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IÊN\VOS GIAO VU\Datacell\1. Đào tạo\tot nghiep thang 09.2020\"/>
    </mc:Choice>
  </mc:AlternateContent>
  <bookViews>
    <workbookView xWindow="0" yWindow="0" windowWidth="24000" windowHeight="9240"/>
  </bookViews>
  <sheets>
    <sheet name="Sheet1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Sheet1!$B$4:$L$81</definedName>
  </definedNames>
  <calcPr calcId="162913"/>
  <extLst>
    <ext uri="GoogleSheetsCustomDataVersion1">
      <go:sheetsCustomData xmlns:go="http://customooxmlschemas.google.com/" r:id="rId7" roundtripDataSignature="AMtx7mj4Y3vJ9zJvPqfcHI1EjqxCe4ZSaA==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I802" i="1" l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B4" i="2" l="1"/>
  <c r="B5" i="2"/>
  <c r="B6" i="2"/>
  <c r="B7" i="2"/>
  <c r="B8" i="2"/>
  <c r="B3" i="2"/>
  <c r="B9" i="2" l="1"/>
</calcChain>
</file>

<file path=xl/comments1.xml><?xml version="1.0" encoding="utf-8"?>
<comments xmlns="http://schemas.openxmlformats.org/spreadsheetml/2006/main">
  <authors>
    <author>Author</author>
  </authors>
  <commentList>
    <comment ref="C267" authorId="0" shapeId="0">
      <text>
        <r>
          <rPr>
            <b/>
            <sz val="9"/>
            <color indexed="81"/>
            <rFont val="Tahoma"/>
            <family val="2"/>
          </rPr>
          <t>23/2/19 Liên: đã học môn Thiết kế và điều hành tour HK 1 2018-2019 và có điểm hệ thống, khung chương trình ko có</t>
        </r>
      </text>
    </comment>
  </commentList>
</comments>
</file>

<file path=xl/sharedStrings.xml><?xml version="1.0" encoding="utf-8"?>
<sst xmlns="http://schemas.openxmlformats.org/spreadsheetml/2006/main" count="443" uniqueCount="250">
  <si>
    <t>STT</t>
  </si>
  <si>
    <t>MSSV</t>
  </si>
  <si>
    <t>Họ và tên</t>
  </si>
  <si>
    <t>Ngày sinh</t>
  </si>
  <si>
    <t>lớp</t>
  </si>
  <si>
    <t>Chuyên ngành</t>
  </si>
  <si>
    <t>Nguyễn Đặng Hoài</t>
  </si>
  <si>
    <t>Thương</t>
  </si>
  <si>
    <t>K22DLK10</t>
  </si>
  <si>
    <t>Hà</t>
  </si>
  <si>
    <t>K22DLK1</t>
  </si>
  <si>
    <t>Hoàng Thị Thúy</t>
  </si>
  <si>
    <t>Hiền</t>
  </si>
  <si>
    <t>K22DLL4</t>
  </si>
  <si>
    <t>Thái Quang</t>
  </si>
  <si>
    <t>Vỹ</t>
  </si>
  <si>
    <t>K22PSUDLK1</t>
  </si>
  <si>
    <t>Đoàn Ngọc</t>
  </si>
  <si>
    <t>Phúc</t>
  </si>
  <si>
    <t>K22DLK3</t>
  </si>
  <si>
    <t>Hồ Thị Thảo</t>
  </si>
  <si>
    <t>Ly</t>
  </si>
  <si>
    <t>K20PSUDLK4</t>
  </si>
  <si>
    <t>Lê Nữ Hoàng Ngọc</t>
  </si>
  <si>
    <t>Huyền</t>
  </si>
  <si>
    <t>K22DLk</t>
  </si>
  <si>
    <t>Phạm Thi Thu</t>
  </si>
  <si>
    <t>Trâm</t>
  </si>
  <si>
    <t>Trần Hưng Anh</t>
  </si>
  <si>
    <t>Tuấn</t>
  </si>
  <si>
    <t>K21DLK10</t>
  </si>
  <si>
    <t>Võ Xuân</t>
  </si>
  <si>
    <t>Nghĩa</t>
  </si>
  <si>
    <t>K22DLK12</t>
  </si>
  <si>
    <t>Dương Thị Mỹ</t>
  </si>
  <si>
    <t>Duyên</t>
  </si>
  <si>
    <t>K21DLK7</t>
  </si>
  <si>
    <t>Nguyễn Ánh</t>
  </si>
  <si>
    <t>Tuyết</t>
  </si>
  <si>
    <t>Nguyễn Thị Thùy</t>
  </si>
  <si>
    <t>Nguyễn Thị Thanh</t>
  </si>
  <si>
    <t>K22DLk4</t>
  </si>
  <si>
    <t>Ngân</t>
  </si>
  <si>
    <t>K22DLK6</t>
  </si>
  <si>
    <t>Nguyễn Thị Ánh</t>
  </si>
  <si>
    <t>Nguyệt</t>
  </si>
  <si>
    <t>K22DLK4</t>
  </si>
  <si>
    <t>Đặng Thị Ngọc</t>
  </si>
  <si>
    <t>Yến</t>
  </si>
  <si>
    <t>K22DLL2</t>
  </si>
  <si>
    <t>Trần Lê Mỹ</t>
  </si>
  <si>
    <t>yên</t>
  </si>
  <si>
    <t>K22DLK5</t>
  </si>
  <si>
    <t>Võ Ngọc Kiều</t>
  </si>
  <si>
    <t>Oanh</t>
  </si>
  <si>
    <t>K22PSUDLK2</t>
  </si>
  <si>
    <t>Hồ Thị Nguyên</t>
  </si>
  <si>
    <t>Phương</t>
  </si>
  <si>
    <t>Phùng Nhật Thảo</t>
  </si>
  <si>
    <t>Nguyên</t>
  </si>
  <si>
    <t>K22DLK9</t>
  </si>
  <si>
    <t>Phan Thị Như</t>
  </si>
  <si>
    <t>Vy</t>
  </si>
  <si>
    <t>6//10/1998</t>
  </si>
  <si>
    <t>K22PSUDLK3</t>
  </si>
  <si>
    <t>Nguyễn Thị Thu</t>
  </si>
  <si>
    <t>Nguyễn Thanh</t>
  </si>
  <si>
    <t>Minh</t>
  </si>
  <si>
    <t>Hoàng</t>
  </si>
  <si>
    <t>Mai</t>
  </si>
  <si>
    <t>Danh</t>
  </si>
  <si>
    <t>Trương Hà</t>
  </si>
  <si>
    <t>K22PSUDLK5</t>
  </si>
  <si>
    <t>Lã Trọng</t>
  </si>
  <si>
    <t>Huân</t>
  </si>
  <si>
    <t xml:space="preserve">Lê Ngọc Thùy </t>
  </si>
  <si>
    <t>Dung</t>
  </si>
  <si>
    <t>K21PSUDLK1</t>
  </si>
  <si>
    <t xml:space="preserve">Nguyễn Văn </t>
  </si>
  <si>
    <t>Trọng</t>
  </si>
  <si>
    <t>Ông Văn</t>
  </si>
  <si>
    <t>Khải</t>
  </si>
  <si>
    <t>Lê Trần Anh</t>
  </si>
  <si>
    <t>Nguyễn Thị</t>
  </si>
  <si>
    <t>Đẹp</t>
  </si>
  <si>
    <t>Nguyễn Văn</t>
  </si>
  <si>
    <t>Chương</t>
  </si>
  <si>
    <t>2220716569</t>
  </si>
  <si>
    <t>Nguyễn Tuyết</t>
  </si>
  <si>
    <t>Nhi</t>
  </si>
  <si>
    <t>2220719057</t>
  </si>
  <si>
    <t>Mai Thị Hoài</t>
  </si>
  <si>
    <t>2221727320</t>
  </si>
  <si>
    <t>Ngô Tấn</t>
  </si>
  <si>
    <t>khánh</t>
  </si>
  <si>
    <t>Lê Thân Giang</t>
  </si>
  <si>
    <t>Thi</t>
  </si>
  <si>
    <t>Đỗ Thị Lan</t>
  </si>
  <si>
    <t>Hương</t>
  </si>
  <si>
    <t>Nguyễn Ngọc</t>
  </si>
  <si>
    <t>Thông</t>
  </si>
  <si>
    <t>D22DLK</t>
  </si>
  <si>
    <t>Nguyễn Thị Huyền</t>
  </si>
  <si>
    <t>Trang</t>
  </si>
  <si>
    <t>Nguyễn Thành</t>
  </si>
  <si>
    <t>Công</t>
  </si>
  <si>
    <t>Nguyễn Thị Phương</t>
  </si>
  <si>
    <t>An</t>
  </si>
  <si>
    <t>Trần Duy</t>
  </si>
  <si>
    <t>Phú</t>
  </si>
  <si>
    <t>Trần Văn</t>
  </si>
  <si>
    <t>Quang</t>
  </si>
  <si>
    <t>K21DLK3</t>
  </si>
  <si>
    <t>Hồ Hoàng Anh</t>
  </si>
  <si>
    <t>Thư</t>
  </si>
  <si>
    <t>K22DLK8</t>
  </si>
  <si>
    <t>Lê Mỹ</t>
  </si>
  <si>
    <t>K21DLK8</t>
  </si>
  <si>
    <t>Linh</t>
  </si>
  <si>
    <t>Nguyễn Tư Quỳnh</t>
  </si>
  <si>
    <t xml:space="preserve">Nguyễn Thị Mỹ </t>
  </si>
  <si>
    <t>Lệ</t>
  </si>
  <si>
    <t>Đoàn Thị Ngọc</t>
  </si>
  <si>
    <t>Trinh</t>
  </si>
  <si>
    <t>2220719062</t>
  </si>
  <si>
    <t>Huỳnh Thị Kim</t>
  </si>
  <si>
    <t>Chi</t>
  </si>
  <si>
    <t xml:space="preserve">Nguyễn Thị Thùy </t>
  </si>
  <si>
    <t>2221718386</t>
  </si>
  <si>
    <t>Hải</t>
  </si>
  <si>
    <t>Đào Ngọc</t>
  </si>
  <si>
    <t>Đặng Gia</t>
  </si>
  <si>
    <t>2221718236</t>
  </si>
  <si>
    <t>Thiện</t>
  </si>
  <si>
    <t>Đặng Trần Hữu</t>
  </si>
  <si>
    <t>K21PSUDLK7</t>
  </si>
  <si>
    <t>K21DLK2</t>
  </si>
  <si>
    <t>Trần Thị Hoài</t>
  </si>
  <si>
    <t>K21DLL2</t>
  </si>
  <si>
    <t>Tôn Nữ Thị</t>
  </si>
  <si>
    <t>Nguyễn Lê Gia</t>
  </si>
  <si>
    <t>Bảo</t>
  </si>
  <si>
    <t>K19PSUDLK6</t>
  </si>
  <si>
    <t>Lê Thị</t>
  </si>
  <si>
    <t>Phạm Minh</t>
  </si>
  <si>
    <t>Trần Lê Triệu</t>
  </si>
  <si>
    <t>Vĩ</t>
  </si>
  <si>
    <t>K21PSUDLK6</t>
  </si>
  <si>
    <t>Tổng</t>
  </si>
  <si>
    <t>Quản trị Du lịch &amp; Khách sạn</t>
  </si>
  <si>
    <t>Quản trị Du lịch &amp; Khách sạn chuẩn PSU</t>
  </si>
  <si>
    <t>Quản trị Du lịch &amp; Lữ hành</t>
  </si>
  <si>
    <t>Quản trị Du lịch &amp; Nhà hàng chuẩn PSU</t>
  </si>
  <si>
    <t>Cao đẳng Du lịch</t>
  </si>
  <si>
    <t>Cao đẳng Du lịch chuẩn PSU</t>
  </si>
  <si>
    <t>TỔNG</t>
  </si>
  <si>
    <t>SINH VIÊN XIN CÔNG NHẬN TỐT NGHIỆP 10/2020</t>
  </si>
  <si>
    <t>K22DLK 6</t>
  </si>
  <si>
    <t>Nguyễn Thị Mỹ</t>
  </si>
  <si>
    <t>Lê Thị Phương</t>
  </si>
  <si>
    <t>Thảo</t>
  </si>
  <si>
    <t>K22PSUDLK 4</t>
  </si>
  <si>
    <t>Nguyễn Đoàn Bảo</t>
  </si>
  <si>
    <t>Trân</t>
  </si>
  <si>
    <t>K21PSUDLK 7</t>
  </si>
  <si>
    <t>K22DLK 3</t>
  </si>
  <si>
    <t>Phan Minh</t>
  </si>
  <si>
    <t>K22DLK 5</t>
  </si>
  <si>
    <t>Nguyễn Lâm</t>
  </si>
  <si>
    <t>Viên</t>
  </si>
  <si>
    <t>K22DLK 1</t>
  </si>
  <si>
    <t>Nhàng</t>
  </si>
  <si>
    <t>Nguyễn Phúc Thiên</t>
  </si>
  <si>
    <t>Hà Cao</t>
  </si>
  <si>
    <t>Trí</t>
  </si>
  <si>
    <t>K22DLK 8</t>
  </si>
  <si>
    <t>K20DLK 3</t>
  </si>
  <si>
    <t>25/03/1993</t>
  </si>
  <si>
    <t>Viễn</t>
  </si>
  <si>
    <t>Phùng Nghĩa</t>
  </si>
  <si>
    <t>Võ Thị Hoàng</t>
  </si>
  <si>
    <t>Nguyễn Thị Quỳnh</t>
  </si>
  <si>
    <t>Như</t>
  </si>
  <si>
    <t>Lê Thị Thanh</t>
  </si>
  <si>
    <t>Ny</t>
  </si>
  <si>
    <t>K21DLK 8</t>
  </si>
  <si>
    <t>K22DLL 4</t>
  </si>
  <si>
    <t>Trần Thị</t>
  </si>
  <si>
    <t>Vui</t>
  </si>
  <si>
    <t>K22DLK 9</t>
  </si>
  <si>
    <t>Đinh Huyền</t>
  </si>
  <si>
    <t>K22DLK 7</t>
  </si>
  <si>
    <t>Võ Thị Ngọc</t>
  </si>
  <si>
    <t>Lài</t>
  </si>
  <si>
    <t>K22PSUDLK 2</t>
  </si>
  <si>
    <t>Nguyễn Thị Hồng</t>
  </si>
  <si>
    <t>K22DCD</t>
  </si>
  <si>
    <t>K22PSUDLK 1</t>
  </si>
  <si>
    <t>Nguyễn Thị Minh</t>
  </si>
  <si>
    <t>K22DLL 2</t>
  </si>
  <si>
    <t>Đỗ Thị Kim</t>
  </si>
  <si>
    <t>Truyền</t>
  </si>
  <si>
    <t>Võ Nguyễn Yến</t>
  </si>
  <si>
    <t>Đoàn Thị Thu</t>
  </si>
  <si>
    <t>Hòa</t>
  </si>
  <si>
    <t>K22DLK 12</t>
  </si>
  <si>
    <t>Lê Thị Kim</t>
  </si>
  <si>
    <t>Nguyễn Thị Tố</t>
  </si>
  <si>
    <t>22/03/1997</t>
  </si>
  <si>
    <t>Nguyễn Thị Kim</t>
  </si>
  <si>
    <t>Hậu</t>
  </si>
  <si>
    <t>K22DLL 1</t>
  </si>
  <si>
    <t>K22DLL 3</t>
  </si>
  <si>
    <t>Bình</t>
  </si>
  <si>
    <t>Hoàng Bá Gia</t>
  </si>
  <si>
    <t>Thành</t>
  </si>
  <si>
    <t>27/05/1995</t>
  </si>
  <si>
    <t>K21PSUDLK 1</t>
  </si>
  <si>
    <t>Phạm Thị Hoàng</t>
  </si>
  <si>
    <t>Uyên</t>
  </si>
  <si>
    <t>Võ Thy</t>
  </si>
  <si>
    <t>Nguyễn Hồng</t>
  </si>
  <si>
    <t>K21DLK 2</t>
  </si>
  <si>
    <t>ĐỢT THÁNG 10/2020</t>
  </si>
  <si>
    <t>MÃ PHIẾU</t>
  </si>
  <si>
    <t>K22PSUDLK 5</t>
  </si>
  <si>
    <t>Lê Hoài</t>
  </si>
  <si>
    <t>Vi</t>
  </si>
  <si>
    <t>DANH SÁCH SINH VIÊN ĐÃ NỘP ĐƠN CÔNG NHẬN TỐT NGHIỆP</t>
  </si>
  <si>
    <t>Trần Thanh</t>
  </si>
  <si>
    <t>Đạt</t>
  </si>
  <si>
    <t>K19DLK</t>
  </si>
  <si>
    <t>Trịnh Thanh</t>
  </si>
  <si>
    <t>Nga</t>
  </si>
  <si>
    <t>K22DLK 10</t>
  </si>
  <si>
    <t>Huỳnh Thị Tiểu</t>
  </si>
  <si>
    <t>Lê Hạnh</t>
  </si>
  <si>
    <t>Đỗ Thị</t>
  </si>
  <si>
    <t>Chuyên</t>
  </si>
  <si>
    <t>Võ Nguyễn Phương</t>
  </si>
  <si>
    <t>1811715784</t>
  </si>
  <si>
    <t>Võ Trần Tuấn</t>
  </si>
  <si>
    <t>Kiệt</t>
  </si>
  <si>
    <t>K18DCD2</t>
  </si>
  <si>
    <t>Trương Khánh</t>
  </si>
  <si>
    <t>Trần Mỹ</t>
  </si>
  <si>
    <t>Trần Nguyễn Tường</t>
  </si>
  <si>
    <t>Nguyễn Thị Hải</t>
  </si>
  <si>
    <t>27/10/1994</t>
  </si>
  <si>
    <t>K20DLL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</si>
</sst>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Arial"/>
    </font>
    <font>
      <sz val="11"/>
      <color theme="1"/>
      <name val="Times"/>
      <family val="2"/>
    </font>
    <font>
      <sz val="12"/>
      <color theme="1"/>
      <name val="Times"/>
      <family val="2"/>
    </font>
    <font>
      <b/>
      <sz val="11"/>
      <color theme="1"/>
      <name val="Times"/>
      <family val="2"/>
    </font>
    <font>
      <b/>
      <sz val="11"/>
      <name val="Times"/>
      <family val="2"/>
    </font>
    <font>
      <sz val="11"/>
      <name val="Times"/>
      <family val="2"/>
    </font>
    <font>
      <sz val="11"/>
      <color rgb="FF000000"/>
      <name val="Times"/>
      <family val="2"/>
    </font>
    <font>
      <sz val="12"/>
      <name val="Times"/>
      <family val="2"/>
    </font>
    <font>
      <sz val="10"/>
      <name val="Arial"/>
      <family val="2"/>
    </font>
    <font>
      <sz val="12"/>
      <color rgb="FFFF0000"/>
      <name val="Times"/>
      <family val="2"/>
    </font>
    <font>
      <b/>
      <sz val="12"/>
      <color theme="1"/>
      <name val="Times"/>
      <family val="2"/>
    </font>
    <font>
      <sz val="12"/>
      <color rgb="FF9C0006"/>
      <name val="Times New Roman"/>
      <family val="2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sz val="13"/>
      <name val="Times"/>
      <family val="2"/>
    </font>
    <font>
      <sz val="13"/>
      <name val="VNtimes new roman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8" fillId="0" borderId="2"/>
    <xf numFmtId="0" fontId="8" fillId="0" borderId="2"/>
    <xf numFmtId="0" fontId="11" fillId="3" borderId="0" applyNumberFormat="0" applyBorder="0" applyAlignment="0" applyProtection="0"/>
    <xf numFmtId="0" fontId="15" fillId="0" borderId="2"/>
    <xf numFmtId="0" fontId="17" fillId="0" borderId="2"/>
  </cellStyleXfs>
  <cellXfs count="93">
    <xf numFmtId="0" fontId="0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5" fillId="0" borderId="4" xfId="0" applyFont="1" applyBorder="1"/>
    <xf numFmtId="0" fontId="1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/>
    <xf numFmtId="14" fontId="7" fillId="0" borderId="4" xfId="1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1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2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4" fontId="7" fillId="0" borderId="4" xfId="2" applyNumberFormat="1" applyFont="1" applyFill="1" applyBorder="1" applyAlignment="1" applyProtection="1">
      <alignment horizontal="left" vertical="center" wrapText="1"/>
    </xf>
    <xf numFmtId="14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4" fontId="7" fillId="0" borderId="4" xfId="0" applyNumberFormat="1" applyFont="1" applyFill="1" applyBorder="1" applyAlignment="1">
      <alignment horizontal="left" vertical="center"/>
    </xf>
    <xf numFmtId="0" fontId="2" fillId="0" borderId="4" xfId="0" quotePrefix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14" fontId="10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wrapText="1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7" xfId="2" applyNumberFormat="1" applyFont="1" applyFill="1" applyBorder="1" applyAlignment="1" applyProtection="1">
      <alignment horizontal="left" vertical="center" wrapText="1"/>
    </xf>
    <xf numFmtId="0" fontId="7" fillId="0" borderId="6" xfId="2" applyNumberFormat="1" applyFont="1" applyFill="1" applyBorder="1" applyAlignment="1" applyProtection="1">
      <alignment horizontal="left" vertical="center" wrapText="1"/>
    </xf>
    <xf numFmtId="14" fontId="7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14" fontId="5" fillId="0" borderId="0" xfId="0" applyNumberFormat="1" applyFont="1" applyFill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0" fontId="5" fillId="0" borderId="4" xfId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64" fontId="16" fillId="0" borderId="10" xfId="4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5" fillId="0" borderId="4" xfId="3" applyFont="1" applyFill="1" applyBorder="1" applyAlignment="1">
      <alignment horizontal="left" vertical="center" wrapText="1"/>
    </xf>
    <xf numFmtId="49" fontId="5" fillId="0" borderId="4" xfId="3" applyNumberFormat="1" applyFont="1" applyFill="1" applyBorder="1" applyAlignment="1" applyProtection="1">
      <alignment horizontal="left" vertical="center" wrapText="1"/>
    </xf>
    <xf numFmtId="14" fontId="5" fillId="0" borderId="4" xfId="3" applyNumberFormat="1" applyFont="1" applyFill="1" applyBorder="1" applyAlignment="1" applyProtection="1">
      <alignment horizontal="left" vertical="center" wrapText="1"/>
    </xf>
    <xf numFmtId="0" fontId="5" fillId="0" borderId="4" xfId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9" xfId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14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14" fontId="5" fillId="0" borderId="4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4" xfId="0" quotePrefix="1" applyNumberFormat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14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</cellXfs>
  <cellStyles count="6">
    <cellStyle name="Bad" xfId="3" builtinId="27"/>
    <cellStyle name="Normal" xfId="0" builtinId="0"/>
    <cellStyle name="Normal 12" xfId="1"/>
    <cellStyle name="Normal 2" xfId="5"/>
    <cellStyle name="Normal 2 3 2" xfId="2"/>
    <cellStyle name="Normal 3 2" xfId="4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&#202;N/VOS%20GIAO%20VU/Datacell/1.%20&#272;&#224;o%20t&#7841;o/tot%20nghiep%20thang%2009.2019/theo%20doi%20tot%20nghiep%2009.2019-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&#202;N/VOS%20GIAO%20VU/Datacell/&#272;&#224;o%20t&#7841;o/t&#7889;t%20nghi&#7879;p%20th&#225;ng%2005.2019/TN04-31052019/K21DLK%20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hợp"/>
      <sheetName val="danh sách TTTN+thi TN"/>
      <sheetName val="CNTN"/>
      <sheetName val="TTTN"/>
      <sheetName val="thông tin gv"/>
      <sheetName val="dự kiến số lượng "/>
      <sheetName val="thống kê ĐVTT"/>
      <sheetName val="SV khóa cũ dự thi"/>
      <sheetName val="sổ ảnh"/>
      <sheetName val="Miễn Anh-Tin"/>
      <sheetName val="lịch phản biện GV"/>
      <sheetName val="Sheet1"/>
    </sheetNames>
    <sheetDataSet>
      <sheetData sheetId="0"/>
      <sheetData sheetId="1"/>
      <sheetData sheetId="2">
        <row r="55">
          <cell r="A55">
            <v>51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10 IN"/>
      <sheetName val="TN01-04"/>
      <sheetName val="TN01-10"/>
      <sheetName val="TN02"/>
      <sheetName val="TN03"/>
      <sheetName val="TN04"/>
      <sheetName val="TTCN"/>
      <sheetName val="CodeMon"/>
      <sheetName val="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B10">
            <v>2121718305</v>
          </cell>
          <cell r="C10" t="str">
            <v>Nguyễn Thanh</v>
          </cell>
          <cell r="D10" t="str">
            <v>An</v>
          </cell>
          <cell r="E10">
            <v>35663</v>
          </cell>
          <cell r="F10" t="str">
            <v>Đà Nẵng</v>
          </cell>
          <cell r="G10" t="str">
            <v>Nam</v>
          </cell>
          <cell r="H10">
            <v>7.78</v>
          </cell>
          <cell r="I10">
            <v>0</v>
          </cell>
          <cell r="L10">
            <v>0</v>
          </cell>
          <cell r="M10">
            <v>0</v>
          </cell>
          <cell r="N10">
            <v>7.48</v>
          </cell>
          <cell r="O10">
            <v>3.22</v>
          </cell>
          <cell r="P10" t="str">
            <v>Đạt</v>
          </cell>
          <cell r="Q10" t="str">
            <v>Đạt</v>
          </cell>
          <cell r="R10" t="str">
            <v>Đạt</v>
          </cell>
          <cell r="S10" t="str">
            <v>Đạt</v>
          </cell>
          <cell r="T10" t="str">
            <v>Tốt</v>
          </cell>
          <cell r="V10" t="str">
            <v>HỎNG</v>
          </cell>
        </row>
        <row r="11">
          <cell r="B11">
            <v>2120719016</v>
          </cell>
          <cell r="C11" t="str">
            <v>Đoàn Thị Phương</v>
          </cell>
          <cell r="D11" t="str">
            <v>Anh</v>
          </cell>
          <cell r="E11">
            <v>35600</v>
          </cell>
          <cell r="F11" t="str">
            <v>Hà Nam</v>
          </cell>
          <cell r="G11" t="str">
            <v>Nữ</v>
          </cell>
          <cell r="H11">
            <v>8.01</v>
          </cell>
          <cell r="I11">
            <v>6.6</v>
          </cell>
          <cell r="L11">
            <v>8.5</v>
          </cell>
          <cell r="M11">
            <v>6.6</v>
          </cell>
          <cell r="N11">
            <v>7.96</v>
          </cell>
          <cell r="O11">
            <v>3.45</v>
          </cell>
          <cell r="P11" t="str">
            <v>Đạt</v>
          </cell>
          <cell r="Q11">
            <v>0</v>
          </cell>
          <cell r="R11" t="str">
            <v>Đạt</v>
          </cell>
          <cell r="S11" t="str">
            <v>Đạt</v>
          </cell>
          <cell r="T11" t="str">
            <v>Tốt</v>
          </cell>
          <cell r="V11" t="str">
            <v>HOÃN</v>
          </cell>
        </row>
        <row r="12">
          <cell r="B12">
            <v>2120717864</v>
          </cell>
          <cell r="C12" t="str">
            <v>Nguyễn Lê Thị Ngọc</v>
          </cell>
          <cell r="D12" t="str">
            <v>Ánh</v>
          </cell>
          <cell r="E12">
            <v>35379</v>
          </cell>
          <cell r="F12" t="str">
            <v>Đà Nẵng</v>
          </cell>
          <cell r="G12" t="str">
            <v>Nữ</v>
          </cell>
          <cell r="H12">
            <v>7.73</v>
          </cell>
          <cell r="I12">
            <v>7.9</v>
          </cell>
          <cell r="L12">
            <v>9</v>
          </cell>
          <cell r="M12">
            <v>7.9</v>
          </cell>
          <cell r="N12">
            <v>7.74</v>
          </cell>
          <cell r="O12">
            <v>3.29</v>
          </cell>
          <cell r="P12" t="str">
            <v>Đạt</v>
          </cell>
          <cell r="Q12" t="str">
            <v>Đạt</v>
          </cell>
          <cell r="R12" t="str">
            <v>Đạt</v>
          </cell>
          <cell r="S12" t="str">
            <v>Đạt</v>
          </cell>
          <cell r="T12" t="str">
            <v>Tốt</v>
          </cell>
          <cell r="V12" t="str">
            <v>CNTN</v>
          </cell>
        </row>
        <row r="13">
          <cell r="B13">
            <v>2120719368</v>
          </cell>
          <cell r="C13" t="str">
            <v>Hoàng Ái</v>
          </cell>
          <cell r="D13" t="str">
            <v>Chi</v>
          </cell>
          <cell r="E13">
            <v>35443</v>
          </cell>
          <cell r="F13" t="str">
            <v>Lâm Đồng</v>
          </cell>
          <cell r="G13" t="str">
            <v>Nữ</v>
          </cell>
          <cell r="H13">
            <v>7.69</v>
          </cell>
          <cell r="I13">
            <v>8.1</v>
          </cell>
          <cell r="L13">
            <v>8.5</v>
          </cell>
          <cell r="M13">
            <v>8.1</v>
          </cell>
          <cell r="N13">
            <v>7.71</v>
          </cell>
          <cell r="O13">
            <v>3.27</v>
          </cell>
          <cell r="P13" t="str">
            <v>Đạt</v>
          </cell>
          <cell r="Q13" t="str">
            <v>Đạt</v>
          </cell>
          <cell r="R13" t="str">
            <v>Đạt</v>
          </cell>
          <cell r="S13" t="str">
            <v>Đạt</v>
          </cell>
          <cell r="T13" t="str">
            <v>Tốt</v>
          </cell>
          <cell r="V13" t="str">
            <v>CNTN</v>
          </cell>
        </row>
        <row r="14">
          <cell r="B14">
            <v>2120716859</v>
          </cell>
          <cell r="C14" t="str">
            <v>Nguyễn Thị Kim</v>
          </cell>
          <cell r="D14" t="str">
            <v>Chi</v>
          </cell>
          <cell r="E14">
            <v>35647</v>
          </cell>
          <cell r="F14" t="str">
            <v>Quảng Nam</v>
          </cell>
          <cell r="G14" t="str">
            <v>Nữ</v>
          </cell>
          <cell r="H14">
            <v>7.53</v>
          </cell>
          <cell r="I14">
            <v>8.1</v>
          </cell>
          <cell r="L14">
            <v>6</v>
          </cell>
          <cell r="M14">
            <v>8.1</v>
          </cell>
          <cell r="N14">
            <v>7.55</v>
          </cell>
          <cell r="O14">
            <v>3.22</v>
          </cell>
          <cell r="P14" t="str">
            <v>Đạt</v>
          </cell>
          <cell r="Q14" t="str">
            <v>Đạt</v>
          </cell>
          <cell r="R14" t="str">
            <v>Đạt</v>
          </cell>
          <cell r="S14" t="str">
            <v>Đạt</v>
          </cell>
          <cell r="T14" t="str">
            <v>Tốt</v>
          </cell>
          <cell r="V14" t="str">
            <v>CNTN</v>
          </cell>
        </row>
        <row r="15">
          <cell r="B15">
            <v>2120713712</v>
          </cell>
          <cell r="C15" t="str">
            <v>Cao Thị Kim</v>
          </cell>
          <cell r="D15" t="str">
            <v>Dung</v>
          </cell>
          <cell r="E15">
            <v>35445</v>
          </cell>
          <cell r="F15" t="str">
            <v>Đà Nẵng</v>
          </cell>
          <cell r="G15" t="str">
            <v>Nữ</v>
          </cell>
          <cell r="H15">
            <v>7.66</v>
          </cell>
          <cell r="I15">
            <v>8.1999999999999993</v>
          </cell>
          <cell r="L15">
            <v>9</v>
          </cell>
          <cell r="M15">
            <v>8.1999999999999993</v>
          </cell>
          <cell r="N15">
            <v>7.68</v>
          </cell>
          <cell r="O15">
            <v>3.28</v>
          </cell>
          <cell r="P15" t="str">
            <v>Đạt</v>
          </cell>
          <cell r="Q15" t="str">
            <v>Đạt</v>
          </cell>
          <cell r="R15" t="str">
            <v>Đạt</v>
          </cell>
          <cell r="S15" t="str">
            <v>Đạt</v>
          </cell>
          <cell r="T15" t="str">
            <v>Tốt</v>
          </cell>
          <cell r="V15" t="str">
            <v>CNTN</v>
          </cell>
        </row>
        <row r="16">
          <cell r="B16">
            <v>2120713542</v>
          </cell>
          <cell r="C16" t="str">
            <v>Nguyễn Thị Hồng</v>
          </cell>
          <cell r="D16" t="str">
            <v>Đào</v>
          </cell>
          <cell r="E16">
            <v>35104</v>
          </cell>
          <cell r="F16" t="str">
            <v>Quảng Nam</v>
          </cell>
          <cell r="G16" t="str">
            <v>Nữ</v>
          </cell>
          <cell r="H16">
            <v>8.0299999999999994</v>
          </cell>
          <cell r="I16">
            <v>8.6999999999999993</v>
          </cell>
          <cell r="L16">
            <v>8</v>
          </cell>
          <cell r="M16">
            <v>8.6999999999999993</v>
          </cell>
          <cell r="N16">
            <v>8.0500000000000007</v>
          </cell>
          <cell r="O16">
            <v>3.49</v>
          </cell>
          <cell r="P16" t="str">
            <v>Đạt</v>
          </cell>
          <cell r="Q16" t="str">
            <v>Đạt</v>
          </cell>
          <cell r="R16" t="str">
            <v>Đạt</v>
          </cell>
          <cell r="S16" t="str">
            <v>Đạt</v>
          </cell>
          <cell r="T16" t="str">
            <v>Tốt</v>
          </cell>
          <cell r="V16" t="str">
            <v>CNTN</v>
          </cell>
        </row>
        <row r="17">
          <cell r="B17">
            <v>2121717405</v>
          </cell>
          <cell r="C17" t="str">
            <v>Nguyễn Trần Đình</v>
          </cell>
          <cell r="D17" t="str">
            <v>Đình</v>
          </cell>
          <cell r="E17">
            <v>35347</v>
          </cell>
          <cell r="F17" t="str">
            <v>Quảng Nam</v>
          </cell>
          <cell r="G17" t="str">
            <v>Nam</v>
          </cell>
          <cell r="H17">
            <v>7.63</v>
          </cell>
          <cell r="I17">
            <v>0</v>
          </cell>
          <cell r="L17">
            <v>0</v>
          </cell>
          <cell r="M17">
            <v>0</v>
          </cell>
          <cell r="N17">
            <v>7.33</v>
          </cell>
          <cell r="O17">
            <v>3.12</v>
          </cell>
          <cell r="P17" t="str">
            <v>Đạt</v>
          </cell>
          <cell r="Q17" t="str">
            <v>Đạt</v>
          </cell>
          <cell r="R17" t="str">
            <v>Đạt</v>
          </cell>
          <cell r="S17" t="str">
            <v>Đạt</v>
          </cell>
          <cell r="T17" t="str">
            <v>Tốt</v>
          </cell>
          <cell r="V17" t="str">
            <v>HỎNG</v>
          </cell>
        </row>
        <row r="18">
          <cell r="B18">
            <v>2120716698</v>
          </cell>
          <cell r="C18" t="str">
            <v>Huỳnh Thị Thu</v>
          </cell>
          <cell r="D18" t="str">
            <v>Hà</v>
          </cell>
          <cell r="E18">
            <v>35521</v>
          </cell>
          <cell r="F18" t="str">
            <v>Quảng Nam</v>
          </cell>
          <cell r="G18" t="str">
            <v>Nữ</v>
          </cell>
          <cell r="H18">
            <v>7.77</v>
          </cell>
          <cell r="I18">
            <v>8.5</v>
          </cell>
          <cell r="L18">
            <v>6.5</v>
          </cell>
          <cell r="M18">
            <v>8.5</v>
          </cell>
          <cell r="N18">
            <v>7.8</v>
          </cell>
          <cell r="O18">
            <v>3.37</v>
          </cell>
          <cell r="P18" t="str">
            <v>Đạt</v>
          </cell>
          <cell r="Q18" t="str">
            <v>Đạt</v>
          </cell>
          <cell r="R18" t="str">
            <v>Đạt</v>
          </cell>
          <cell r="S18" t="str">
            <v>Đạt</v>
          </cell>
          <cell r="T18" t="str">
            <v>Tốt</v>
          </cell>
          <cell r="V18" t="str">
            <v>CNTN</v>
          </cell>
        </row>
        <row r="19">
          <cell r="B19">
            <v>2120718514</v>
          </cell>
          <cell r="C19" t="str">
            <v>Phạm Thị Thu</v>
          </cell>
          <cell r="D19" t="str">
            <v>Hà</v>
          </cell>
          <cell r="E19">
            <v>35591</v>
          </cell>
          <cell r="F19" t="str">
            <v>Quảng Bình</v>
          </cell>
          <cell r="G19" t="str">
            <v>Nữ</v>
          </cell>
          <cell r="H19">
            <v>7.71</v>
          </cell>
          <cell r="I19">
            <v>7.5</v>
          </cell>
          <cell r="L19">
            <v>8</v>
          </cell>
          <cell r="M19">
            <v>7.5</v>
          </cell>
          <cell r="N19">
            <v>7.7</v>
          </cell>
          <cell r="O19">
            <v>3.3</v>
          </cell>
          <cell r="P19" t="str">
            <v>Đạt</v>
          </cell>
          <cell r="Q19" t="str">
            <v>Đạt</v>
          </cell>
          <cell r="R19" t="str">
            <v>Đạt</v>
          </cell>
          <cell r="S19" t="str">
            <v>Đạt</v>
          </cell>
          <cell r="T19" t="str">
            <v>Tốt</v>
          </cell>
          <cell r="V19" t="str">
            <v>CNTN</v>
          </cell>
        </row>
        <row r="20">
          <cell r="B20">
            <v>2120349182</v>
          </cell>
          <cell r="C20" t="str">
            <v>Trần Thị Nguyệt</v>
          </cell>
          <cell r="D20" t="str">
            <v>Hà</v>
          </cell>
          <cell r="E20">
            <v>35441</v>
          </cell>
          <cell r="F20" t="str">
            <v>Gia Lai</v>
          </cell>
          <cell r="G20" t="str">
            <v>Nữ</v>
          </cell>
          <cell r="H20">
            <v>7.43</v>
          </cell>
          <cell r="I20">
            <v>7.5</v>
          </cell>
          <cell r="L20">
            <v>8</v>
          </cell>
          <cell r="M20">
            <v>7.5</v>
          </cell>
          <cell r="N20">
            <v>7.43</v>
          </cell>
          <cell r="O20">
            <v>3.13</v>
          </cell>
          <cell r="P20" t="str">
            <v>Đạt</v>
          </cell>
          <cell r="Q20">
            <v>0</v>
          </cell>
          <cell r="R20" t="str">
            <v>Đạt</v>
          </cell>
          <cell r="S20" t="str">
            <v>Đạt</v>
          </cell>
          <cell r="T20" t="str">
            <v>Xuất Sắc</v>
          </cell>
          <cell r="V20" t="str">
            <v>HOÃN</v>
          </cell>
        </row>
        <row r="21">
          <cell r="B21">
            <v>2120713572</v>
          </cell>
          <cell r="C21" t="str">
            <v>Lưu Thị Mỹ</v>
          </cell>
          <cell r="D21" t="str">
            <v>Hạnh</v>
          </cell>
          <cell r="E21">
            <v>35481</v>
          </cell>
          <cell r="F21" t="str">
            <v>DakLak</v>
          </cell>
          <cell r="G21" t="str">
            <v>Nữ</v>
          </cell>
          <cell r="H21">
            <v>7.63</v>
          </cell>
          <cell r="I21">
            <v>8.4</v>
          </cell>
          <cell r="L21">
            <v>8.5</v>
          </cell>
          <cell r="M21">
            <v>8.4</v>
          </cell>
          <cell r="N21">
            <v>7.66</v>
          </cell>
          <cell r="O21">
            <v>3.26</v>
          </cell>
          <cell r="P21" t="str">
            <v>Đạt</v>
          </cell>
          <cell r="Q21" t="str">
            <v>Đạt</v>
          </cell>
          <cell r="R21" t="str">
            <v>Đạt</v>
          </cell>
          <cell r="S21" t="str">
            <v>Đạt</v>
          </cell>
          <cell r="T21" t="str">
            <v>Tốt</v>
          </cell>
          <cell r="V21" t="str">
            <v>CNTN</v>
          </cell>
        </row>
        <row r="22">
          <cell r="B22">
            <v>2120524636</v>
          </cell>
          <cell r="C22" t="str">
            <v>Trần Thị Thanh</v>
          </cell>
          <cell r="D22" t="str">
            <v>Hằng</v>
          </cell>
          <cell r="E22">
            <v>35640</v>
          </cell>
          <cell r="F22" t="str">
            <v>Đà Nẵng</v>
          </cell>
          <cell r="G22" t="str">
            <v>Nữ</v>
          </cell>
          <cell r="H22">
            <v>7.79</v>
          </cell>
          <cell r="I22">
            <v>8.4</v>
          </cell>
          <cell r="L22">
            <v>7.5</v>
          </cell>
          <cell r="M22">
            <v>8.4</v>
          </cell>
          <cell r="N22">
            <v>7.82</v>
          </cell>
          <cell r="O22">
            <v>3.39</v>
          </cell>
          <cell r="P22" t="str">
            <v>Đạt</v>
          </cell>
          <cell r="Q22" t="str">
            <v>Đạt</v>
          </cell>
          <cell r="R22" t="str">
            <v>Đạt</v>
          </cell>
          <cell r="S22" t="str">
            <v>Đạt</v>
          </cell>
          <cell r="T22" t="str">
            <v>Tốt</v>
          </cell>
          <cell r="V22" t="str">
            <v>CNTN</v>
          </cell>
        </row>
        <row r="23">
          <cell r="B23">
            <v>2120715627</v>
          </cell>
          <cell r="C23" t="str">
            <v>Huỳnh Thị Thúy</v>
          </cell>
          <cell r="D23" t="str">
            <v>Hiền</v>
          </cell>
          <cell r="E23">
            <v>35739</v>
          </cell>
          <cell r="F23" t="str">
            <v>Đà Nẵng</v>
          </cell>
          <cell r="G23" t="str">
            <v>Nữ</v>
          </cell>
          <cell r="H23">
            <v>7.5</v>
          </cell>
          <cell r="I23">
            <v>8.8000000000000007</v>
          </cell>
          <cell r="L23">
            <v>5.5</v>
          </cell>
          <cell r="M23">
            <v>8.8000000000000007</v>
          </cell>
          <cell r="N23">
            <v>7.55</v>
          </cell>
          <cell r="O23">
            <v>3.18</v>
          </cell>
          <cell r="P23" t="str">
            <v>Đạt</v>
          </cell>
          <cell r="Q23" t="str">
            <v>Đạt</v>
          </cell>
          <cell r="R23" t="str">
            <v>Đạt</v>
          </cell>
          <cell r="S23" t="str">
            <v>Đạt</v>
          </cell>
          <cell r="T23" t="str">
            <v>Tốt</v>
          </cell>
          <cell r="V23" t="str">
            <v>CNTN</v>
          </cell>
        </row>
        <row r="24">
          <cell r="B24">
            <v>2120717414</v>
          </cell>
          <cell r="C24" t="str">
            <v>Nguyễn Thị Thanh</v>
          </cell>
          <cell r="D24" t="str">
            <v>Hoài</v>
          </cell>
          <cell r="E24">
            <v>35785</v>
          </cell>
          <cell r="F24" t="str">
            <v>Đà Nẵng</v>
          </cell>
          <cell r="G24" t="str">
            <v>Nữ</v>
          </cell>
          <cell r="H24">
            <v>7.62</v>
          </cell>
          <cell r="I24">
            <v>8.5</v>
          </cell>
          <cell r="L24">
            <v>3.5</v>
          </cell>
          <cell r="M24">
            <v>8.5</v>
          </cell>
          <cell r="N24">
            <v>7.66</v>
          </cell>
          <cell r="O24">
            <v>3.26</v>
          </cell>
          <cell r="P24" t="str">
            <v>Đạt</v>
          </cell>
          <cell r="Q24" t="str">
            <v>Đạt</v>
          </cell>
          <cell r="R24" t="str">
            <v>Đạt</v>
          </cell>
          <cell r="S24" t="str">
            <v>Đạt</v>
          </cell>
          <cell r="T24" t="str">
            <v>Tốt</v>
          </cell>
          <cell r="V24" t="str">
            <v>HỎNG</v>
          </cell>
        </row>
        <row r="25">
          <cell r="B25">
            <v>2121719238</v>
          </cell>
          <cell r="C25" t="str">
            <v>Phan Tùng</v>
          </cell>
          <cell r="D25" t="str">
            <v>Huy</v>
          </cell>
          <cell r="E25">
            <v>35489</v>
          </cell>
          <cell r="F25" t="str">
            <v>Đà Nẵng</v>
          </cell>
          <cell r="G25" t="str">
            <v>Nam</v>
          </cell>
          <cell r="H25">
            <v>7.71</v>
          </cell>
          <cell r="I25">
            <v>7</v>
          </cell>
          <cell r="L25">
            <v>5.5</v>
          </cell>
          <cell r="M25">
            <v>7</v>
          </cell>
          <cell r="N25">
            <v>7.68</v>
          </cell>
          <cell r="O25">
            <v>3.28</v>
          </cell>
          <cell r="P25" t="str">
            <v>Đạt</v>
          </cell>
          <cell r="Q25" t="str">
            <v>Đạt</v>
          </cell>
          <cell r="R25" t="str">
            <v>Đạt</v>
          </cell>
          <cell r="S25" t="str">
            <v>Đạt</v>
          </cell>
          <cell r="T25" t="str">
            <v>Tốt</v>
          </cell>
          <cell r="V25" t="str">
            <v>CNTN</v>
          </cell>
        </row>
        <row r="26">
          <cell r="B26">
            <v>2120717422</v>
          </cell>
          <cell r="C26" t="str">
            <v>Trần Thị Ngọc</v>
          </cell>
          <cell r="D26" t="str">
            <v>Huyền</v>
          </cell>
          <cell r="E26">
            <v>35735</v>
          </cell>
          <cell r="F26" t="str">
            <v>Quảng Nam</v>
          </cell>
          <cell r="G26" t="str">
            <v>Nữ</v>
          </cell>
          <cell r="H26">
            <v>8.49</v>
          </cell>
          <cell r="I26">
            <v>9</v>
          </cell>
          <cell r="L26">
            <v>9</v>
          </cell>
          <cell r="M26">
            <v>9</v>
          </cell>
          <cell r="N26">
            <v>8.51</v>
          </cell>
          <cell r="O26">
            <v>3.75</v>
          </cell>
          <cell r="P26" t="str">
            <v>Đạt</v>
          </cell>
          <cell r="Q26" t="str">
            <v>Đạt</v>
          </cell>
          <cell r="R26" t="str">
            <v>Đạt</v>
          </cell>
          <cell r="S26" t="str">
            <v>Đạt</v>
          </cell>
          <cell r="T26" t="str">
            <v>Tốt</v>
          </cell>
          <cell r="V26" t="str">
            <v>CNTN</v>
          </cell>
        </row>
        <row r="27">
          <cell r="B27">
            <v>2120713480</v>
          </cell>
          <cell r="C27" t="str">
            <v>Nguyễn Thị Thanh</v>
          </cell>
          <cell r="D27" t="str">
            <v>Huyền</v>
          </cell>
          <cell r="E27">
            <v>35654</v>
          </cell>
          <cell r="F27" t="str">
            <v>DakLak</v>
          </cell>
          <cell r="G27" t="str">
            <v>Nữ</v>
          </cell>
          <cell r="H27">
            <v>7.55</v>
          </cell>
          <cell r="I27">
            <v>8.4</v>
          </cell>
          <cell r="L27">
            <v>6</v>
          </cell>
          <cell r="M27">
            <v>8.4</v>
          </cell>
          <cell r="N27">
            <v>7.58</v>
          </cell>
          <cell r="O27">
            <v>3.21</v>
          </cell>
          <cell r="P27" t="str">
            <v>Đạt</v>
          </cell>
          <cell r="Q27" t="str">
            <v>Đạt</v>
          </cell>
          <cell r="R27" t="str">
            <v>Đạt</v>
          </cell>
          <cell r="S27" t="str">
            <v>Đạt</v>
          </cell>
          <cell r="T27" t="str">
            <v>Tốt</v>
          </cell>
          <cell r="V27" t="str">
            <v>CNTN</v>
          </cell>
        </row>
        <row r="28">
          <cell r="B28">
            <v>2120718463</v>
          </cell>
          <cell r="C28" t="str">
            <v>Ngô Vi</v>
          </cell>
          <cell r="D28" t="str">
            <v>Khanh</v>
          </cell>
          <cell r="E28">
            <v>35518</v>
          </cell>
          <cell r="F28" t="str">
            <v>Đà Nẵng</v>
          </cell>
          <cell r="G28" t="str">
            <v>Nữ</v>
          </cell>
          <cell r="H28">
            <v>7.36</v>
          </cell>
          <cell r="I28">
            <v>7.3</v>
          </cell>
          <cell r="L28">
            <v>8</v>
          </cell>
          <cell r="M28">
            <v>7.3</v>
          </cell>
          <cell r="N28">
            <v>7.36</v>
          </cell>
          <cell r="O28">
            <v>3.08</v>
          </cell>
          <cell r="P28">
            <v>0</v>
          </cell>
          <cell r="Q28">
            <v>0</v>
          </cell>
          <cell r="R28" t="str">
            <v>Đạt</v>
          </cell>
          <cell r="S28" t="str">
            <v>Đạt</v>
          </cell>
          <cell r="T28" t="str">
            <v>Tốt</v>
          </cell>
          <cell r="V28" t="str">
            <v>HOÃN</v>
          </cell>
        </row>
        <row r="29">
          <cell r="B29">
            <v>2120717903</v>
          </cell>
          <cell r="C29" t="str">
            <v>Nguyễn Thị</v>
          </cell>
          <cell r="D29" t="str">
            <v>Lài</v>
          </cell>
          <cell r="E29">
            <v>35557</v>
          </cell>
          <cell r="F29" t="str">
            <v>Quảng Nam</v>
          </cell>
          <cell r="G29" t="str">
            <v>Nữ</v>
          </cell>
          <cell r="H29">
            <v>8.2100000000000009</v>
          </cell>
          <cell r="I29">
            <v>9</v>
          </cell>
          <cell r="L29">
            <v>8</v>
          </cell>
          <cell r="M29">
            <v>9</v>
          </cell>
          <cell r="N29">
            <v>8.24</v>
          </cell>
          <cell r="O29">
            <v>3.6</v>
          </cell>
          <cell r="P29" t="str">
            <v>Đạt</v>
          </cell>
          <cell r="Q29" t="str">
            <v>Đạt</v>
          </cell>
          <cell r="R29" t="str">
            <v>Đạt</v>
          </cell>
          <cell r="S29" t="str">
            <v>Đạt</v>
          </cell>
          <cell r="T29" t="str">
            <v>Tốt</v>
          </cell>
          <cell r="V29" t="str">
            <v>CNTN</v>
          </cell>
        </row>
        <row r="30">
          <cell r="B30">
            <v>2120713647</v>
          </cell>
          <cell r="C30" t="str">
            <v>Nguyễn Thị Mai</v>
          </cell>
          <cell r="D30" t="str">
            <v>Lý</v>
          </cell>
          <cell r="E30">
            <v>35136</v>
          </cell>
          <cell r="F30" t="str">
            <v>Quảng Nam</v>
          </cell>
          <cell r="G30" t="str">
            <v>Nữ</v>
          </cell>
          <cell r="H30">
            <v>8.2100000000000009</v>
          </cell>
          <cell r="I30">
            <v>8</v>
          </cell>
          <cell r="L30">
            <v>9</v>
          </cell>
          <cell r="M30">
            <v>8</v>
          </cell>
          <cell r="N30">
            <v>8.1999999999999993</v>
          </cell>
          <cell r="O30">
            <v>3.58</v>
          </cell>
          <cell r="P30" t="str">
            <v>Đạt</v>
          </cell>
          <cell r="Q30">
            <v>0</v>
          </cell>
          <cell r="R30" t="str">
            <v>Đạt</v>
          </cell>
          <cell r="S30" t="str">
            <v>Đạt</v>
          </cell>
          <cell r="T30" t="str">
            <v>Tốt</v>
          </cell>
          <cell r="V30" t="str">
            <v>HOÃN</v>
          </cell>
        </row>
        <row r="31">
          <cell r="B31">
            <v>2120718192</v>
          </cell>
          <cell r="C31" t="str">
            <v>Nguyễn Thị Ly</v>
          </cell>
          <cell r="D31" t="str">
            <v>Na</v>
          </cell>
          <cell r="E31">
            <v>35742</v>
          </cell>
          <cell r="F31" t="str">
            <v>Quảng Nam</v>
          </cell>
          <cell r="G31" t="str">
            <v>Nữ</v>
          </cell>
          <cell r="H31">
            <v>7.67</v>
          </cell>
          <cell r="I31">
            <v>8.3000000000000007</v>
          </cell>
          <cell r="L31">
            <v>6</v>
          </cell>
          <cell r="M31">
            <v>8.3000000000000007</v>
          </cell>
          <cell r="N31">
            <v>7.7</v>
          </cell>
          <cell r="O31">
            <v>3.3</v>
          </cell>
          <cell r="P31" t="str">
            <v>Đạt</v>
          </cell>
          <cell r="Q31" t="str">
            <v>Đạt</v>
          </cell>
          <cell r="R31" t="str">
            <v>Đạt</v>
          </cell>
          <cell r="S31" t="str">
            <v>Đạt</v>
          </cell>
          <cell r="T31" t="str">
            <v>Tốt</v>
          </cell>
          <cell r="V31" t="str">
            <v>CNTN</v>
          </cell>
        </row>
        <row r="32">
          <cell r="B32">
            <v>2120719003</v>
          </cell>
          <cell r="C32" t="str">
            <v>Nguyễn Thị Chiêm</v>
          </cell>
          <cell r="D32" t="str">
            <v>Nin</v>
          </cell>
          <cell r="E32">
            <v>35590</v>
          </cell>
          <cell r="F32" t="str">
            <v>Đà Nẵng</v>
          </cell>
          <cell r="G32" t="str">
            <v>Nữ</v>
          </cell>
          <cell r="H32">
            <v>7.82</v>
          </cell>
          <cell r="I32">
            <v>7.3</v>
          </cell>
          <cell r="L32">
            <v>8.3000000000000007</v>
          </cell>
          <cell r="M32">
            <v>7.3</v>
          </cell>
          <cell r="N32">
            <v>7.8</v>
          </cell>
          <cell r="O32">
            <v>3.33</v>
          </cell>
          <cell r="P32" t="str">
            <v>Đạt</v>
          </cell>
          <cell r="Q32" t="str">
            <v>Đạt</v>
          </cell>
          <cell r="R32" t="str">
            <v>Đạt</v>
          </cell>
          <cell r="S32" t="str">
            <v>Đạt</v>
          </cell>
          <cell r="T32" t="str">
            <v>Tốt</v>
          </cell>
          <cell r="V32" t="str">
            <v>CNTN</v>
          </cell>
        </row>
        <row r="33">
          <cell r="B33">
            <v>2120718699</v>
          </cell>
          <cell r="C33" t="str">
            <v>Hoàng Thị Thanh</v>
          </cell>
          <cell r="D33" t="str">
            <v>Nga</v>
          </cell>
          <cell r="E33">
            <v>35601</v>
          </cell>
          <cell r="F33" t="str">
            <v>DakLak</v>
          </cell>
          <cell r="G33" t="str">
            <v>Nữ</v>
          </cell>
          <cell r="H33">
            <v>7.37</v>
          </cell>
          <cell r="I33">
            <v>7.7</v>
          </cell>
          <cell r="L33">
            <v>7</v>
          </cell>
          <cell r="M33">
            <v>7.7</v>
          </cell>
          <cell r="N33">
            <v>7.38</v>
          </cell>
          <cell r="O33">
            <v>3.09</v>
          </cell>
          <cell r="P33" t="str">
            <v>Đạt</v>
          </cell>
          <cell r="Q33" t="str">
            <v>Đạt</v>
          </cell>
          <cell r="R33" t="str">
            <v>Đạt</v>
          </cell>
          <cell r="S33" t="str">
            <v>Đạt</v>
          </cell>
          <cell r="T33" t="str">
            <v>Tốt</v>
          </cell>
          <cell r="V33" t="str">
            <v>CNTN</v>
          </cell>
        </row>
        <row r="34">
          <cell r="B34">
            <v>2120717622</v>
          </cell>
          <cell r="C34" t="str">
            <v>Đỗ Thị Thảo</v>
          </cell>
          <cell r="D34" t="str">
            <v>Ngân</v>
          </cell>
          <cell r="E34">
            <v>35619</v>
          </cell>
          <cell r="F34" t="str">
            <v>Bình Định</v>
          </cell>
          <cell r="G34" t="str">
            <v>Nữ</v>
          </cell>
          <cell r="H34">
            <v>7.81</v>
          </cell>
          <cell r="I34">
            <v>7.8</v>
          </cell>
          <cell r="L34">
            <v>8</v>
          </cell>
          <cell r="M34">
            <v>7.8</v>
          </cell>
          <cell r="N34">
            <v>7.81</v>
          </cell>
          <cell r="O34">
            <v>3.36</v>
          </cell>
          <cell r="P34" t="str">
            <v>Đạt</v>
          </cell>
          <cell r="Q34" t="str">
            <v>Đạt</v>
          </cell>
          <cell r="R34" t="str">
            <v>Đạt</v>
          </cell>
          <cell r="S34" t="str">
            <v>Đạt</v>
          </cell>
          <cell r="T34" t="str">
            <v>Tốt</v>
          </cell>
          <cell r="V34" t="str">
            <v>CNTN</v>
          </cell>
        </row>
        <row r="35">
          <cell r="B35">
            <v>2120719699</v>
          </cell>
          <cell r="C35" t="str">
            <v>Huỳnh Thị Thảo</v>
          </cell>
          <cell r="D35" t="str">
            <v>Nguyên</v>
          </cell>
          <cell r="E35">
            <v>35497</v>
          </cell>
          <cell r="F35" t="str">
            <v>Quảng Nam</v>
          </cell>
          <cell r="G35" t="str">
            <v>Nữ</v>
          </cell>
          <cell r="H35">
            <v>8.2200000000000006</v>
          </cell>
          <cell r="I35">
            <v>8.6999999999999993</v>
          </cell>
          <cell r="L35">
            <v>8.5</v>
          </cell>
          <cell r="M35">
            <v>8.6999999999999993</v>
          </cell>
          <cell r="N35">
            <v>8.24</v>
          </cell>
          <cell r="O35">
            <v>3.61</v>
          </cell>
          <cell r="P35" t="str">
            <v>Đạt</v>
          </cell>
          <cell r="Q35" t="str">
            <v>Đạt</v>
          </cell>
          <cell r="R35" t="str">
            <v>Đạt</v>
          </cell>
          <cell r="S35" t="str">
            <v>Đạt</v>
          </cell>
          <cell r="T35" t="str">
            <v>Tốt</v>
          </cell>
          <cell r="V35" t="str">
            <v>CNTN</v>
          </cell>
        </row>
        <row r="36">
          <cell r="B36">
            <v>2120713767</v>
          </cell>
          <cell r="C36" t="str">
            <v>Trần Nguyễn Bảo</v>
          </cell>
          <cell r="D36" t="str">
            <v>Nhi</v>
          </cell>
          <cell r="E36">
            <v>35562</v>
          </cell>
          <cell r="F36" t="str">
            <v>Đà Nẵng</v>
          </cell>
          <cell r="G36" t="str">
            <v>Nữ</v>
          </cell>
          <cell r="H36">
            <v>8.17</v>
          </cell>
          <cell r="I36">
            <v>8.5</v>
          </cell>
          <cell r="L36">
            <v>7.5</v>
          </cell>
          <cell r="M36">
            <v>8.5</v>
          </cell>
          <cell r="N36">
            <v>8.18</v>
          </cell>
          <cell r="O36">
            <v>3.58</v>
          </cell>
          <cell r="P36" t="str">
            <v>Đạt</v>
          </cell>
          <cell r="Q36" t="str">
            <v>Đạt</v>
          </cell>
          <cell r="R36" t="str">
            <v>Đạt</v>
          </cell>
          <cell r="S36" t="str">
            <v>Đạt</v>
          </cell>
          <cell r="T36" t="str">
            <v>Tốt</v>
          </cell>
          <cell r="V36" t="str">
            <v>CNTN</v>
          </cell>
        </row>
        <row r="37">
          <cell r="B37">
            <v>2120718297</v>
          </cell>
          <cell r="C37" t="str">
            <v>Dương Thị</v>
          </cell>
          <cell r="D37" t="str">
            <v>Nhi</v>
          </cell>
          <cell r="E37">
            <v>35504</v>
          </cell>
          <cell r="F37" t="str">
            <v>Đà Nẵng</v>
          </cell>
          <cell r="G37" t="str">
            <v>Nữ</v>
          </cell>
          <cell r="H37">
            <v>7.81</v>
          </cell>
          <cell r="I37">
            <v>8.1</v>
          </cell>
          <cell r="L37">
            <v>8</v>
          </cell>
          <cell r="M37">
            <v>8.1</v>
          </cell>
          <cell r="N37">
            <v>7.82</v>
          </cell>
          <cell r="O37">
            <v>3.39</v>
          </cell>
          <cell r="P37" t="str">
            <v>Đạt</v>
          </cell>
          <cell r="Q37" t="str">
            <v>Đạt</v>
          </cell>
          <cell r="R37" t="str">
            <v>Đạt</v>
          </cell>
          <cell r="S37" t="str">
            <v>Đạt</v>
          </cell>
          <cell r="T37" t="str">
            <v>Tốt</v>
          </cell>
          <cell r="V37" t="str">
            <v>CNTN</v>
          </cell>
        </row>
        <row r="38">
          <cell r="B38">
            <v>2120348762</v>
          </cell>
          <cell r="C38" t="str">
            <v>Trần Thị Hồng</v>
          </cell>
          <cell r="D38" t="str">
            <v>Nhung</v>
          </cell>
          <cell r="E38">
            <v>35671</v>
          </cell>
          <cell r="F38" t="str">
            <v>Đà Nẵng</v>
          </cell>
          <cell r="G38" t="str">
            <v>Nữ</v>
          </cell>
          <cell r="H38">
            <v>7.79</v>
          </cell>
          <cell r="I38">
            <v>7.4</v>
          </cell>
          <cell r="L38">
            <v>7.3</v>
          </cell>
          <cell r="M38">
            <v>7.4</v>
          </cell>
          <cell r="N38">
            <v>7.78</v>
          </cell>
          <cell r="O38">
            <v>3.34</v>
          </cell>
          <cell r="P38" t="str">
            <v>Đạt</v>
          </cell>
          <cell r="Q38" t="str">
            <v>Đạt</v>
          </cell>
          <cell r="R38" t="str">
            <v>Đạt</v>
          </cell>
          <cell r="S38" t="str">
            <v>Đạt</v>
          </cell>
          <cell r="T38" t="str">
            <v>Tốt</v>
          </cell>
          <cell r="V38" t="str">
            <v>CNTN</v>
          </cell>
        </row>
        <row r="39">
          <cell r="B39">
            <v>2120715753</v>
          </cell>
          <cell r="C39" t="str">
            <v>Trần Thị Cẩm</v>
          </cell>
          <cell r="D39" t="str">
            <v>Nhung</v>
          </cell>
          <cell r="E39">
            <v>34283</v>
          </cell>
          <cell r="F39" t="str">
            <v>Đà Nẵng</v>
          </cell>
          <cell r="G39" t="str">
            <v>Nữ</v>
          </cell>
          <cell r="H39">
            <v>7.39</v>
          </cell>
          <cell r="I39">
            <v>7.8</v>
          </cell>
          <cell r="L39">
            <v>8.5</v>
          </cell>
          <cell r="M39">
            <v>7.8</v>
          </cell>
          <cell r="N39">
            <v>7.41</v>
          </cell>
          <cell r="O39">
            <v>3.09</v>
          </cell>
          <cell r="P39">
            <v>0</v>
          </cell>
          <cell r="Q39" t="str">
            <v>Đạt</v>
          </cell>
          <cell r="R39" t="str">
            <v>Đạt</v>
          </cell>
          <cell r="S39" t="str">
            <v>Đạt</v>
          </cell>
          <cell r="T39" t="str">
            <v>Tốt</v>
          </cell>
          <cell r="V39" t="str">
            <v>HOÃN</v>
          </cell>
        </row>
        <row r="40">
          <cell r="B40">
            <v>2120715750</v>
          </cell>
          <cell r="C40" t="str">
            <v>Hồ Thị Ý</v>
          </cell>
          <cell r="D40" t="str">
            <v>Như</v>
          </cell>
          <cell r="E40">
            <v>35514</v>
          </cell>
          <cell r="F40" t="str">
            <v>Quảng Trị</v>
          </cell>
          <cell r="G40" t="str">
            <v>Nữ</v>
          </cell>
          <cell r="H40">
            <v>7.71</v>
          </cell>
          <cell r="I40">
            <v>7.6</v>
          </cell>
          <cell r="L40">
            <v>9</v>
          </cell>
          <cell r="M40">
            <v>7.6</v>
          </cell>
          <cell r="N40">
            <v>7.71</v>
          </cell>
          <cell r="O40">
            <v>3.29</v>
          </cell>
          <cell r="P40" t="str">
            <v>Đạt</v>
          </cell>
          <cell r="Q40" t="str">
            <v>Đạt</v>
          </cell>
          <cell r="R40" t="str">
            <v>Đạt</v>
          </cell>
          <cell r="S40" t="str">
            <v>Đạt</v>
          </cell>
          <cell r="T40" t="str">
            <v>Tốt</v>
          </cell>
          <cell r="V40" t="str">
            <v>CNTN</v>
          </cell>
        </row>
        <row r="41">
          <cell r="B41">
            <v>2120713743</v>
          </cell>
          <cell r="C41" t="str">
            <v>Nguyễn Thị Cúc</v>
          </cell>
          <cell r="D41" t="str">
            <v>Oanh</v>
          </cell>
          <cell r="E41">
            <v>35440</v>
          </cell>
          <cell r="F41" t="str">
            <v>Quảng Nam</v>
          </cell>
          <cell r="G41" t="str">
            <v>Nữ</v>
          </cell>
          <cell r="H41">
            <v>8</v>
          </cell>
          <cell r="I41">
            <v>8.5</v>
          </cell>
          <cell r="L41">
            <v>7</v>
          </cell>
          <cell r="M41">
            <v>8.5</v>
          </cell>
          <cell r="N41">
            <v>8.02</v>
          </cell>
          <cell r="O41">
            <v>3.49</v>
          </cell>
          <cell r="P41" t="str">
            <v>Đạt</v>
          </cell>
          <cell r="Q41" t="str">
            <v>Đạt</v>
          </cell>
          <cell r="R41" t="str">
            <v>Đạt</v>
          </cell>
          <cell r="S41" t="str">
            <v>Đạt</v>
          </cell>
          <cell r="T41" t="str">
            <v>Tốt</v>
          </cell>
          <cell r="V41" t="str">
            <v>CNTN</v>
          </cell>
        </row>
        <row r="42">
          <cell r="B42">
            <v>2120713482</v>
          </cell>
          <cell r="C42" t="str">
            <v>Nguyễn Hoàng Anh</v>
          </cell>
          <cell r="D42" t="str">
            <v>Phương</v>
          </cell>
          <cell r="E42">
            <v>35486</v>
          </cell>
          <cell r="F42" t="str">
            <v>Đà Nẵng</v>
          </cell>
          <cell r="G42" t="str">
            <v>Nữ</v>
          </cell>
          <cell r="H42">
            <v>7.8</v>
          </cell>
          <cell r="I42">
            <v>8.4</v>
          </cell>
          <cell r="L42">
            <v>9</v>
          </cell>
          <cell r="M42">
            <v>8.4</v>
          </cell>
          <cell r="N42">
            <v>7.82</v>
          </cell>
          <cell r="O42">
            <v>3.36</v>
          </cell>
          <cell r="P42" t="str">
            <v>Đạt</v>
          </cell>
          <cell r="Q42" t="str">
            <v>Đạt</v>
          </cell>
          <cell r="R42" t="str">
            <v>Đạt</v>
          </cell>
          <cell r="S42" t="str">
            <v>Đạt</v>
          </cell>
          <cell r="T42" t="str">
            <v>Tốt</v>
          </cell>
          <cell r="V42" t="str">
            <v>CNTN</v>
          </cell>
        </row>
        <row r="43">
          <cell r="B43">
            <v>2120715782</v>
          </cell>
          <cell r="C43" t="str">
            <v>Nguyễn Thị Thúy</v>
          </cell>
          <cell r="D43" t="str">
            <v>Phượng</v>
          </cell>
          <cell r="E43">
            <v>35623</v>
          </cell>
          <cell r="F43" t="str">
            <v>Quảng Nam</v>
          </cell>
          <cell r="G43" t="str">
            <v>Nữ</v>
          </cell>
          <cell r="H43">
            <v>8.01</v>
          </cell>
          <cell r="I43">
            <v>8.1999999999999993</v>
          </cell>
          <cell r="L43">
            <v>7</v>
          </cell>
          <cell r="M43">
            <v>8.1999999999999993</v>
          </cell>
          <cell r="N43">
            <v>8.02</v>
          </cell>
          <cell r="O43">
            <v>3.49</v>
          </cell>
          <cell r="P43" t="str">
            <v>Đạt</v>
          </cell>
          <cell r="Q43" t="str">
            <v>Đạt</v>
          </cell>
          <cell r="R43" t="str">
            <v>Đạt</v>
          </cell>
          <cell r="S43" t="str">
            <v>Đạt</v>
          </cell>
          <cell r="T43" t="str">
            <v>Tốt</v>
          </cell>
          <cell r="V43" t="str">
            <v>CNTN</v>
          </cell>
        </row>
        <row r="44">
          <cell r="B44">
            <v>2120713597</v>
          </cell>
          <cell r="C44" t="str">
            <v>Nguyễn Thu</v>
          </cell>
          <cell r="D44" t="str">
            <v>Thảo</v>
          </cell>
          <cell r="E44">
            <v>35683</v>
          </cell>
          <cell r="F44" t="str">
            <v>Quảng Nam</v>
          </cell>
          <cell r="G44" t="str">
            <v>Nữ</v>
          </cell>
          <cell r="H44">
            <v>7.46</v>
          </cell>
          <cell r="I44">
            <v>8.6999999999999993</v>
          </cell>
          <cell r="L44">
            <v>8</v>
          </cell>
          <cell r="M44">
            <v>8.6999999999999993</v>
          </cell>
          <cell r="N44">
            <v>7.51</v>
          </cell>
          <cell r="O44">
            <v>3.16</v>
          </cell>
          <cell r="P44" t="str">
            <v>Đạt</v>
          </cell>
          <cell r="Q44" t="str">
            <v>Đạt</v>
          </cell>
          <cell r="R44" t="str">
            <v>Đạt</v>
          </cell>
          <cell r="S44" t="str">
            <v>Đạt</v>
          </cell>
          <cell r="T44" t="str">
            <v>Tốt</v>
          </cell>
          <cell r="V44" t="str">
            <v>CNTN</v>
          </cell>
        </row>
        <row r="45">
          <cell r="B45">
            <v>2120715836</v>
          </cell>
          <cell r="C45" t="str">
            <v>Phan Thị Nguyên</v>
          </cell>
          <cell r="D45" t="str">
            <v>Thảo</v>
          </cell>
          <cell r="E45">
            <v>35355</v>
          </cell>
          <cell r="F45" t="str">
            <v>Đà Nẵng</v>
          </cell>
          <cell r="G45" t="str">
            <v>Nữ</v>
          </cell>
          <cell r="H45">
            <v>7.3</v>
          </cell>
          <cell r="I45">
            <v>8.6999999999999993</v>
          </cell>
          <cell r="L45">
            <v>5.5</v>
          </cell>
          <cell r="M45">
            <v>8.6999999999999993</v>
          </cell>
          <cell r="N45">
            <v>7.35</v>
          </cell>
          <cell r="O45">
            <v>3.08</v>
          </cell>
          <cell r="P45" t="str">
            <v>Đạt</v>
          </cell>
          <cell r="Q45" t="str">
            <v>Đạt</v>
          </cell>
          <cell r="R45" t="str">
            <v>Đạt</v>
          </cell>
          <cell r="S45" t="str">
            <v>Đạt</v>
          </cell>
          <cell r="T45" t="str">
            <v>Xuất Sắc</v>
          </cell>
          <cell r="V45" t="str">
            <v>CNTN</v>
          </cell>
        </row>
        <row r="46">
          <cell r="B46">
            <v>2120718341</v>
          </cell>
          <cell r="C46" t="str">
            <v>Lưu Diệu</v>
          </cell>
          <cell r="D46" t="str">
            <v>Thi</v>
          </cell>
          <cell r="E46">
            <v>35765</v>
          </cell>
          <cell r="F46" t="str">
            <v>Quảng Nam</v>
          </cell>
          <cell r="G46" t="str">
            <v>Nữ</v>
          </cell>
          <cell r="H46">
            <v>7.63</v>
          </cell>
          <cell r="I46">
            <v>8</v>
          </cell>
          <cell r="L46">
            <v>8</v>
          </cell>
          <cell r="M46">
            <v>8</v>
          </cell>
          <cell r="N46">
            <v>7.64</v>
          </cell>
          <cell r="O46">
            <v>3.28</v>
          </cell>
          <cell r="P46" t="str">
            <v>Đạt</v>
          </cell>
          <cell r="Q46" t="str">
            <v>Đạt</v>
          </cell>
          <cell r="R46" t="str">
            <v>Đạt</v>
          </cell>
          <cell r="S46" t="str">
            <v>Đạt</v>
          </cell>
          <cell r="T46" t="str">
            <v>Tốt</v>
          </cell>
          <cell r="V46" t="str">
            <v>CNTN</v>
          </cell>
        </row>
        <row r="47">
          <cell r="B47">
            <v>2120715846</v>
          </cell>
          <cell r="C47" t="str">
            <v>Nguyễn Thị Cẩm</v>
          </cell>
          <cell r="D47" t="str">
            <v>Thiện</v>
          </cell>
          <cell r="E47">
            <v>35203</v>
          </cell>
          <cell r="F47" t="str">
            <v>Đà Nẵng</v>
          </cell>
          <cell r="G47" t="str">
            <v>Nữ</v>
          </cell>
          <cell r="H47">
            <v>7.44</v>
          </cell>
          <cell r="I47">
            <v>8</v>
          </cell>
          <cell r="L47">
            <v>8</v>
          </cell>
          <cell r="M47">
            <v>8</v>
          </cell>
          <cell r="N47">
            <v>7.46</v>
          </cell>
          <cell r="O47">
            <v>3.14</v>
          </cell>
          <cell r="P47">
            <v>0</v>
          </cell>
          <cell r="Q47">
            <v>0</v>
          </cell>
          <cell r="R47" t="str">
            <v>Đạt</v>
          </cell>
          <cell r="S47" t="str">
            <v>Đạt</v>
          </cell>
          <cell r="T47" t="str">
            <v>Tốt</v>
          </cell>
          <cell r="V47" t="str">
            <v>HOÃN</v>
          </cell>
        </row>
        <row r="48">
          <cell r="B48">
            <v>2120637698</v>
          </cell>
          <cell r="C48" t="str">
            <v>Phạm Anh</v>
          </cell>
          <cell r="D48" t="str">
            <v>Thoa</v>
          </cell>
          <cell r="E48">
            <v>35519</v>
          </cell>
          <cell r="F48" t="str">
            <v>Đà Nẵng</v>
          </cell>
          <cell r="G48" t="str">
            <v>Nữ</v>
          </cell>
          <cell r="H48">
            <v>7.97</v>
          </cell>
          <cell r="I48">
            <v>9.1</v>
          </cell>
          <cell r="L48">
            <v>9</v>
          </cell>
          <cell r="M48">
            <v>9.1</v>
          </cell>
          <cell r="N48">
            <v>8.01</v>
          </cell>
          <cell r="O48">
            <v>3.51</v>
          </cell>
          <cell r="P48" t="str">
            <v>Đạt</v>
          </cell>
          <cell r="Q48" t="str">
            <v>Đạt</v>
          </cell>
          <cell r="R48" t="str">
            <v>Đạt</v>
          </cell>
          <cell r="S48" t="str">
            <v>Đạt</v>
          </cell>
          <cell r="T48" t="str">
            <v>Tốt</v>
          </cell>
          <cell r="V48" t="str">
            <v>CNTN</v>
          </cell>
        </row>
        <row r="49">
          <cell r="B49">
            <v>2120713644</v>
          </cell>
          <cell r="C49" t="str">
            <v>Hồ Thị Ngọc</v>
          </cell>
          <cell r="D49" t="str">
            <v>Thuý</v>
          </cell>
          <cell r="E49">
            <v>35667</v>
          </cell>
          <cell r="F49" t="str">
            <v>Quảng Nam</v>
          </cell>
          <cell r="G49" t="str">
            <v>Nữ</v>
          </cell>
          <cell r="H49">
            <v>8.16</v>
          </cell>
          <cell r="I49">
            <v>8.6999999999999993</v>
          </cell>
          <cell r="L49">
            <v>8.5</v>
          </cell>
          <cell r="M49">
            <v>8.6999999999999993</v>
          </cell>
          <cell r="N49">
            <v>8.18</v>
          </cell>
          <cell r="O49">
            <v>3.59</v>
          </cell>
          <cell r="P49" t="str">
            <v>Đạt</v>
          </cell>
          <cell r="Q49" t="str">
            <v>Đạt</v>
          </cell>
          <cell r="R49" t="str">
            <v>Đạt</v>
          </cell>
          <cell r="S49" t="str">
            <v>Đạt</v>
          </cell>
          <cell r="T49" t="str">
            <v>Xuất Sắc</v>
          </cell>
          <cell r="V49" t="str">
            <v>CNTN</v>
          </cell>
        </row>
        <row r="50">
          <cell r="B50">
            <v>2120717896</v>
          </cell>
          <cell r="C50" t="str">
            <v>Nguyễn Thị Ngọc</v>
          </cell>
          <cell r="D50" t="str">
            <v>Thúy</v>
          </cell>
          <cell r="E50">
            <v>35551</v>
          </cell>
          <cell r="F50" t="str">
            <v>Quảng Nam</v>
          </cell>
          <cell r="G50" t="str">
            <v>Nữ</v>
          </cell>
          <cell r="H50">
            <v>7.84</v>
          </cell>
          <cell r="I50">
            <v>7.3</v>
          </cell>
          <cell r="L50">
            <v>7</v>
          </cell>
          <cell r="M50">
            <v>7.3</v>
          </cell>
          <cell r="N50">
            <v>7.82</v>
          </cell>
          <cell r="O50">
            <v>3.37</v>
          </cell>
          <cell r="P50" t="str">
            <v>Đạt</v>
          </cell>
          <cell r="Q50" t="str">
            <v>Đạt</v>
          </cell>
          <cell r="R50" t="str">
            <v>Đạt</v>
          </cell>
          <cell r="S50" t="str">
            <v>Đạt</v>
          </cell>
          <cell r="T50" t="str">
            <v>Tốt</v>
          </cell>
          <cell r="V50" t="str">
            <v>CNTN</v>
          </cell>
        </row>
        <row r="51">
          <cell r="B51">
            <v>2120715864</v>
          </cell>
          <cell r="C51" t="str">
            <v>Ngô Thị Diễm</v>
          </cell>
          <cell r="D51" t="str">
            <v>Thúy</v>
          </cell>
          <cell r="E51">
            <v>35485</v>
          </cell>
          <cell r="F51" t="str">
            <v>Đà Nẵng</v>
          </cell>
          <cell r="G51" t="str">
            <v>Nữ</v>
          </cell>
          <cell r="H51">
            <v>7.28</v>
          </cell>
          <cell r="I51">
            <v>8.3000000000000007</v>
          </cell>
          <cell r="L51">
            <v>8</v>
          </cell>
          <cell r="M51">
            <v>8.3000000000000007</v>
          </cell>
          <cell r="N51">
            <v>7.32</v>
          </cell>
          <cell r="O51">
            <v>3.08</v>
          </cell>
          <cell r="P51" t="str">
            <v>Đạt</v>
          </cell>
          <cell r="Q51" t="str">
            <v>Đạt</v>
          </cell>
          <cell r="R51" t="str">
            <v>Đạt</v>
          </cell>
          <cell r="S51" t="str">
            <v>Đạt</v>
          </cell>
          <cell r="T51" t="str">
            <v>Tốt</v>
          </cell>
          <cell r="V51" t="str">
            <v>CNTN</v>
          </cell>
        </row>
        <row r="52">
          <cell r="B52">
            <v>2120713619</v>
          </cell>
          <cell r="C52" t="str">
            <v>Đoàn Thị</v>
          </cell>
          <cell r="D52" t="str">
            <v>Thương</v>
          </cell>
          <cell r="E52">
            <v>35563</v>
          </cell>
          <cell r="F52" t="str">
            <v>Quảng Nam</v>
          </cell>
          <cell r="G52" t="str">
            <v>Nữ</v>
          </cell>
          <cell r="H52">
            <v>7.45</v>
          </cell>
          <cell r="I52">
            <v>0</v>
          </cell>
          <cell r="L52">
            <v>0</v>
          </cell>
          <cell r="M52">
            <v>0</v>
          </cell>
          <cell r="N52">
            <v>7.17</v>
          </cell>
          <cell r="O52">
            <v>3.03</v>
          </cell>
          <cell r="P52">
            <v>0</v>
          </cell>
          <cell r="Q52" t="str">
            <v>Đạt</v>
          </cell>
          <cell r="R52" t="str">
            <v>Đạt</v>
          </cell>
          <cell r="S52" t="str">
            <v>Đạt</v>
          </cell>
          <cell r="T52" t="str">
            <v>Tốt</v>
          </cell>
          <cell r="V52" t="str">
            <v>HỎNG</v>
          </cell>
        </row>
        <row r="53">
          <cell r="B53">
            <v>2120713532</v>
          </cell>
          <cell r="C53" t="str">
            <v>Nguyễn Thị Thanh</v>
          </cell>
          <cell r="D53" t="str">
            <v>Thương</v>
          </cell>
          <cell r="E53">
            <v>35431</v>
          </cell>
          <cell r="F53" t="str">
            <v>Đà Nẵng</v>
          </cell>
          <cell r="G53" t="str">
            <v>Nữ</v>
          </cell>
          <cell r="H53">
            <v>7.48</v>
          </cell>
          <cell r="I53">
            <v>8.4</v>
          </cell>
          <cell r="L53">
            <v>7</v>
          </cell>
          <cell r="M53">
            <v>8.4</v>
          </cell>
          <cell r="N53">
            <v>7.51</v>
          </cell>
          <cell r="O53">
            <v>3.17</v>
          </cell>
          <cell r="P53">
            <v>0</v>
          </cell>
          <cell r="Q53" t="str">
            <v>Đạt</v>
          </cell>
          <cell r="R53" t="str">
            <v>Đạt</v>
          </cell>
          <cell r="S53" t="str">
            <v>Đạt</v>
          </cell>
          <cell r="T53" t="str">
            <v>Tốt</v>
          </cell>
          <cell r="V53" t="str">
            <v>HOÃN</v>
          </cell>
        </row>
        <row r="54">
          <cell r="B54">
            <v>2120717630</v>
          </cell>
          <cell r="C54" t="str">
            <v>Nguyễn Thị Huyền</v>
          </cell>
          <cell r="D54" t="str">
            <v>Trang</v>
          </cell>
          <cell r="E54">
            <v>35203</v>
          </cell>
          <cell r="F54" t="str">
            <v>Đà Nẵng</v>
          </cell>
          <cell r="G54" t="str">
            <v>Nữ</v>
          </cell>
          <cell r="H54">
            <v>8.11</v>
          </cell>
          <cell r="I54">
            <v>8</v>
          </cell>
          <cell r="L54">
            <v>9</v>
          </cell>
          <cell r="M54">
            <v>8</v>
          </cell>
          <cell r="N54">
            <v>8.11</v>
          </cell>
          <cell r="O54">
            <v>3.54</v>
          </cell>
          <cell r="P54" t="str">
            <v>Đạt</v>
          </cell>
          <cell r="Q54" t="str">
            <v>Đạt</v>
          </cell>
          <cell r="R54" t="str">
            <v>Đạt</v>
          </cell>
          <cell r="S54" t="str">
            <v>Đạt</v>
          </cell>
          <cell r="T54" t="str">
            <v>Tốt</v>
          </cell>
          <cell r="V54" t="str">
            <v>CNTN</v>
          </cell>
        </row>
        <row r="55">
          <cell r="B55">
            <v>2120719288</v>
          </cell>
          <cell r="C55" t="str">
            <v>Chu Thị Mai</v>
          </cell>
          <cell r="D55" t="str">
            <v>Trang</v>
          </cell>
          <cell r="E55">
            <v>35204</v>
          </cell>
          <cell r="F55" t="str">
            <v>Nghệ An</v>
          </cell>
          <cell r="G55" t="str">
            <v>Nữ</v>
          </cell>
          <cell r="H55">
            <v>7.58</v>
          </cell>
          <cell r="I55">
            <v>8.4</v>
          </cell>
          <cell r="L55">
            <v>8</v>
          </cell>
          <cell r="M55">
            <v>8.4</v>
          </cell>
          <cell r="N55">
            <v>7.61</v>
          </cell>
          <cell r="O55">
            <v>3.27</v>
          </cell>
          <cell r="P55" t="str">
            <v>Đạt</v>
          </cell>
          <cell r="Q55" t="str">
            <v>Đạt</v>
          </cell>
          <cell r="R55" t="str">
            <v>Đạt</v>
          </cell>
          <cell r="S55" t="str">
            <v>Đạt</v>
          </cell>
          <cell r="T55" t="str">
            <v>Tốt</v>
          </cell>
          <cell r="V55" t="str">
            <v>CNTN</v>
          </cell>
        </row>
        <row r="56">
          <cell r="B56">
            <v>2120718645</v>
          </cell>
          <cell r="C56" t="str">
            <v>Nguyễn Thị Thiên</v>
          </cell>
          <cell r="D56" t="str">
            <v>Trang</v>
          </cell>
          <cell r="E56">
            <v>35401</v>
          </cell>
          <cell r="F56" t="str">
            <v>DakLak</v>
          </cell>
          <cell r="G56" t="str">
            <v>Nữ</v>
          </cell>
          <cell r="H56">
            <v>7.46</v>
          </cell>
          <cell r="I56">
            <v>8</v>
          </cell>
          <cell r="L56">
            <v>7</v>
          </cell>
          <cell r="M56">
            <v>8</v>
          </cell>
          <cell r="N56">
            <v>7.48</v>
          </cell>
          <cell r="O56">
            <v>3.15</v>
          </cell>
          <cell r="P56" t="str">
            <v>Đạt</v>
          </cell>
          <cell r="Q56" t="str">
            <v>Đạt</v>
          </cell>
          <cell r="R56" t="str">
            <v>Đạt</v>
          </cell>
          <cell r="S56" t="str">
            <v>Đạt</v>
          </cell>
          <cell r="T56" t="str">
            <v>Tốt</v>
          </cell>
          <cell r="V56" t="str">
            <v>CNTN</v>
          </cell>
        </row>
        <row r="57">
          <cell r="B57">
            <v>2120713675</v>
          </cell>
          <cell r="C57" t="str">
            <v>Lê Thị Ngọc</v>
          </cell>
          <cell r="D57" t="str">
            <v>Trâm</v>
          </cell>
          <cell r="E57">
            <v>35464</v>
          </cell>
          <cell r="F57" t="str">
            <v>Đà Nẵng</v>
          </cell>
          <cell r="G57" t="str">
            <v>Nữ</v>
          </cell>
          <cell r="H57">
            <v>7.96</v>
          </cell>
          <cell r="I57">
            <v>8</v>
          </cell>
          <cell r="L57">
            <v>7</v>
          </cell>
          <cell r="M57">
            <v>8</v>
          </cell>
          <cell r="N57">
            <v>7.96</v>
          </cell>
          <cell r="O57">
            <v>3.46</v>
          </cell>
          <cell r="P57" t="str">
            <v>Đạt</v>
          </cell>
          <cell r="Q57" t="str">
            <v>Đạt</v>
          </cell>
          <cell r="R57" t="str">
            <v>Đạt</v>
          </cell>
          <cell r="S57" t="str">
            <v>Đạt</v>
          </cell>
          <cell r="T57" t="str">
            <v>Tốt</v>
          </cell>
          <cell r="V57" t="str">
            <v>CNTN</v>
          </cell>
        </row>
        <row r="58">
          <cell r="B58">
            <v>2120719588</v>
          </cell>
          <cell r="C58" t="str">
            <v>Phan Thanh Thủy</v>
          </cell>
          <cell r="D58" t="str">
            <v>Trúc</v>
          </cell>
          <cell r="E58">
            <v>35486</v>
          </cell>
          <cell r="F58" t="str">
            <v>Đà Nẵng</v>
          </cell>
          <cell r="G58" t="str">
            <v>Nữ</v>
          </cell>
          <cell r="H58">
            <v>7.82</v>
          </cell>
          <cell r="I58">
            <v>8.4</v>
          </cell>
          <cell r="L58">
            <v>9</v>
          </cell>
          <cell r="M58">
            <v>8.4</v>
          </cell>
          <cell r="N58">
            <v>7.85</v>
          </cell>
          <cell r="O58">
            <v>3.4</v>
          </cell>
          <cell r="P58" t="str">
            <v>Đạt</v>
          </cell>
          <cell r="Q58" t="str">
            <v>Đạt</v>
          </cell>
          <cell r="R58" t="str">
            <v>Đạt</v>
          </cell>
          <cell r="S58" t="str">
            <v>Đạt</v>
          </cell>
          <cell r="T58" t="str">
            <v>Tốt</v>
          </cell>
          <cell r="V58" t="str">
            <v>CNTN</v>
          </cell>
        </row>
        <row r="59">
          <cell r="B59">
            <v>2120717623</v>
          </cell>
          <cell r="C59" t="str">
            <v>Phạm Thị Thu</v>
          </cell>
          <cell r="D59" t="str">
            <v>Uyên</v>
          </cell>
          <cell r="E59">
            <v>35588</v>
          </cell>
          <cell r="F59" t="str">
            <v>Đà Nẵng</v>
          </cell>
          <cell r="G59" t="str">
            <v>Nữ</v>
          </cell>
          <cell r="H59">
            <v>7.91</v>
          </cell>
          <cell r="I59">
            <v>7.8</v>
          </cell>
          <cell r="L59">
            <v>8</v>
          </cell>
          <cell r="M59">
            <v>7.8</v>
          </cell>
          <cell r="N59">
            <v>7.91</v>
          </cell>
          <cell r="O59">
            <v>3.44</v>
          </cell>
          <cell r="P59" t="str">
            <v>Đạt</v>
          </cell>
          <cell r="Q59" t="str">
            <v>Đạt</v>
          </cell>
          <cell r="R59" t="str">
            <v>Đạt</v>
          </cell>
          <cell r="S59" t="str">
            <v>Đạt</v>
          </cell>
          <cell r="T59" t="str">
            <v>Xuất Sắc</v>
          </cell>
          <cell r="V59" t="str">
            <v>CNTN</v>
          </cell>
        </row>
        <row r="60">
          <cell r="B60">
            <v>2120317358</v>
          </cell>
          <cell r="C60" t="str">
            <v>Nguyễn Ngọc Phương</v>
          </cell>
          <cell r="D60" t="str">
            <v>Uyên</v>
          </cell>
          <cell r="E60">
            <v>35755</v>
          </cell>
          <cell r="F60" t="str">
            <v>Đà Nẵng</v>
          </cell>
          <cell r="G60" t="str">
            <v>Nữ</v>
          </cell>
          <cell r="H60">
            <v>7.81</v>
          </cell>
          <cell r="I60">
            <v>8.4</v>
          </cell>
          <cell r="L60">
            <v>8</v>
          </cell>
          <cell r="M60">
            <v>8.4</v>
          </cell>
          <cell r="N60">
            <v>7.83</v>
          </cell>
          <cell r="O60">
            <v>3.38</v>
          </cell>
          <cell r="P60" t="str">
            <v>Đạt</v>
          </cell>
          <cell r="Q60" t="str">
            <v>Đạt</v>
          </cell>
          <cell r="R60" t="str">
            <v>Đạt</v>
          </cell>
          <cell r="S60" t="str">
            <v>Đạt</v>
          </cell>
          <cell r="T60" t="str">
            <v>Tốt</v>
          </cell>
          <cell r="V60" t="str">
            <v>CNTN</v>
          </cell>
        </row>
        <row r="61">
          <cell r="B61">
            <v>2120713521</v>
          </cell>
          <cell r="C61" t="str">
            <v>Phan Thị Kim</v>
          </cell>
          <cell r="D61" t="str">
            <v>Uyển</v>
          </cell>
          <cell r="E61">
            <v>35670</v>
          </cell>
          <cell r="F61" t="str">
            <v>Quảng Nam</v>
          </cell>
          <cell r="G61" t="str">
            <v>Nữ</v>
          </cell>
          <cell r="H61">
            <v>8.2799999999999994</v>
          </cell>
          <cell r="I61">
            <v>8.4</v>
          </cell>
          <cell r="L61">
            <v>8.5</v>
          </cell>
          <cell r="M61">
            <v>8.4</v>
          </cell>
          <cell r="N61">
            <v>8.2899999999999991</v>
          </cell>
          <cell r="O61">
            <v>3.6</v>
          </cell>
          <cell r="P61" t="str">
            <v>Đạt</v>
          </cell>
          <cell r="Q61" t="str">
            <v>Đạt</v>
          </cell>
          <cell r="R61" t="str">
            <v>Đạt</v>
          </cell>
          <cell r="S61" t="str">
            <v>Đạt</v>
          </cell>
          <cell r="T61" t="str">
            <v>Xuất Sắc</v>
          </cell>
          <cell r="V61" t="str">
            <v>CNTN</v>
          </cell>
        </row>
        <row r="62">
          <cell r="B62">
            <v>2120715926</v>
          </cell>
          <cell r="C62" t="str">
            <v>Hoàng Thị Thúy</v>
          </cell>
          <cell r="D62" t="str">
            <v>Vi</v>
          </cell>
          <cell r="E62">
            <v>35488</v>
          </cell>
          <cell r="F62" t="str">
            <v>DakLak</v>
          </cell>
          <cell r="G62" t="str">
            <v>Nữ</v>
          </cell>
          <cell r="H62">
            <v>7.76</v>
          </cell>
          <cell r="I62">
            <v>8.6</v>
          </cell>
          <cell r="L62">
            <v>8</v>
          </cell>
          <cell r="M62">
            <v>8.6</v>
          </cell>
          <cell r="N62">
            <v>7.8</v>
          </cell>
          <cell r="O62">
            <v>3.36</v>
          </cell>
          <cell r="P62" t="str">
            <v>Đạt</v>
          </cell>
          <cell r="Q62" t="str">
            <v>Đạt</v>
          </cell>
          <cell r="R62" t="str">
            <v>Đạt</v>
          </cell>
          <cell r="S62" t="str">
            <v>Đạt</v>
          </cell>
          <cell r="T62" t="str">
            <v>Xuất Sắc</v>
          </cell>
          <cell r="V62" t="str">
            <v>CNTN</v>
          </cell>
        </row>
        <row r="63">
          <cell r="B63">
            <v>2120716680</v>
          </cell>
          <cell r="C63" t="str">
            <v>Ngô Thị Tường</v>
          </cell>
          <cell r="D63" t="str">
            <v>Vi</v>
          </cell>
          <cell r="E63">
            <v>35750</v>
          </cell>
          <cell r="F63" t="str">
            <v>Đà Nẵng</v>
          </cell>
          <cell r="G63" t="str">
            <v>Nữ</v>
          </cell>
          <cell r="H63">
            <v>7.48</v>
          </cell>
          <cell r="I63">
            <v>8.1999999999999993</v>
          </cell>
          <cell r="L63">
            <v>5.5</v>
          </cell>
          <cell r="M63">
            <v>8.1999999999999993</v>
          </cell>
          <cell r="N63">
            <v>7.51</v>
          </cell>
          <cell r="O63">
            <v>3.13</v>
          </cell>
          <cell r="P63">
            <v>0</v>
          </cell>
          <cell r="Q63" t="str">
            <v>Đạt</v>
          </cell>
          <cell r="R63" t="str">
            <v>Đạt</v>
          </cell>
          <cell r="S63" t="str">
            <v>Đạt</v>
          </cell>
          <cell r="T63" t="str">
            <v>Tốt</v>
          </cell>
          <cell r="V63" t="str">
            <v>HOÃN</v>
          </cell>
        </row>
        <row r="64">
          <cell r="B64">
            <v>2120718642</v>
          </cell>
          <cell r="C64" t="str">
            <v>Cù Thị Tường</v>
          </cell>
          <cell r="D64" t="str">
            <v>Vy</v>
          </cell>
          <cell r="E64">
            <v>35131</v>
          </cell>
          <cell r="F64" t="str">
            <v>Quảng Nam</v>
          </cell>
          <cell r="G64" t="str">
            <v>Nữ</v>
          </cell>
          <cell r="H64">
            <v>7.96</v>
          </cell>
          <cell r="I64">
            <v>8.6999999999999993</v>
          </cell>
          <cell r="L64">
            <v>5.5</v>
          </cell>
          <cell r="M64">
            <v>8.6999999999999993</v>
          </cell>
          <cell r="N64">
            <v>7.98</v>
          </cell>
          <cell r="O64">
            <v>3.47</v>
          </cell>
          <cell r="P64" t="str">
            <v>Đạt</v>
          </cell>
          <cell r="Q64" t="str">
            <v>Đạt</v>
          </cell>
          <cell r="R64" t="str">
            <v>Đạt</v>
          </cell>
          <cell r="S64" t="str">
            <v>Đạt</v>
          </cell>
          <cell r="T64" t="str">
            <v>Tốt</v>
          </cell>
          <cell r="V64" t="str">
            <v>CNTN</v>
          </cell>
        </row>
        <row r="65">
          <cell r="B65">
            <v>2120713685</v>
          </cell>
          <cell r="C65" t="str">
            <v>Đàm Lê Như</v>
          </cell>
          <cell r="D65" t="str">
            <v>Ý</v>
          </cell>
          <cell r="E65">
            <v>35472</v>
          </cell>
          <cell r="F65" t="str">
            <v>Đà Nẵng</v>
          </cell>
          <cell r="G65" t="str">
            <v>Nữ</v>
          </cell>
          <cell r="H65">
            <v>7.59</v>
          </cell>
          <cell r="I65">
            <v>8.3000000000000007</v>
          </cell>
          <cell r="L65">
            <v>8</v>
          </cell>
          <cell r="M65">
            <v>8.3000000000000007</v>
          </cell>
          <cell r="N65">
            <v>7.61</v>
          </cell>
          <cell r="O65">
            <v>3.25</v>
          </cell>
          <cell r="P65" t="str">
            <v>Đạt</v>
          </cell>
          <cell r="Q65" t="str">
            <v>Đạt</v>
          </cell>
          <cell r="R65" t="str">
            <v>Đạt</v>
          </cell>
          <cell r="S65" t="str">
            <v>Đạt</v>
          </cell>
          <cell r="T65" t="str">
            <v>Tốt</v>
          </cell>
          <cell r="V65" t="str">
            <v>CNTN</v>
          </cell>
        </row>
        <row r="67">
          <cell r="B67">
            <v>2120713531</v>
          </cell>
          <cell r="C67" t="str">
            <v>Mai Thị</v>
          </cell>
          <cell r="D67" t="str">
            <v>An</v>
          </cell>
          <cell r="E67">
            <v>35501</v>
          </cell>
          <cell r="F67" t="str">
            <v>Quảng Ngãi</v>
          </cell>
          <cell r="G67" t="str">
            <v>Nữ</v>
          </cell>
          <cell r="H67">
            <v>6.36</v>
          </cell>
          <cell r="I67">
            <v>8.6999999999999993</v>
          </cell>
          <cell r="J67">
            <v>6</v>
          </cell>
          <cell r="K67">
            <v>5.5</v>
          </cell>
          <cell r="L67">
            <v>8</v>
          </cell>
          <cell r="M67">
            <v>6.9</v>
          </cell>
          <cell r="N67">
            <v>6.38</v>
          </cell>
          <cell r="O67">
            <v>2.4900000000000002</v>
          </cell>
          <cell r="P67">
            <v>0</v>
          </cell>
          <cell r="Q67">
            <v>0</v>
          </cell>
          <cell r="R67" t="str">
            <v>Đạt</v>
          </cell>
          <cell r="S67" t="str">
            <v>Đạt</v>
          </cell>
          <cell r="T67" t="str">
            <v>Tốt</v>
          </cell>
          <cell r="V67" t="str">
            <v>HOÃN</v>
          </cell>
        </row>
        <row r="68">
          <cell r="B68">
            <v>2120715542</v>
          </cell>
          <cell r="C68" t="str">
            <v>Nguyễn Quỳnh</v>
          </cell>
          <cell r="D68" t="str">
            <v>Anh</v>
          </cell>
          <cell r="E68">
            <v>35609</v>
          </cell>
          <cell r="F68" t="str">
            <v>Quảng Ngãi</v>
          </cell>
          <cell r="G68" t="str">
            <v>Nam</v>
          </cell>
          <cell r="H68">
            <v>7.14</v>
          </cell>
          <cell r="I68">
            <v>8</v>
          </cell>
          <cell r="J68">
            <v>8.9</v>
          </cell>
          <cell r="K68">
            <v>3.5</v>
          </cell>
          <cell r="L68">
            <v>7</v>
          </cell>
          <cell r="M68">
            <v>0</v>
          </cell>
          <cell r="N68">
            <v>6.86</v>
          </cell>
          <cell r="O68">
            <v>2.82</v>
          </cell>
          <cell r="P68">
            <v>0</v>
          </cell>
          <cell r="Q68" t="str">
            <v>Đạt</v>
          </cell>
          <cell r="R68" t="str">
            <v>Đạt</v>
          </cell>
          <cell r="S68" t="str">
            <v>Đạt</v>
          </cell>
          <cell r="T68" t="str">
            <v>Tốt</v>
          </cell>
          <cell r="V68" t="str">
            <v>HOÃN</v>
          </cell>
        </row>
        <row r="69">
          <cell r="B69">
            <v>2120719433</v>
          </cell>
          <cell r="C69" t="str">
            <v>Nguyễn Phạm Hồng</v>
          </cell>
          <cell r="D69" t="str">
            <v>Anh</v>
          </cell>
          <cell r="E69">
            <v>35668</v>
          </cell>
          <cell r="F69" t="str">
            <v>Quảng Bình</v>
          </cell>
          <cell r="G69" t="str">
            <v>Nữ</v>
          </cell>
          <cell r="H69">
            <v>6.6</v>
          </cell>
          <cell r="I69">
            <v>8.1</v>
          </cell>
          <cell r="J69">
            <v>7.6</v>
          </cell>
          <cell r="K69">
            <v>6.5</v>
          </cell>
          <cell r="L69">
            <v>8</v>
          </cell>
          <cell r="M69">
            <v>7.4</v>
          </cell>
          <cell r="N69">
            <v>6.63</v>
          </cell>
          <cell r="O69">
            <v>2.62</v>
          </cell>
          <cell r="P69" t="str">
            <v>Đạt</v>
          </cell>
          <cell r="Q69" t="str">
            <v>Đạt</v>
          </cell>
          <cell r="R69" t="str">
            <v>Đạt</v>
          </cell>
          <cell r="S69" t="str">
            <v>Đạt</v>
          </cell>
          <cell r="T69" t="str">
            <v>Tốt</v>
          </cell>
          <cell r="V69" t="str">
            <v>CNTN</v>
          </cell>
        </row>
        <row r="70">
          <cell r="B70">
            <v>2120319107</v>
          </cell>
          <cell r="C70" t="str">
            <v>Nguyễn Thị</v>
          </cell>
          <cell r="D70" t="str">
            <v>Anh</v>
          </cell>
          <cell r="E70">
            <v>35432</v>
          </cell>
          <cell r="F70" t="str">
            <v>Quảng Nam</v>
          </cell>
          <cell r="G70" t="str">
            <v>Nữ</v>
          </cell>
          <cell r="H70">
            <v>7.03</v>
          </cell>
          <cell r="I70">
            <v>8.4</v>
          </cell>
          <cell r="J70">
            <v>8.8000000000000007</v>
          </cell>
          <cell r="K70">
            <v>8.5</v>
          </cell>
          <cell r="L70">
            <v>8</v>
          </cell>
          <cell r="M70">
            <v>8.5</v>
          </cell>
          <cell r="N70">
            <v>7.09</v>
          </cell>
          <cell r="O70">
            <v>2.92</v>
          </cell>
          <cell r="P70" t="str">
            <v>Đạt</v>
          </cell>
          <cell r="Q70" t="str">
            <v>Đạt</v>
          </cell>
          <cell r="R70" t="str">
            <v>Đạt</v>
          </cell>
          <cell r="S70" t="str">
            <v>Đạt</v>
          </cell>
          <cell r="T70" t="str">
            <v>Tốt</v>
          </cell>
          <cell r="V70" t="str">
            <v>CNTN</v>
          </cell>
        </row>
        <row r="71">
          <cell r="B71">
            <v>2120725540</v>
          </cell>
          <cell r="C71" t="str">
            <v>Nguyễn Thị Minh</v>
          </cell>
          <cell r="D71" t="str">
            <v>Anh</v>
          </cell>
          <cell r="E71">
            <v>35504</v>
          </cell>
          <cell r="F71" t="str">
            <v>Đà Nẵng</v>
          </cell>
          <cell r="G71" t="str">
            <v>Nữ</v>
          </cell>
          <cell r="H71">
            <v>7.3</v>
          </cell>
          <cell r="I71">
            <v>8.6999999999999993</v>
          </cell>
          <cell r="J71">
            <v>8.8000000000000007</v>
          </cell>
          <cell r="K71">
            <v>4.4000000000000004</v>
          </cell>
          <cell r="L71">
            <v>7.5</v>
          </cell>
          <cell r="M71">
            <v>0</v>
          </cell>
          <cell r="N71">
            <v>7.02</v>
          </cell>
          <cell r="O71">
            <v>2.94</v>
          </cell>
          <cell r="P71" t="str">
            <v>Đạt</v>
          </cell>
          <cell r="Q71">
            <v>0</v>
          </cell>
          <cell r="R71" t="str">
            <v>Đạt</v>
          </cell>
          <cell r="S71" t="str">
            <v>Đạt</v>
          </cell>
          <cell r="T71" t="str">
            <v>Xuất Sắc</v>
          </cell>
          <cell r="V71" t="str">
            <v>HOÃN</v>
          </cell>
        </row>
        <row r="72">
          <cell r="B72">
            <v>2120715547</v>
          </cell>
          <cell r="C72" t="str">
            <v>Nguyễn Lê Vân</v>
          </cell>
          <cell r="D72" t="str">
            <v>Anh</v>
          </cell>
          <cell r="E72">
            <v>35711</v>
          </cell>
          <cell r="F72" t="str">
            <v>Đà Nẵng</v>
          </cell>
          <cell r="G72" t="str">
            <v>Nữ</v>
          </cell>
          <cell r="H72">
            <v>7.33</v>
          </cell>
          <cell r="I72">
            <v>8.5</v>
          </cell>
          <cell r="J72">
            <v>7.5</v>
          </cell>
          <cell r="K72">
            <v>8.6</v>
          </cell>
          <cell r="L72">
            <v>8</v>
          </cell>
          <cell r="M72">
            <v>8.3000000000000007</v>
          </cell>
          <cell r="N72">
            <v>7.37</v>
          </cell>
          <cell r="O72">
            <v>3.1</v>
          </cell>
          <cell r="P72" t="str">
            <v>Đạt</v>
          </cell>
          <cell r="Q72" t="str">
            <v>Đạt</v>
          </cell>
          <cell r="R72" t="str">
            <v>Đạt</v>
          </cell>
          <cell r="S72" t="str">
            <v>Đạt</v>
          </cell>
          <cell r="T72" t="str">
            <v>Tốt</v>
          </cell>
          <cell r="V72" t="str">
            <v>CNTN</v>
          </cell>
        </row>
        <row r="73">
          <cell r="B73">
            <v>2121715553</v>
          </cell>
          <cell r="C73" t="str">
            <v>Trần Quốc</v>
          </cell>
          <cell r="D73" t="str">
            <v>Bảo</v>
          </cell>
          <cell r="E73">
            <v>34610</v>
          </cell>
          <cell r="F73" t="str">
            <v>Đà Nẵng</v>
          </cell>
          <cell r="G73" t="str">
            <v>Nam</v>
          </cell>
          <cell r="H73">
            <v>7.39</v>
          </cell>
          <cell r="I73">
            <v>7.7</v>
          </cell>
          <cell r="J73">
            <v>8.3000000000000007</v>
          </cell>
          <cell r="K73">
            <v>5.5</v>
          </cell>
          <cell r="L73">
            <v>9</v>
          </cell>
          <cell r="M73">
            <v>6.9</v>
          </cell>
          <cell r="N73">
            <v>7.37</v>
          </cell>
          <cell r="O73">
            <v>3.04</v>
          </cell>
          <cell r="P73" t="str">
            <v>Đạt</v>
          </cell>
          <cell r="Q73" t="str">
            <v>Đạt</v>
          </cell>
          <cell r="R73">
            <v>0</v>
          </cell>
          <cell r="S73" t="str">
            <v>Đạt</v>
          </cell>
          <cell r="T73" t="str">
            <v>Tốt</v>
          </cell>
          <cell r="V73" t="str">
            <v>HOÃN</v>
          </cell>
        </row>
        <row r="74">
          <cell r="B74">
            <v>2120715563</v>
          </cell>
          <cell r="C74" t="str">
            <v>Phan Thị Hà</v>
          </cell>
          <cell r="D74" t="str">
            <v>Chi</v>
          </cell>
          <cell r="E74">
            <v>35569</v>
          </cell>
          <cell r="F74" t="str">
            <v>Quảng Trị</v>
          </cell>
          <cell r="G74" t="str">
            <v>Nữ</v>
          </cell>
          <cell r="H74">
            <v>6.65</v>
          </cell>
          <cell r="I74">
            <v>8.4</v>
          </cell>
          <cell r="J74">
            <v>8.6</v>
          </cell>
          <cell r="K74">
            <v>7.9</v>
          </cell>
          <cell r="L74">
            <v>6</v>
          </cell>
          <cell r="M74">
            <v>8.1999999999999993</v>
          </cell>
          <cell r="N74">
            <v>6.71</v>
          </cell>
          <cell r="O74">
            <v>2.65</v>
          </cell>
          <cell r="P74" t="str">
            <v>Đạt</v>
          </cell>
          <cell r="Q74" t="str">
            <v>Đạt</v>
          </cell>
          <cell r="R74" t="str">
            <v>Đạt</v>
          </cell>
          <cell r="S74" t="str">
            <v>Đạt</v>
          </cell>
          <cell r="T74" t="str">
            <v>Tốt</v>
          </cell>
          <cell r="V74" t="str">
            <v>CNTN</v>
          </cell>
        </row>
        <row r="75">
          <cell r="B75">
            <v>2120719515</v>
          </cell>
          <cell r="C75" t="str">
            <v>Trần Thị</v>
          </cell>
          <cell r="D75" t="str">
            <v>Diễm</v>
          </cell>
          <cell r="E75">
            <v>35707</v>
          </cell>
          <cell r="F75" t="str">
            <v>Quảng Nam</v>
          </cell>
          <cell r="G75" t="str">
            <v>Nữ</v>
          </cell>
          <cell r="H75">
            <v>7.11</v>
          </cell>
          <cell r="I75">
            <v>8.1</v>
          </cell>
          <cell r="J75">
            <v>6.8</v>
          </cell>
          <cell r="K75">
            <v>6.5</v>
          </cell>
          <cell r="L75">
            <v>7</v>
          </cell>
          <cell r="M75">
            <v>7.2</v>
          </cell>
          <cell r="N75">
            <v>7.12</v>
          </cell>
          <cell r="O75">
            <v>2.93</v>
          </cell>
          <cell r="P75">
            <v>0</v>
          </cell>
          <cell r="Q75" t="str">
            <v>Đạt</v>
          </cell>
          <cell r="R75" t="str">
            <v>Đạt</v>
          </cell>
          <cell r="S75" t="str">
            <v>Đạt</v>
          </cell>
          <cell r="T75" t="str">
            <v>Tốt</v>
          </cell>
          <cell r="V75" t="str">
            <v>HOÃN</v>
          </cell>
        </row>
        <row r="76">
          <cell r="B76">
            <v>2120119592</v>
          </cell>
          <cell r="C76" t="str">
            <v>Trần Thị Kiều</v>
          </cell>
          <cell r="D76" t="str">
            <v>Diễm</v>
          </cell>
          <cell r="E76">
            <v>35406</v>
          </cell>
          <cell r="F76" t="str">
            <v>Quảng Nam</v>
          </cell>
          <cell r="G76" t="str">
            <v>Nữ</v>
          </cell>
          <cell r="H76">
            <v>6.48</v>
          </cell>
          <cell r="I76">
            <v>8.4</v>
          </cell>
          <cell r="J76">
            <v>7.1</v>
          </cell>
          <cell r="K76">
            <v>7.6</v>
          </cell>
          <cell r="L76">
            <v>8</v>
          </cell>
          <cell r="M76">
            <v>7.8</v>
          </cell>
          <cell r="N76">
            <v>6.53</v>
          </cell>
          <cell r="O76">
            <v>2.5499999999999998</v>
          </cell>
          <cell r="P76">
            <v>0</v>
          </cell>
          <cell r="Q76" t="str">
            <v>Đạt</v>
          </cell>
          <cell r="R76" t="str">
            <v>Đạt</v>
          </cell>
          <cell r="S76" t="str">
            <v>Đạt</v>
          </cell>
          <cell r="T76" t="str">
            <v>Tốt</v>
          </cell>
          <cell r="V76" t="str">
            <v>HOÃN</v>
          </cell>
        </row>
        <row r="77">
          <cell r="B77">
            <v>2120717432</v>
          </cell>
          <cell r="C77" t="str">
            <v>Đoàn Hồ Phương</v>
          </cell>
          <cell r="D77" t="str">
            <v>Dung</v>
          </cell>
          <cell r="E77">
            <v>35622</v>
          </cell>
          <cell r="F77" t="str">
            <v>Quảng Nam</v>
          </cell>
          <cell r="G77" t="str">
            <v>Nữ</v>
          </cell>
          <cell r="H77">
            <v>6.63</v>
          </cell>
          <cell r="I77">
            <v>8.3000000000000007</v>
          </cell>
          <cell r="J77">
            <v>9.3000000000000007</v>
          </cell>
          <cell r="K77">
            <v>7.8</v>
          </cell>
          <cell r="L77">
            <v>9</v>
          </cell>
          <cell r="M77">
            <v>8.3000000000000007</v>
          </cell>
          <cell r="N77">
            <v>6.69</v>
          </cell>
          <cell r="O77">
            <v>2.66</v>
          </cell>
          <cell r="P77" t="str">
            <v>Đạt</v>
          </cell>
          <cell r="Q77" t="str">
            <v>Đạt</v>
          </cell>
          <cell r="R77" t="str">
            <v>Đạt</v>
          </cell>
          <cell r="S77" t="str">
            <v>Đạt</v>
          </cell>
          <cell r="T77" t="str">
            <v>Tốt</v>
          </cell>
          <cell r="V77" t="str">
            <v>CNTN</v>
          </cell>
        </row>
        <row r="78">
          <cell r="B78">
            <v>2120719367</v>
          </cell>
          <cell r="C78" t="str">
            <v>Lê Thị Phương</v>
          </cell>
          <cell r="D78" t="str">
            <v>Dung</v>
          </cell>
          <cell r="E78">
            <v>35637</v>
          </cell>
          <cell r="F78" t="str">
            <v>Quảng Nam</v>
          </cell>
          <cell r="G78" t="str">
            <v>Nữ</v>
          </cell>
          <cell r="H78">
            <v>6.17</v>
          </cell>
          <cell r="I78">
            <v>7.3</v>
          </cell>
          <cell r="J78">
            <v>6.5</v>
          </cell>
          <cell r="K78">
            <v>3</v>
          </cell>
          <cell r="L78">
            <v>1</v>
          </cell>
          <cell r="M78">
            <v>0</v>
          </cell>
          <cell r="N78">
            <v>5.93</v>
          </cell>
          <cell r="O78">
            <v>2.2400000000000002</v>
          </cell>
          <cell r="P78" t="str">
            <v>Đạt</v>
          </cell>
          <cell r="Q78" t="str">
            <v>Đạt</v>
          </cell>
          <cell r="R78" t="str">
            <v>Đạt</v>
          </cell>
          <cell r="S78" t="str">
            <v>Đạt</v>
          </cell>
          <cell r="T78" t="str">
            <v>Tốt</v>
          </cell>
          <cell r="V78" t="str">
            <v>HỎNG</v>
          </cell>
        </row>
        <row r="79">
          <cell r="B79">
            <v>2120717429</v>
          </cell>
          <cell r="C79" t="str">
            <v>Nguyễn Ngọc Phương</v>
          </cell>
          <cell r="D79" t="str">
            <v>Dung</v>
          </cell>
          <cell r="E79">
            <v>35486</v>
          </cell>
          <cell r="F79" t="str">
            <v>Đà Nẵng</v>
          </cell>
          <cell r="G79" t="str">
            <v>Nữ</v>
          </cell>
          <cell r="H79">
            <v>6.92</v>
          </cell>
          <cell r="I79">
            <v>8.8000000000000007</v>
          </cell>
          <cell r="J79">
            <v>7.4</v>
          </cell>
          <cell r="K79">
            <v>6.5</v>
          </cell>
          <cell r="L79">
            <v>8</v>
          </cell>
          <cell r="M79">
            <v>7.6</v>
          </cell>
          <cell r="N79">
            <v>6.95</v>
          </cell>
          <cell r="O79">
            <v>2.81</v>
          </cell>
          <cell r="P79" t="str">
            <v>Đạt</v>
          </cell>
          <cell r="Q79" t="str">
            <v>Đạt</v>
          </cell>
          <cell r="R79" t="str">
            <v>Đạt</v>
          </cell>
          <cell r="S79" t="str">
            <v>Đạt</v>
          </cell>
          <cell r="T79" t="str">
            <v>Tốt</v>
          </cell>
          <cell r="V79" t="str">
            <v>CNTN</v>
          </cell>
        </row>
        <row r="80">
          <cell r="B80">
            <v>2120713581</v>
          </cell>
          <cell r="C80" t="str">
            <v>Nguyễn Thị Thùy</v>
          </cell>
          <cell r="D80" t="str">
            <v>Dung</v>
          </cell>
          <cell r="E80">
            <v>35303</v>
          </cell>
          <cell r="F80" t="str">
            <v>Đà Nẵng</v>
          </cell>
          <cell r="G80" t="str">
            <v>Nữ</v>
          </cell>
          <cell r="H80">
            <v>7.23</v>
          </cell>
          <cell r="I80">
            <v>8.1999999999999993</v>
          </cell>
          <cell r="J80">
            <v>7.5</v>
          </cell>
          <cell r="K80">
            <v>6.5</v>
          </cell>
          <cell r="L80">
            <v>7</v>
          </cell>
          <cell r="M80">
            <v>7.4</v>
          </cell>
          <cell r="N80">
            <v>7.23</v>
          </cell>
          <cell r="O80">
            <v>3.03</v>
          </cell>
          <cell r="P80" t="str">
            <v>Đạt</v>
          </cell>
          <cell r="Q80" t="str">
            <v>Đạt</v>
          </cell>
          <cell r="R80" t="str">
            <v>Đạt</v>
          </cell>
          <cell r="S80" t="str">
            <v>Đạt</v>
          </cell>
          <cell r="T80" t="str">
            <v>Tốt</v>
          </cell>
          <cell r="V80" t="str">
            <v>CNTN</v>
          </cell>
        </row>
        <row r="81">
          <cell r="B81">
            <v>2021616376</v>
          </cell>
          <cell r="C81" t="str">
            <v>Trần Tiến</v>
          </cell>
          <cell r="D81" t="str">
            <v>Dũng</v>
          </cell>
          <cell r="E81">
            <v>35118</v>
          </cell>
          <cell r="F81" t="str">
            <v>Đà Nẵng</v>
          </cell>
          <cell r="G81" t="str">
            <v>Nam</v>
          </cell>
          <cell r="H81">
            <v>6.42</v>
          </cell>
          <cell r="I81">
            <v>7.1</v>
          </cell>
          <cell r="J81">
            <v>8.3000000000000007</v>
          </cell>
          <cell r="K81">
            <v>4</v>
          </cell>
          <cell r="L81">
            <v>7</v>
          </cell>
          <cell r="M81">
            <v>0</v>
          </cell>
          <cell r="N81">
            <v>6.18</v>
          </cell>
          <cell r="O81">
            <v>2.41</v>
          </cell>
          <cell r="P81" t="str">
            <v>Đạt</v>
          </cell>
          <cell r="Q81" t="str">
            <v>Đạt</v>
          </cell>
          <cell r="R81" t="str">
            <v>Đạt</v>
          </cell>
          <cell r="S81" t="str">
            <v>Đạt</v>
          </cell>
          <cell r="T81" t="str">
            <v>Tốt</v>
          </cell>
          <cell r="V81" t="str">
            <v>HOÃN</v>
          </cell>
        </row>
        <row r="82">
          <cell r="B82">
            <v>2020714241</v>
          </cell>
          <cell r="C82" t="str">
            <v>Võ Thị Thùy</v>
          </cell>
          <cell r="D82" t="str">
            <v>Dương</v>
          </cell>
          <cell r="E82">
            <v>35318</v>
          </cell>
          <cell r="F82" t="str">
            <v>Quảng Nam</v>
          </cell>
          <cell r="G82" t="str">
            <v>Nữ</v>
          </cell>
          <cell r="H82">
            <v>7.01</v>
          </cell>
          <cell r="I82">
            <v>7.1</v>
          </cell>
          <cell r="J82">
            <v>8.4</v>
          </cell>
          <cell r="K82">
            <v>6</v>
          </cell>
          <cell r="L82">
            <v>5.5</v>
          </cell>
          <cell r="M82">
            <v>6.9</v>
          </cell>
          <cell r="N82">
            <v>7.01</v>
          </cell>
          <cell r="O82">
            <v>2.83</v>
          </cell>
          <cell r="P82" t="str">
            <v>Đạt</v>
          </cell>
          <cell r="Q82" t="str">
            <v>Đạt</v>
          </cell>
          <cell r="R82" t="str">
            <v>Đạt</v>
          </cell>
          <cell r="S82" t="str">
            <v>Đạt</v>
          </cell>
          <cell r="T82" t="str">
            <v>Tốt</v>
          </cell>
          <cell r="V82" t="str">
            <v>CNTN</v>
          </cell>
        </row>
        <row r="83">
          <cell r="B83">
            <v>2120713513</v>
          </cell>
          <cell r="C83" t="str">
            <v>Võ Duy Kỳ</v>
          </cell>
          <cell r="D83" t="str">
            <v>Duyên</v>
          </cell>
          <cell r="E83">
            <v>35776</v>
          </cell>
          <cell r="F83" t="str">
            <v>Kon Tum</v>
          </cell>
          <cell r="G83" t="str">
            <v>Nữ</v>
          </cell>
          <cell r="H83">
            <v>7.15</v>
          </cell>
          <cell r="I83">
            <v>8.6999999999999993</v>
          </cell>
          <cell r="J83">
            <v>9.3000000000000007</v>
          </cell>
          <cell r="K83">
            <v>8</v>
          </cell>
          <cell r="L83">
            <v>9</v>
          </cell>
          <cell r="M83">
            <v>8.5</v>
          </cell>
          <cell r="N83">
            <v>7.2</v>
          </cell>
          <cell r="O83">
            <v>3</v>
          </cell>
          <cell r="P83" t="str">
            <v>Đạt</v>
          </cell>
          <cell r="Q83" t="str">
            <v>Đạt</v>
          </cell>
          <cell r="R83" t="str">
            <v>Đạt</v>
          </cell>
          <cell r="S83" t="str">
            <v>Đạt</v>
          </cell>
          <cell r="T83" t="str">
            <v>Tốt</v>
          </cell>
          <cell r="V83" t="str">
            <v>CNTN</v>
          </cell>
        </row>
        <row r="84">
          <cell r="B84">
            <v>2120717418</v>
          </cell>
          <cell r="C84" t="str">
            <v>Nguyễn Trà</v>
          </cell>
          <cell r="D84" t="str">
            <v>Giang</v>
          </cell>
          <cell r="E84">
            <v>35491</v>
          </cell>
          <cell r="F84" t="str">
            <v>Bình Định</v>
          </cell>
          <cell r="G84" t="str">
            <v>Nữ</v>
          </cell>
          <cell r="H84">
            <v>7.05</v>
          </cell>
          <cell r="I84">
            <v>8.5</v>
          </cell>
          <cell r="J84">
            <v>8.8000000000000007</v>
          </cell>
          <cell r="K84">
            <v>5.5</v>
          </cell>
          <cell r="L84">
            <v>7</v>
          </cell>
          <cell r="M84">
            <v>7.4</v>
          </cell>
          <cell r="N84">
            <v>7.06</v>
          </cell>
          <cell r="O84">
            <v>2.9</v>
          </cell>
          <cell r="P84" t="str">
            <v>Đạt</v>
          </cell>
          <cell r="Q84" t="str">
            <v>Đạt</v>
          </cell>
          <cell r="R84" t="str">
            <v>Đạt</v>
          </cell>
          <cell r="S84" t="str">
            <v>Đạt</v>
          </cell>
          <cell r="T84" t="str">
            <v>Tốt</v>
          </cell>
          <cell r="V84" t="str">
            <v>CNTN</v>
          </cell>
        </row>
        <row r="85">
          <cell r="B85">
            <v>2120717904</v>
          </cell>
          <cell r="C85" t="str">
            <v>Vòng Việt</v>
          </cell>
          <cell r="D85" t="str">
            <v>Giang</v>
          </cell>
          <cell r="E85">
            <v>35449</v>
          </cell>
          <cell r="F85" t="str">
            <v>Quảng Nam</v>
          </cell>
          <cell r="G85" t="str">
            <v>Nữ</v>
          </cell>
          <cell r="H85">
            <v>7.43</v>
          </cell>
          <cell r="I85">
            <v>8</v>
          </cell>
          <cell r="J85">
            <v>8</v>
          </cell>
          <cell r="K85">
            <v>5.5</v>
          </cell>
          <cell r="L85">
            <v>6</v>
          </cell>
          <cell r="M85">
            <v>7</v>
          </cell>
          <cell r="N85">
            <v>7.41</v>
          </cell>
          <cell r="O85">
            <v>3.07</v>
          </cell>
          <cell r="P85" t="str">
            <v>Đạt</v>
          </cell>
          <cell r="Q85" t="str">
            <v>Đạt</v>
          </cell>
          <cell r="R85" t="str">
            <v>Đạt</v>
          </cell>
          <cell r="S85" t="str">
            <v>Đạt</v>
          </cell>
          <cell r="T85" t="str">
            <v>Tốt</v>
          </cell>
          <cell r="V85" t="str">
            <v>CNTN</v>
          </cell>
        </row>
        <row r="86">
          <cell r="B86">
            <v>2120717902</v>
          </cell>
          <cell r="C86" t="str">
            <v>Trần Thị Hồng</v>
          </cell>
          <cell r="D86" t="str">
            <v>Hà</v>
          </cell>
          <cell r="E86">
            <v>35553</v>
          </cell>
          <cell r="F86" t="str">
            <v>Quảng Nam</v>
          </cell>
          <cell r="G86" t="str">
            <v>Nữ</v>
          </cell>
          <cell r="H86">
            <v>7.32</v>
          </cell>
          <cell r="I86">
            <v>8.6999999999999993</v>
          </cell>
          <cell r="J86">
            <v>7.3</v>
          </cell>
          <cell r="K86">
            <v>6.5</v>
          </cell>
          <cell r="L86">
            <v>8</v>
          </cell>
          <cell r="M86">
            <v>7.5</v>
          </cell>
          <cell r="N86">
            <v>7.33</v>
          </cell>
          <cell r="O86">
            <v>3.07</v>
          </cell>
          <cell r="P86" t="str">
            <v>Đạt</v>
          </cell>
          <cell r="Q86" t="str">
            <v>Đạt</v>
          </cell>
          <cell r="R86" t="str">
            <v>Đạt</v>
          </cell>
          <cell r="S86" t="str">
            <v>Đạt</v>
          </cell>
          <cell r="T86" t="str">
            <v>Tốt</v>
          </cell>
          <cell r="V86" t="str">
            <v>CNTN</v>
          </cell>
        </row>
        <row r="87">
          <cell r="B87">
            <v>2120253881</v>
          </cell>
          <cell r="C87" t="str">
            <v>Nguyễn Thị Thu</v>
          </cell>
          <cell r="D87" t="str">
            <v>Hạ</v>
          </cell>
          <cell r="E87">
            <v>35113</v>
          </cell>
          <cell r="F87" t="str">
            <v>Quảng Nam</v>
          </cell>
          <cell r="G87" t="str">
            <v>Nữ</v>
          </cell>
          <cell r="H87">
            <v>6.02</v>
          </cell>
          <cell r="I87">
            <v>8.5</v>
          </cell>
          <cell r="J87">
            <v>6.8</v>
          </cell>
          <cell r="K87">
            <v>4.5</v>
          </cell>
          <cell r="L87">
            <v>8</v>
          </cell>
          <cell r="M87">
            <v>0</v>
          </cell>
          <cell r="N87">
            <v>5.79</v>
          </cell>
          <cell r="O87">
            <v>2.15</v>
          </cell>
          <cell r="P87" t="str">
            <v>Đạt</v>
          </cell>
          <cell r="Q87">
            <v>0</v>
          </cell>
          <cell r="R87" t="str">
            <v>Đạt</v>
          </cell>
          <cell r="S87" t="str">
            <v>Đạt</v>
          </cell>
          <cell r="T87" t="str">
            <v>Tốt</v>
          </cell>
          <cell r="V87" t="str">
            <v>HOÃN</v>
          </cell>
        </row>
        <row r="88">
          <cell r="B88">
            <v>2120713611</v>
          </cell>
          <cell r="C88" t="str">
            <v>Trần Gia</v>
          </cell>
          <cell r="D88" t="str">
            <v>Hân</v>
          </cell>
          <cell r="E88">
            <v>35650</v>
          </cell>
          <cell r="F88" t="str">
            <v>Đà Nẵng</v>
          </cell>
          <cell r="G88" t="str">
            <v>Nữ</v>
          </cell>
          <cell r="H88">
            <v>7.17</v>
          </cell>
          <cell r="I88">
            <v>8.3000000000000007</v>
          </cell>
          <cell r="J88">
            <v>7.8</v>
          </cell>
          <cell r="K88">
            <v>6</v>
          </cell>
          <cell r="L88">
            <v>5.5</v>
          </cell>
          <cell r="M88">
            <v>7.3</v>
          </cell>
          <cell r="N88">
            <v>7.17</v>
          </cell>
          <cell r="O88">
            <v>2.92</v>
          </cell>
          <cell r="P88" t="str">
            <v>Đạt</v>
          </cell>
          <cell r="Q88">
            <v>0</v>
          </cell>
          <cell r="R88" t="str">
            <v>Đạt</v>
          </cell>
          <cell r="S88" t="str">
            <v>Đạt</v>
          </cell>
          <cell r="T88" t="str">
            <v>Tốt</v>
          </cell>
          <cell r="V88" t="str">
            <v>HOÃN</v>
          </cell>
        </row>
        <row r="89">
          <cell r="B89">
            <v>2120715612</v>
          </cell>
          <cell r="C89" t="str">
            <v>Đặng Thị Ngọc</v>
          </cell>
          <cell r="D89" t="str">
            <v>Hằng</v>
          </cell>
          <cell r="E89">
            <v>35480</v>
          </cell>
          <cell r="F89" t="str">
            <v>Quảng Nam</v>
          </cell>
          <cell r="G89" t="str">
            <v>Nữ</v>
          </cell>
          <cell r="H89">
            <v>7.29</v>
          </cell>
          <cell r="I89">
            <v>8.3000000000000007</v>
          </cell>
          <cell r="J89">
            <v>9</v>
          </cell>
          <cell r="K89">
            <v>6.8</v>
          </cell>
          <cell r="L89">
            <v>8</v>
          </cell>
          <cell r="M89">
            <v>7.8</v>
          </cell>
          <cell r="N89">
            <v>7.31</v>
          </cell>
          <cell r="O89">
            <v>3.04</v>
          </cell>
          <cell r="P89" t="str">
            <v>Đạt</v>
          </cell>
          <cell r="Q89" t="str">
            <v>Đạt</v>
          </cell>
          <cell r="R89" t="str">
            <v>Đạt</v>
          </cell>
          <cell r="S89" t="str">
            <v>Đạt</v>
          </cell>
          <cell r="T89" t="str">
            <v>Tốt</v>
          </cell>
          <cell r="V89" t="str">
            <v>CNTN</v>
          </cell>
        </row>
        <row r="90">
          <cell r="B90">
            <v>2120718135</v>
          </cell>
          <cell r="C90" t="str">
            <v>Nguyễn Thị Hồng</v>
          </cell>
          <cell r="D90" t="str">
            <v>Hạnh</v>
          </cell>
          <cell r="E90">
            <v>35793</v>
          </cell>
          <cell r="F90" t="str">
            <v>Đà Nẵng</v>
          </cell>
          <cell r="G90" t="str">
            <v>Nữ</v>
          </cell>
          <cell r="H90">
            <v>7.01</v>
          </cell>
          <cell r="I90">
            <v>8.1999999999999993</v>
          </cell>
          <cell r="J90">
            <v>9</v>
          </cell>
          <cell r="K90">
            <v>5.5</v>
          </cell>
          <cell r="L90">
            <v>1</v>
          </cell>
          <cell r="M90">
            <v>7.3</v>
          </cell>
          <cell r="N90">
            <v>7.02</v>
          </cell>
          <cell r="O90">
            <v>2.87</v>
          </cell>
          <cell r="P90" t="str">
            <v>Đạt</v>
          </cell>
          <cell r="Q90">
            <v>0</v>
          </cell>
          <cell r="R90" t="str">
            <v>Đạt</v>
          </cell>
          <cell r="S90" t="str">
            <v>Đạt</v>
          </cell>
          <cell r="T90" t="str">
            <v>Xuất Sắc</v>
          </cell>
          <cell r="V90" t="str">
            <v>HỎNG</v>
          </cell>
        </row>
        <row r="91">
          <cell r="B91">
            <v>2120715619</v>
          </cell>
          <cell r="C91" t="str">
            <v>Võ Thị</v>
          </cell>
          <cell r="D91" t="str">
            <v>Hậu</v>
          </cell>
          <cell r="E91">
            <v>35663</v>
          </cell>
          <cell r="F91" t="str">
            <v>Đà Nẵng</v>
          </cell>
          <cell r="G91" t="str">
            <v>Nữ</v>
          </cell>
          <cell r="H91">
            <v>6.62</v>
          </cell>
          <cell r="I91">
            <v>7.5</v>
          </cell>
          <cell r="J91">
            <v>6.8</v>
          </cell>
          <cell r="K91">
            <v>7.9</v>
          </cell>
          <cell r="L91">
            <v>6</v>
          </cell>
          <cell r="M91">
            <v>7.5</v>
          </cell>
          <cell r="N91">
            <v>6.65</v>
          </cell>
          <cell r="O91">
            <v>2.66</v>
          </cell>
          <cell r="P91" t="str">
            <v>Đạt</v>
          </cell>
          <cell r="Q91" t="str">
            <v>Đạt</v>
          </cell>
          <cell r="R91" t="str">
            <v>Đạt</v>
          </cell>
          <cell r="S91" t="str">
            <v>Đạt</v>
          </cell>
          <cell r="T91" t="str">
            <v>Tốt</v>
          </cell>
          <cell r="V91" t="str">
            <v>CNTN</v>
          </cell>
        </row>
        <row r="92">
          <cell r="B92">
            <v>2120718159</v>
          </cell>
          <cell r="C92" t="str">
            <v>Trần Thị Phương</v>
          </cell>
          <cell r="D92" t="str">
            <v>Hiền</v>
          </cell>
          <cell r="E92">
            <v>35769</v>
          </cell>
          <cell r="F92" t="str">
            <v>Đà Nẵng</v>
          </cell>
          <cell r="G92" t="str">
            <v>Nữ</v>
          </cell>
          <cell r="H92">
            <v>7.36</v>
          </cell>
          <cell r="I92">
            <v>8.5</v>
          </cell>
          <cell r="J92">
            <v>9.5</v>
          </cell>
          <cell r="K92">
            <v>8.5</v>
          </cell>
          <cell r="L92">
            <v>8</v>
          </cell>
          <cell r="M92">
            <v>8.6999999999999993</v>
          </cell>
          <cell r="N92">
            <v>7.41</v>
          </cell>
          <cell r="O92">
            <v>3.11</v>
          </cell>
          <cell r="P92" t="str">
            <v>Đạt</v>
          </cell>
          <cell r="Q92" t="str">
            <v>Đạt</v>
          </cell>
          <cell r="R92" t="str">
            <v>Đạt</v>
          </cell>
          <cell r="S92" t="str">
            <v>Đạt</v>
          </cell>
          <cell r="T92" t="str">
            <v>Tốt</v>
          </cell>
          <cell r="V92" t="str">
            <v>CNTN</v>
          </cell>
        </row>
        <row r="93">
          <cell r="B93">
            <v>2120345163</v>
          </cell>
          <cell r="C93" t="str">
            <v>Phạm Thị Thu</v>
          </cell>
          <cell r="D93" t="str">
            <v>Hiền</v>
          </cell>
          <cell r="E93">
            <v>35672</v>
          </cell>
          <cell r="F93" t="str">
            <v>Quảng Nam</v>
          </cell>
          <cell r="G93" t="str">
            <v>Nữ</v>
          </cell>
          <cell r="H93">
            <v>6.52</v>
          </cell>
          <cell r="I93">
            <v>8.4</v>
          </cell>
          <cell r="J93">
            <v>6</v>
          </cell>
          <cell r="K93">
            <v>3.8</v>
          </cell>
          <cell r="L93">
            <v>5.5</v>
          </cell>
          <cell r="M93">
            <v>0</v>
          </cell>
          <cell r="N93">
            <v>6.27</v>
          </cell>
          <cell r="O93">
            <v>2.46</v>
          </cell>
          <cell r="P93" t="str">
            <v>Đạt</v>
          </cell>
          <cell r="Q93">
            <v>0</v>
          </cell>
          <cell r="R93" t="str">
            <v>Đạt</v>
          </cell>
          <cell r="S93" t="str">
            <v>Đạt</v>
          </cell>
          <cell r="T93" t="str">
            <v>Tốt</v>
          </cell>
          <cell r="V93" t="str">
            <v>HOÃN</v>
          </cell>
        </row>
        <row r="94">
          <cell r="B94">
            <v>2120715621</v>
          </cell>
          <cell r="C94" t="str">
            <v>Phan Thị Thúy</v>
          </cell>
          <cell r="D94" t="str">
            <v>Hiền</v>
          </cell>
          <cell r="E94">
            <v>35457</v>
          </cell>
          <cell r="F94" t="str">
            <v>Đà Nẵng</v>
          </cell>
          <cell r="G94" t="str">
            <v>Nữ</v>
          </cell>
          <cell r="H94">
            <v>7.08</v>
          </cell>
          <cell r="I94">
            <v>8</v>
          </cell>
          <cell r="J94">
            <v>7.5</v>
          </cell>
          <cell r="K94">
            <v>7.8</v>
          </cell>
          <cell r="L94">
            <v>7</v>
          </cell>
          <cell r="M94">
            <v>7.8</v>
          </cell>
          <cell r="N94">
            <v>7.11</v>
          </cell>
          <cell r="O94">
            <v>2.91</v>
          </cell>
          <cell r="P94" t="str">
            <v>Đạt</v>
          </cell>
          <cell r="Q94" t="str">
            <v>Đạt</v>
          </cell>
          <cell r="R94" t="str">
            <v>Đạt</v>
          </cell>
          <cell r="S94" t="str">
            <v>Đạt</v>
          </cell>
          <cell r="T94" t="str">
            <v>Tốt</v>
          </cell>
          <cell r="V94" t="str">
            <v>CNTN</v>
          </cell>
        </row>
        <row r="95">
          <cell r="B95">
            <v>2121715632</v>
          </cell>
          <cell r="C95" t="str">
            <v>Nguyễn Phước</v>
          </cell>
          <cell r="D95" t="str">
            <v>Hiếu</v>
          </cell>
          <cell r="E95">
            <v>35417</v>
          </cell>
          <cell r="F95" t="str">
            <v>Đà Nẵng</v>
          </cell>
          <cell r="G95" t="str">
            <v>Nam</v>
          </cell>
          <cell r="H95">
            <v>6.46</v>
          </cell>
          <cell r="I95">
            <v>7.7</v>
          </cell>
          <cell r="J95">
            <v>7.3</v>
          </cell>
          <cell r="K95">
            <v>6.3</v>
          </cell>
          <cell r="L95">
            <v>7</v>
          </cell>
          <cell r="M95">
            <v>7.1</v>
          </cell>
          <cell r="N95">
            <v>6.49</v>
          </cell>
          <cell r="O95">
            <v>2.5299999999999998</v>
          </cell>
          <cell r="P95">
            <v>0</v>
          </cell>
          <cell r="Q95" t="str">
            <v>Đạt</v>
          </cell>
          <cell r="R95" t="str">
            <v>Đạt</v>
          </cell>
          <cell r="S95" t="str">
            <v>Đạt</v>
          </cell>
          <cell r="T95" t="str">
            <v>Tốt</v>
          </cell>
          <cell r="V95" t="str">
            <v>HOÃN</v>
          </cell>
        </row>
        <row r="96">
          <cell r="B96">
            <v>2121528862</v>
          </cell>
          <cell r="C96" t="str">
            <v>Hồ Xuân</v>
          </cell>
          <cell r="D96" t="str">
            <v>Hiếu</v>
          </cell>
          <cell r="E96">
            <v>35280</v>
          </cell>
          <cell r="F96" t="str">
            <v>Đà Nẵng</v>
          </cell>
          <cell r="G96" t="str">
            <v>Nam</v>
          </cell>
          <cell r="H96">
            <v>6.55</v>
          </cell>
          <cell r="I96">
            <v>8</v>
          </cell>
          <cell r="J96">
            <v>6.6</v>
          </cell>
          <cell r="K96">
            <v>7.6</v>
          </cell>
          <cell r="L96">
            <v>5.5</v>
          </cell>
          <cell r="M96">
            <v>7.6</v>
          </cell>
          <cell r="N96">
            <v>6.59</v>
          </cell>
          <cell r="O96">
            <v>2.59</v>
          </cell>
          <cell r="P96">
            <v>0</v>
          </cell>
          <cell r="Q96">
            <v>0</v>
          </cell>
          <cell r="R96" t="str">
            <v>Đạt</v>
          </cell>
          <cell r="S96" t="str">
            <v>Đạt</v>
          </cell>
          <cell r="T96" t="str">
            <v>Tốt</v>
          </cell>
          <cell r="V96" t="str">
            <v>HOÃN</v>
          </cell>
        </row>
        <row r="97">
          <cell r="B97">
            <v>2120715635</v>
          </cell>
          <cell r="C97" t="str">
            <v>Trần Thị Phương</v>
          </cell>
          <cell r="D97" t="str">
            <v>Hiếu</v>
          </cell>
          <cell r="E97">
            <v>35697</v>
          </cell>
          <cell r="F97" t="str">
            <v>Đà Nẵng</v>
          </cell>
          <cell r="G97" t="str">
            <v>Nữ</v>
          </cell>
          <cell r="H97">
            <v>6.81</v>
          </cell>
          <cell r="I97">
            <v>8.9</v>
          </cell>
          <cell r="J97">
            <v>6.8</v>
          </cell>
          <cell r="K97">
            <v>7.9</v>
          </cell>
          <cell r="L97">
            <v>9</v>
          </cell>
          <cell r="M97">
            <v>8.1</v>
          </cell>
          <cell r="N97">
            <v>6.85</v>
          </cell>
          <cell r="O97">
            <v>2.75</v>
          </cell>
          <cell r="P97" t="str">
            <v>Đạt</v>
          </cell>
          <cell r="Q97" t="str">
            <v>Đạt</v>
          </cell>
          <cell r="R97" t="str">
            <v>Đạt</v>
          </cell>
          <cell r="S97" t="str">
            <v>Đạt</v>
          </cell>
          <cell r="T97" t="str">
            <v>Tốt</v>
          </cell>
          <cell r="V97" t="str">
            <v>CNTN</v>
          </cell>
        </row>
        <row r="98">
          <cell r="B98">
            <v>2120715640</v>
          </cell>
          <cell r="C98" t="str">
            <v>Trần Thị</v>
          </cell>
          <cell r="D98" t="str">
            <v>Hoa</v>
          </cell>
          <cell r="E98">
            <v>35730</v>
          </cell>
          <cell r="F98" t="str">
            <v>Quảng Nam</v>
          </cell>
          <cell r="G98" t="str">
            <v>Nữ</v>
          </cell>
          <cell r="H98">
            <v>7.09</v>
          </cell>
          <cell r="I98">
            <v>7.7</v>
          </cell>
          <cell r="J98">
            <v>7.8</v>
          </cell>
          <cell r="K98">
            <v>8</v>
          </cell>
          <cell r="L98">
            <v>7.3</v>
          </cell>
          <cell r="M98">
            <v>7.8</v>
          </cell>
          <cell r="N98">
            <v>7.12</v>
          </cell>
          <cell r="O98">
            <v>2.93</v>
          </cell>
          <cell r="P98" t="str">
            <v>Đạt</v>
          </cell>
          <cell r="Q98" t="str">
            <v>Đạt</v>
          </cell>
          <cell r="R98" t="str">
            <v>Đạt</v>
          </cell>
          <cell r="S98" t="str">
            <v>Đạt</v>
          </cell>
          <cell r="T98" t="str">
            <v>Tốt</v>
          </cell>
          <cell r="V98" t="str">
            <v>CNTN</v>
          </cell>
        </row>
        <row r="99">
          <cell r="B99">
            <v>2120713634</v>
          </cell>
          <cell r="C99" t="str">
            <v>Nguyễn Thị Khánh</v>
          </cell>
          <cell r="D99" t="str">
            <v>Hòa</v>
          </cell>
          <cell r="E99">
            <v>35200</v>
          </cell>
          <cell r="F99" t="str">
            <v>Hà Tĩnh</v>
          </cell>
          <cell r="G99" t="str">
            <v>Nữ</v>
          </cell>
          <cell r="H99">
            <v>6.08</v>
          </cell>
          <cell r="I99">
            <v>8.5</v>
          </cell>
          <cell r="J99">
            <v>5.8</v>
          </cell>
          <cell r="K99">
            <v>3.4</v>
          </cell>
          <cell r="L99">
            <v>2</v>
          </cell>
          <cell r="M99">
            <v>0</v>
          </cell>
          <cell r="N99">
            <v>5.85</v>
          </cell>
          <cell r="O99">
            <v>2.2000000000000002</v>
          </cell>
          <cell r="P99" t="str">
            <v>Đạt</v>
          </cell>
          <cell r="Q99" t="str">
            <v>Đạt</v>
          </cell>
          <cell r="R99" t="str">
            <v>Đạt</v>
          </cell>
          <cell r="S99" t="str">
            <v>Đạt</v>
          </cell>
          <cell r="T99" t="str">
            <v>Tốt</v>
          </cell>
          <cell r="V99" t="str">
            <v>HỎNG</v>
          </cell>
        </row>
        <row r="100">
          <cell r="B100">
            <v>2121716787</v>
          </cell>
          <cell r="C100" t="str">
            <v>Huỳnh Thanh</v>
          </cell>
          <cell r="D100" t="str">
            <v>Hoàn</v>
          </cell>
          <cell r="E100">
            <v>35585</v>
          </cell>
          <cell r="F100" t="str">
            <v>Đà Nẵng</v>
          </cell>
          <cell r="G100" t="str">
            <v>Nữ</v>
          </cell>
          <cell r="H100">
            <v>6.7</v>
          </cell>
          <cell r="I100">
            <v>8</v>
          </cell>
          <cell r="J100">
            <v>6.8</v>
          </cell>
          <cell r="K100">
            <v>5.5</v>
          </cell>
          <cell r="L100">
            <v>5.5</v>
          </cell>
          <cell r="M100">
            <v>6.8</v>
          </cell>
          <cell r="N100">
            <v>6.7</v>
          </cell>
          <cell r="O100">
            <v>2.66</v>
          </cell>
          <cell r="P100">
            <v>0</v>
          </cell>
          <cell r="Q100" t="str">
            <v>Đạt</v>
          </cell>
          <cell r="R100">
            <v>0</v>
          </cell>
          <cell r="S100" t="str">
            <v>Đạt</v>
          </cell>
          <cell r="T100" t="str">
            <v>Tốt</v>
          </cell>
          <cell r="V100" t="str">
            <v>HOÃN</v>
          </cell>
        </row>
        <row r="101">
          <cell r="B101">
            <v>2121719002</v>
          </cell>
          <cell r="C101" t="str">
            <v>Nguyễn Xuân</v>
          </cell>
          <cell r="D101" t="str">
            <v>Hoàn</v>
          </cell>
          <cell r="E101">
            <v>35680</v>
          </cell>
          <cell r="F101" t="str">
            <v>DakLak</v>
          </cell>
          <cell r="G101" t="str">
            <v>Nam</v>
          </cell>
          <cell r="H101">
            <v>6.79</v>
          </cell>
          <cell r="I101">
            <v>8.6999999999999993</v>
          </cell>
          <cell r="J101">
            <v>5.5</v>
          </cell>
          <cell r="K101">
            <v>5.6</v>
          </cell>
          <cell r="L101">
            <v>7</v>
          </cell>
          <cell r="M101">
            <v>6.8</v>
          </cell>
          <cell r="N101">
            <v>6.79</v>
          </cell>
          <cell r="O101">
            <v>2.74</v>
          </cell>
          <cell r="P101" t="str">
            <v>Đạt</v>
          </cell>
          <cell r="Q101" t="str">
            <v>Đạt</v>
          </cell>
          <cell r="R101" t="str">
            <v>Đạt</v>
          </cell>
          <cell r="S101" t="str">
            <v>Đạt</v>
          </cell>
          <cell r="T101" t="str">
            <v>Tốt</v>
          </cell>
          <cell r="V101" t="str">
            <v>CNTN</v>
          </cell>
        </row>
        <row r="102">
          <cell r="B102">
            <v>2121713660</v>
          </cell>
          <cell r="C102" t="str">
            <v>Trương Như</v>
          </cell>
          <cell r="D102" t="str">
            <v>Hoàng</v>
          </cell>
          <cell r="E102">
            <v>35394</v>
          </cell>
          <cell r="F102" t="str">
            <v>Quảng Nam</v>
          </cell>
          <cell r="G102" t="str">
            <v>Nam</v>
          </cell>
          <cell r="H102">
            <v>6.67</v>
          </cell>
          <cell r="I102">
            <v>7.9</v>
          </cell>
          <cell r="J102">
            <v>6.3</v>
          </cell>
          <cell r="K102">
            <v>5.5</v>
          </cell>
          <cell r="L102">
            <v>6</v>
          </cell>
          <cell r="M102">
            <v>6.6</v>
          </cell>
          <cell r="N102">
            <v>6.67</v>
          </cell>
          <cell r="O102">
            <v>2.63</v>
          </cell>
          <cell r="P102">
            <v>0</v>
          </cell>
          <cell r="Q102" t="str">
            <v>Đạt</v>
          </cell>
          <cell r="R102" t="str">
            <v>Đạt</v>
          </cell>
          <cell r="S102" t="str">
            <v>Đạt</v>
          </cell>
          <cell r="T102" t="str">
            <v>Tốt</v>
          </cell>
          <cell r="V102" t="str">
            <v>HOÃN</v>
          </cell>
        </row>
        <row r="103">
          <cell r="B103">
            <v>2120715642</v>
          </cell>
          <cell r="C103" t="str">
            <v>Ngô Thị Phượng</v>
          </cell>
          <cell r="D103" t="str">
            <v>Hồng</v>
          </cell>
          <cell r="E103">
            <v>35742</v>
          </cell>
          <cell r="F103" t="str">
            <v>Bình Định</v>
          </cell>
          <cell r="G103" t="str">
            <v>Nữ</v>
          </cell>
          <cell r="H103">
            <v>7.06</v>
          </cell>
          <cell r="I103">
            <v>8.8000000000000007</v>
          </cell>
          <cell r="J103">
            <v>7.1</v>
          </cell>
          <cell r="K103">
            <v>5.5</v>
          </cell>
          <cell r="L103">
            <v>8</v>
          </cell>
          <cell r="M103">
            <v>7.1</v>
          </cell>
          <cell r="N103">
            <v>7.06</v>
          </cell>
          <cell r="O103">
            <v>2.9</v>
          </cell>
          <cell r="P103" t="str">
            <v>Đạt</v>
          </cell>
          <cell r="Q103" t="str">
            <v>Đạt</v>
          </cell>
          <cell r="R103" t="str">
            <v>Đạt</v>
          </cell>
          <cell r="S103" t="str">
            <v>Đạt</v>
          </cell>
          <cell r="T103" t="str">
            <v>Tốt</v>
          </cell>
          <cell r="V103" t="str">
            <v>CNTN</v>
          </cell>
        </row>
        <row r="104">
          <cell r="B104">
            <v>2120725644</v>
          </cell>
          <cell r="C104" t="str">
            <v>Phan Hồ Phương</v>
          </cell>
          <cell r="D104" t="str">
            <v>Hồng</v>
          </cell>
          <cell r="E104">
            <v>35495</v>
          </cell>
          <cell r="F104" t="str">
            <v>Đà Nẵng</v>
          </cell>
          <cell r="G104" t="str">
            <v>Nữ</v>
          </cell>
          <cell r="H104">
            <v>6.95</v>
          </cell>
          <cell r="I104">
            <v>8.4</v>
          </cell>
          <cell r="J104">
            <v>6.1</v>
          </cell>
          <cell r="K104">
            <v>7.6</v>
          </cell>
          <cell r="L104">
            <v>5.5</v>
          </cell>
          <cell r="M104">
            <v>7.6</v>
          </cell>
          <cell r="N104">
            <v>6.98</v>
          </cell>
          <cell r="O104">
            <v>2.85</v>
          </cell>
          <cell r="P104" t="str">
            <v>Đạt</v>
          </cell>
          <cell r="Q104" t="str">
            <v>Đạt</v>
          </cell>
          <cell r="R104" t="str">
            <v>Đạt</v>
          </cell>
          <cell r="S104" t="str">
            <v>Đạt</v>
          </cell>
          <cell r="T104" t="str">
            <v>Tốt</v>
          </cell>
          <cell r="V104" t="str">
            <v>CNTN</v>
          </cell>
        </row>
        <row r="105">
          <cell r="B105">
            <v>2120719001</v>
          </cell>
          <cell r="C105" t="str">
            <v>Lê Thị Thu</v>
          </cell>
          <cell r="D105" t="str">
            <v>Hương</v>
          </cell>
          <cell r="E105">
            <v>35462</v>
          </cell>
          <cell r="F105" t="str">
            <v>Đà Nẵng</v>
          </cell>
          <cell r="G105" t="str">
            <v>Nữ</v>
          </cell>
          <cell r="H105">
            <v>7.2</v>
          </cell>
          <cell r="I105">
            <v>8.3000000000000007</v>
          </cell>
          <cell r="J105">
            <v>7.5</v>
          </cell>
          <cell r="K105">
            <v>7.4</v>
          </cell>
          <cell r="L105">
            <v>6</v>
          </cell>
          <cell r="M105">
            <v>7.8</v>
          </cell>
          <cell r="N105">
            <v>7.23</v>
          </cell>
          <cell r="O105">
            <v>2.99</v>
          </cell>
          <cell r="P105" t="str">
            <v>Đạt</v>
          </cell>
          <cell r="Q105">
            <v>0</v>
          </cell>
          <cell r="R105" t="str">
            <v>Đạt</v>
          </cell>
          <cell r="S105" t="str">
            <v>Đạt</v>
          </cell>
          <cell r="T105" t="str">
            <v>Tốt</v>
          </cell>
          <cell r="V105" t="str">
            <v>HOÃN</v>
          </cell>
        </row>
        <row r="106">
          <cell r="B106">
            <v>2121713755</v>
          </cell>
          <cell r="C106" t="str">
            <v>Nguyễn Trương Đức</v>
          </cell>
          <cell r="D106" t="str">
            <v>Huy</v>
          </cell>
          <cell r="E106">
            <v>34995</v>
          </cell>
          <cell r="F106" t="str">
            <v>Đà Nẵng</v>
          </cell>
          <cell r="G106" t="str">
            <v>Nam</v>
          </cell>
          <cell r="H106">
            <v>7.06</v>
          </cell>
          <cell r="I106">
            <v>7</v>
          </cell>
          <cell r="J106">
            <v>7</v>
          </cell>
          <cell r="K106">
            <v>2.5</v>
          </cell>
          <cell r="L106">
            <v>7</v>
          </cell>
          <cell r="M106">
            <v>0</v>
          </cell>
          <cell r="N106">
            <v>6.77</v>
          </cell>
          <cell r="O106">
            <v>2.79</v>
          </cell>
          <cell r="P106" t="str">
            <v>Đạt</v>
          </cell>
          <cell r="Q106" t="str">
            <v>Đạt</v>
          </cell>
          <cell r="R106" t="str">
            <v>Đạt</v>
          </cell>
          <cell r="S106" t="str">
            <v>Đạt</v>
          </cell>
          <cell r="T106" t="str">
            <v>Khá</v>
          </cell>
          <cell r="V106" t="str">
            <v>HOÃN</v>
          </cell>
        </row>
        <row r="107">
          <cell r="B107">
            <v>2120713701</v>
          </cell>
          <cell r="C107" t="str">
            <v>Phạm Mai Quỳnh</v>
          </cell>
          <cell r="D107" t="str">
            <v>Huyến</v>
          </cell>
          <cell r="E107">
            <v>35553</v>
          </cell>
          <cell r="F107" t="str">
            <v>Đà Nẵng</v>
          </cell>
          <cell r="G107" t="str">
            <v>Nữ</v>
          </cell>
          <cell r="H107">
            <v>7.15</v>
          </cell>
          <cell r="I107">
            <v>8.6</v>
          </cell>
          <cell r="J107">
            <v>7.6</v>
          </cell>
          <cell r="K107">
            <v>7.3</v>
          </cell>
          <cell r="L107">
            <v>8.3000000000000007</v>
          </cell>
          <cell r="M107">
            <v>7.9</v>
          </cell>
          <cell r="N107">
            <v>7.18</v>
          </cell>
          <cell r="O107">
            <v>2.97</v>
          </cell>
          <cell r="P107" t="str">
            <v>Đạt</v>
          </cell>
          <cell r="Q107" t="str">
            <v>Đạt</v>
          </cell>
          <cell r="R107" t="str">
            <v>Đạt</v>
          </cell>
          <cell r="S107" t="str">
            <v>Đạt</v>
          </cell>
          <cell r="T107" t="str">
            <v>Tốt</v>
          </cell>
          <cell r="V107" t="str">
            <v>CNTN</v>
          </cell>
        </row>
        <row r="108">
          <cell r="B108">
            <v>2120715662</v>
          </cell>
          <cell r="C108" t="str">
            <v>Hoàng Khánh</v>
          </cell>
          <cell r="D108" t="str">
            <v>Huyền</v>
          </cell>
          <cell r="E108">
            <v>35443</v>
          </cell>
          <cell r="F108" t="str">
            <v>Đà Nẵng</v>
          </cell>
          <cell r="G108" t="str">
            <v>Nữ</v>
          </cell>
          <cell r="H108">
            <v>7.12</v>
          </cell>
          <cell r="I108">
            <v>9</v>
          </cell>
          <cell r="J108">
            <v>5.5</v>
          </cell>
          <cell r="K108">
            <v>8.9</v>
          </cell>
          <cell r="L108">
            <v>5.5</v>
          </cell>
          <cell r="M108">
            <v>8.3000000000000007</v>
          </cell>
          <cell r="N108">
            <v>7.17</v>
          </cell>
          <cell r="O108">
            <v>2.99</v>
          </cell>
          <cell r="P108" t="str">
            <v>Đạt</v>
          </cell>
          <cell r="Q108" t="str">
            <v>Đạt</v>
          </cell>
          <cell r="R108" t="str">
            <v>Đạt</v>
          </cell>
          <cell r="S108" t="str">
            <v>Đạt</v>
          </cell>
          <cell r="T108" t="str">
            <v>Tốt</v>
          </cell>
          <cell r="V108" t="str">
            <v>CNTN</v>
          </cell>
        </row>
        <row r="109">
          <cell r="B109">
            <v>2120717450</v>
          </cell>
          <cell r="C109" t="str">
            <v>Nguyễn Thị Thu</v>
          </cell>
          <cell r="D109" t="str">
            <v>Huyền</v>
          </cell>
          <cell r="E109">
            <v>35540</v>
          </cell>
          <cell r="F109" t="str">
            <v>Đà Nẵng</v>
          </cell>
          <cell r="G109" t="str">
            <v>Nữ</v>
          </cell>
          <cell r="H109">
            <v>6.93</v>
          </cell>
          <cell r="I109">
            <v>7.5</v>
          </cell>
          <cell r="J109">
            <v>7</v>
          </cell>
          <cell r="K109">
            <v>7.1</v>
          </cell>
          <cell r="L109">
            <v>6.8</v>
          </cell>
          <cell r="M109">
            <v>7.2</v>
          </cell>
          <cell r="N109">
            <v>6.94</v>
          </cell>
          <cell r="O109">
            <v>2.86</v>
          </cell>
          <cell r="P109" t="str">
            <v>Đạt</v>
          </cell>
          <cell r="Q109" t="str">
            <v>Đạt</v>
          </cell>
          <cell r="R109" t="str">
            <v>Đạt</v>
          </cell>
          <cell r="S109" t="str">
            <v>Đạt</v>
          </cell>
          <cell r="T109" t="str">
            <v>Tốt</v>
          </cell>
          <cell r="V109" t="str">
            <v>CNTN</v>
          </cell>
        </row>
        <row r="110">
          <cell r="B110">
            <v>2120718291</v>
          </cell>
          <cell r="C110" t="str">
            <v>Nguyễn Đoàn Như</v>
          </cell>
          <cell r="D110" t="str">
            <v>Huỳnh</v>
          </cell>
          <cell r="E110">
            <v>35454</v>
          </cell>
          <cell r="F110" t="str">
            <v>Đà Nẵng</v>
          </cell>
          <cell r="G110" t="str">
            <v>Nữ</v>
          </cell>
          <cell r="H110">
            <v>6.23</v>
          </cell>
          <cell r="I110">
            <v>8.8000000000000007</v>
          </cell>
          <cell r="J110">
            <v>5.5</v>
          </cell>
          <cell r="K110">
            <v>7.3</v>
          </cell>
          <cell r="L110">
            <v>7</v>
          </cell>
          <cell r="M110">
            <v>7.5</v>
          </cell>
          <cell r="N110">
            <v>6.28</v>
          </cell>
          <cell r="O110">
            <v>2.41</v>
          </cell>
          <cell r="P110">
            <v>0</v>
          </cell>
          <cell r="Q110">
            <v>0</v>
          </cell>
          <cell r="R110" t="str">
            <v>Đạt</v>
          </cell>
          <cell r="S110" t="str">
            <v>Đạt</v>
          </cell>
          <cell r="T110" t="str">
            <v>Khá</v>
          </cell>
          <cell r="V110" t="str">
            <v>HOÃN</v>
          </cell>
        </row>
        <row r="111">
          <cell r="B111">
            <v>2120719784</v>
          </cell>
          <cell r="C111" t="str">
            <v>Trần Thị</v>
          </cell>
          <cell r="D111" t="str">
            <v>Lân</v>
          </cell>
          <cell r="E111">
            <v>35375</v>
          </cell>
          <cell r="F111" t="str">
            <v>Đà Nẵng</v>
          </cell>
          <cell r="G111" t="str">
            <v>Nữ</v>
          </cell>
          <cell r="H111">
            <v>7.25</v>
          </cell>
          <cell r="I111">
            <v>8.3000000000000007</v>
          </cell>
          <cell r="J111">
            <v>7.6</v>
          </cell>
          <cell r="K111">
            <v>7.8</v>
          </cell>
          <cell r="L111">
            <v>8</v>
          </cell>
          <cell r="M111">
            <v>8</v>
          </cell>
          <cell r="N111">
            <v>7.28</v>
          </cell>
          <cell r="O111">
            <v>3.03</v>
          </cell>
          <cell r="P111" t="str">
            <v>Đạt</v>
          </cell>
          <cell r="Q111" t="str">
            <v>Đạt</v>
          </cell>
          <cell r="R111" t="str">
            <v>Đạt</v>
          </cell>
          <cell r="S111" t="str">
            <v>Đạt</v>
          </cell>
          <cell r="T111" t="str">
            <v>Tốt</v>
          </cell>
          <cell r="V111" t="str">
            <v>CNTN</v>
          </cell>
        </row>
        <row r="112">
          <cell r="B112">
            <v>2120257252</v>
          </cell>
          <cell r="C112" t="str">
            <v>Hà Thị Minh</v>
          </cell>
          <cell r="D112" t="str">
            <v>Lệ</v>
          </cell>
          <cell r="E112">
            <v>35211</v>
          </cell>
          <cell r="F112" t="str">
            <v>Đà Nẵng</v>
          </cell>
          <cell r="G112" t="str">
            <v>Nữ</v>
          </cell>
          <cell r="H112">
            <v>7.11</v>
          </cell>
          <cell r="I112">
            <v>7.7</v>
          </cell>
          <cell r="J112">
            <v>7.8</v>
          </cell>
          <cell r="K112">
            <v>5.5</v>
          </cell>
          <cell r="L112">
            <v>6.5</v>
          </cell>
          <cell r="M112">
            <v>6.8</v>
          </cell>
          <cell r="N112">
            <v>7.1</v>
          </cell>
          <cell r="O112">
            <v>2.92</v>
          </cell>
          <cell r="P112" t="str">
            <v>Đạt</v>
          </cell>
          <cell r="Q112" t="str">
            <v>Đạt</v>
          </cell>
          <cell r="R112">
            <v>0</v>
          </cell>
          <cell r="S112" t="str">
            <v>Đạt</v>
          </cell>
          <cell r="T112" t="str">
            <v>Tốt</v>
          </cell>
          <cell r="V112" t="str">
            <v>HOÃN</v>
          </cell>
        </row>
        <row r="113">
          <cell r="B113">
            <v>2120713738</v>
          </cell>
          <cell r="C113" t="str">
            <v>Trần Thị Thúy</v>
          </cell>
          <cell r="D113" t="str">
            <v>Liễu</v>
          </cell>
          <cell r="E113">
            <v>35697</v>
          </cell>
          <cell r="F113" t="str">
            <v>Gia Lai</v>
          </cell>
          <cell r="G113" t="str">
            <v>Nữ</v>
          </cell>
          <cell r="H113">
            <v>6.81</v>
          </cell>
          <cell r="I113">
            <v>7.8</v>
          </cell>
          <cell r="J113">
            <v>8</v>
          </cell>
          <cell r="K113">
            <v>7.8</v>
          </cell>
          <cell r="L113">
            <v>8</v>
          </cell>
          <cell r="M113">
            <v>7.8</v>
          </cell>
          <cell r="N113">
            <v>6.85</v>
          </cell>
          <cell r="O113">
            <v>2.76</v>
          </cell>
          <cell r="P113" t="str">
            <v>Đạt</v>
          </cell>
          <cell r="Q113" t="str">
            <v>Đạt</v>
          </cell>
          <cell r="R113" t="str">
            <v>Đạt</v>
          </cell>
          <cell r="S113" t="str">
            <v>Đạt</v>
          </cell>
          <cell r="T113" t="str">
            <v>Tốt</v>
          </cell>
          <cell r="V113" t="str">
            <v>CNTN</v>
          </cell>
        </row>
        <row r="114">
          <cell r="B114">
            <v>2120715676</v>
          </cell>
          <cell r="C114" t="str">
            <v>Trần Kiều</v>
          </cell>
          <cell r="D114" t="str">
            <v>Linh</v>
          </cell>
          <cell r="E114">
            <v>35350</v>
          </cell>
          <cell r="F114" t="str">
            <v>Đà Nẵng</v>
          </cell>
          <cell r="G114" t="str">
            <v>Nữ</v>
          </cell>
          <cell r="H114">
            <v>7.29</v>
          </cell>
          <cell r="I114">
            <v>8.3000000000000007</v>
          </cell>
          <cell r="J114">
            <v>7</v>
          </cell>
          <cell r="K114">
            <v>8</v>
          </cell>
          <cell r="L114">
            <v>9</v>
          </cell>
          <cell r="M114">
            <v>7.9</v>
          </cell>
          <cell r="N114">
            <v>7.31</v>
          </cell>
          <cell r="O114">
            <v>3.03</v>
          </cell>
          <cell r="P114" t="str">
            <v>Đạt</v>
          </cell>
          <cell r="Q114" t="str">
            <v>Đạt</v>
          </cell>
          <cell r="R114">
            <v>0</v>
          </cell>
          <cell r="S114" t="str">
            <v>Đạt</v>
          </cell>
          <cell r="T114" t="str">
            <v>Tốt</v>
          </cell>
          <cell r="V114" t="str">
            <v>HOÃN</v>
          </cell>
        </row>
        <row r="115">
          <cell r="B115">
            <v>2120719517</v>
          </cell>
          <cell r="C115" t="str">
            <v>Trần Thị Bích</v>
          </cell>
          <cell r="D115" t="str">
            <v>Linh</v>
          </cell>
          <cell r="E115">
            <v>35123</v>
          </cell>
          <cell r="F115" t="str">
            <v>DakLak</v>
          </cell>
          <cell r="G115" t="str">
            <v>Nữ</v>
          </cell>
          <cell r="H115">
            <v>7.07</v>
          </cell>
          <cell r="I115">
            <v>7.7</v>
          </cell>
          <cell r="J115">
            <v>7.8</v>
          </cell>
          <cell r="K115">
            <v>6.8</v>
          </cell>
          <cell r="L115">
            <v>6</v>
          </cell>
          <cell r="M115">
            <v>7.4</v>
          </cell>
          <cell r="N115">
            <v>7.08</v>
          </cell>
          <cell r="O115">
            <v>2.91</v>
          </cell>
          <cell r="P115">
            <v>0</v>
          </cell>
          <cell r="Q115" t="str">
            <v>Đạt</v>
          </cell>
          <cell r="R115" t="str">
            <v>Đạt</v>
          </cell>
          <cell r="S115" t="str">
            <v>Đạt</v>
          </cell>
          <cell r="T115" t="str">
            <v>Tốt</v>
          </cell>
          <cell r="V115" t="str">
            <v>HOÃN</v>
          </cell>
        </row>
        <row r="116">
          <cell r="B116">
            <v>2120719114</v>
          </cell>
          <cell r="C116" t="str">
            <v>Nguyễn Thị Thùy</v>
          </cell>
          <cell r="D116" t="str">
            <v>Linh</v>
          </cell>
          <cell r="E116">
            <v>35415</v>
          </cell>
          <cell r="F116" t="str">
            <v>Đà Nẵng</v>
          </cell>
          <cell r="G116" t="str">
            <v>Nữ</v>
          </cell>
          <cell r="H116">
            <v>6.77</v>
          </cell>
          <cell r="I116">
            <v>8.5</v>
          </cell>
          <cell r="J116">
            <v>6.3</v>
          </cell>
          <cell r="K116">
            <v>6.6</v>
          </cell>
          <cell r="L116">
            <v>5.8</v>
          </cell>
          <cell r="M116">
            <v>7.3</v>
          </cell>
          <cell r="N116">
            <v>6.79</v>
          </cell>
          <cell r="O116">
            <v>2.71</v>
          </cell>
          <cell r="P116" t="str">
            <v>Đạt</v>
          </cell>
          <cell r="Q116">
            <v>0</v>
          </cell>
          <cell r="R116" t="str">
            <v>Đạt</v>
          </cell>
          <cell r="S116" t="str">
            <v>Đạt</v>
          </cell>
          <cell r="T116" t="str">
            <v>Tốt</v>
          </cell>
          <cell r="V116" t="str">
            <v>HOÃN</v>
          </cell>
        </row>
        <row r="117">
          <cell r="B117">
            <v>2120713535</v>
          </cell>
          <cell r="C117" t="str">
            <v>Trần Thị Thuỳ</v>
          </cell>
          <cell r="D117" t="str">
            <v>Linh</v>
          </cell>
          <cell r="E117">
            <v>35683</v>
          </cell>
          <cell r="F117" t="str">
            <v>Đà Nẵng</v>
          </cell>
          <cell r="G117" t="str">
            <v>Nữ</v>
          </cell>
          <cell r="H117">
            <v>6.71</v>
          </cell>
          <cell r="I117">
            <v>8.8000000000000007</v>
          </cell>
          <cell r="J117">
            <v>7.4</v>
          </cell>
          <cell r="K117">
            <v>2.5</v>
          </cell>
          <cell r="L117">
            <v>6</v>
          </cell>
          <cell r="M117">
            <v>0</v>
          </cell>
          <cell r="N117">
            <v>6.46</v>
          </cell>
          <cell r="O117">
            <v>2.56</v>
          </cell>
          <cell r="P117">
            <v>0</v>
          </cell>
          <cell r="Q117" t="str">
            <v>Đạt</v>
          </cell>
          <cell r="R117" t="str">
            <v>Đạt</v>
          </cell>
          <cell r="S117" t="str">
            <v>Đạt</v>
          </cell>
          <cell r="T117" t="str">
            <v>Tốt</v>
          </cell>
          <cell r="V117" t="str">
            <v>HOÃN</v>
          </cell>
        </row>
        <row r="118">
          <cell r="B118">
            <v>2120717899</v>
          </cell>
          <cell r="C118" t="str">
            <v>Đoàn Thị Hồng</v>
          </cell>
          <cell r="D118" t="str">
            <v>Loan</v>
          </cell>
          <cell r="E118">
            <v>35693</v>
          </cell>
          <cell r="F118" t="str">
            <v>Đà Nẵng</v>
          </cell>
          <cell r="G118" t="str">
            <v>Nữ</v>
          </cell>
          <cell r="H118">
            <v>7.12</v>
          </cell>
          <cell r="I118">
            <v>8.4</v>
          </cell>
          <cell r="J118">
            <v>6.1</v>
          </cell>
          <cell r="K118">
            <v>6.5</v>
          </cell>
          <cell r="L118">
            <v>6</v>
          </cell>
          <cell r="M118">
            <v>7.2</v>
          </cell>
          <cell r="N118">
            <v>7.12</v>
          </cell>
          <cell r="O118">
            <v>2.93</v>
          </cell>
          <cell r="P118" t="str">
            <v>Đạt</v>
          </cell>
          <cell r="Q118" t="str">
            <v>Đạt</v>
          </cell>
          <cell r="R118" t="str">
            <v>Đạt</v>
          </cell>
          <cell r="S118" t="str">
            <v>Đạt</v>
          </cell>
          <cell r="T118" t="str">
            <v>Tốt</v>
          </cell>
          <cell r="V118" t="str">
            <v>CNTN</v>
          </cell>
        </row>
        <row r="119">
          <cell r="B119">
            <v>2121716871</v>
          </cell>
          <cell r="C119" t="str">
            <v>Đỗ Vũ</v>
          </cell>
          <cell r="D119" t="str">
            <v>Lộc</v>
          </cell>
          <cell r="E119">
            <v>34148</v>
          </cell>
          <cell r="F119" t="str">
            <v>Quảng Nam</v>
          </cell>
          <cell r="G119" t="str">
            <v>Nam</v>
          </cell>
          <cell r="H119">
            <v>6.3</v>
          </cell>
          <cell r="I119">
            <v>7.2</v>
          </cell>
          <cell r="J119">
            <v>6.4</v>
          </cell>
          <cell r="K119">
            <v>5.5</v>
          </cell>
          <cell r="L119">
            <v>7</v>
          </cell>
          <cell r="M119">
            <v>6.4</v>
          </cell>
          <cell r="N119">
            <v>6.31</v>
          </cell>
          <cell r="O119">
            <v>2.4</v>
          </cell>
          <cell r="P119">
            <v>0</v>
          </cell>
          <cell r="Q119">
            <v>0</v>
          </cell>
          <cell r="R119" t="str">
            <v>Đạt</v>
          </cell>
          <cell r="S119" t="str">
            <v>Đạt</v>
          </cell>
          <cell r="T119" t="str">
            <v>Khá</v>
          </cell>
          <cell r="V119" t="str">
            <v>HOÃN</v>
          </cell>
        </row>
        <row r="120">
          <cell r="B120">
            <v>2121717425</v>
          </cell>
          <cell r="C120" t="str">
            <v>Nguyễn Hoàng</v>
          </cell>
          <cell r="D120" t="str">
            <v>Long</v>
          </cell>
          <cell r="E120">
            <v>35522</v>
          </cell>
          <cell r="F120" t="str">
            <v>Đà Nẵng</v>
          </cell>
          <cell r="G120" t="str">
            <v>Nam</v>
          </cell>
          <cell r="H120">
            <v>6.56</v>
          </cell>
          <cell r="I120">
            <v>8.5</v>
          </cell>
          <cell r="J120">
            <v>6.6</v>
          </cell>
          <cell r="K120">
            <v>5.5</v>
          </cell>
          <cell r="L120">
            <v>7.5</v>
          </cell>
          <cell r="M120">
            <v>6.9</v>
          </cell>
          <cell r="N120">
            <v>6.58</v>
          </cell>
          <cell r="O120">
            <v>2.6</v>
          </cell>
          <cell r="P120" t="str">
            <v>Đạt</v>
          </cell>
          <cell r="Q120" t="str">
            <v>Đạt</v>
          </cell>
          <cell r="R120" t="str">
            <v>Đạt</v>
          </cell>
          <cell r="S120" t="str">
            <v>Đạt</v>
          </cell>
          <cell r="T120" t="str">
            <v>Tốt</v>
          </cell>
          <cell r="V120" t="str">
            <v>CNTN</v>
          </cell>
        </row>
        <row r="121">
          <cell r="B121">
            <v>2120715689</v>
          </cell>
          <cell r="C121" t="str">
            <v>Nguyễn Thị</v>
          </cell>
          <cell r="D121" t="str">
            <v>Lưu</v>
          </cell>
          <cell r="E121">
            <v>35515</v>
          </cell>
          <cell r="F121" t="str">
            <v>Quảng Ngãi</v>
          </cell>
          <cell r="G121" t="str">
            <v>Nữ</v>
          </cell>
          <cell r="H121">
            <v>7.22</v>
          </cell>
          <cell r="I121">
            <v>8.5</v>
          </cell>
          <cell r="J121">
            <v>8.1</v>
          </cell>
          <cell r="K121">
            <v>8</v>
          </cell>
          <cell r="L121">
            <v>8.5</v>
          </cell>
          <cell r="M121">
            <v>8.1999999999999993</v>
          </cell>
          <cell r="N121">
            <v>7.25</v>
          </cell>
          <cell r="O121">
            <v>3.03</v>
          </cell>
          <cell r="P121" t="str">
            <v>Đạt</v>
          </cell>
          <cell r="Q121" t="str">
            <v>Đạt</v>
          </cell>
          <cell r="R121" t="str">
            <v>Đạt</v>
          </cell>
          <cell r="S121" t="str">
            <v>Đạt</v>
          </cell>
          <cell r="T121" t="str">
            <v>Tốt</v>
          </cell>
          <cell r="V121" t="str">
            <v>CNTN</v>
          </cell>
        </row>
        <row r="122">
          <cell r="B122">
            <v>2120713571</v>
          </cell>
          <cell r="C122" t="str">
            <v>Bùi Thị Thảo</v>
          </cell>
          <cell r="D122" t="str">
            <v>Ly</v>
          </cell>
          <cell r="E122">
            <v>35444</v>
          </cell>
          <cell r="F122" t="str">
            <v>Đà Nẵng</v>
          </cell>
          <cell r="G122" t="str">
            <v>Nữ</v>
          </cell>
          <cell r="H122">
            <v>6.71</v>
          </cell>
          <cell r="I122">
            <v>8</v>
          </cell>
          <cell r="J122">
            <v>5.5</v>
          </cell>
          <cell r="K122">
            <v>6.5</v>
          </cell>
          <cell r="L122">
            <v>6</v>
          </cell>
          <cell r="M122">
            <v>6.9</v>
          </cell>
          <cell r="N122">
            <v>6.72</v>
          </cell>
          <cell r="O122">
            <v>2.71</v>
          </cell>
          <cell r="P122">
            <v>0</v>
          </cell>
          <cell r="Q122" t="str">
            <v>Đạt</v>
          </cell>
          <cell r="R122" t="str">
            <v>Đạt</v>
          </cell>
          <cell r="S122" t="str">
            <v>Đạt</v>
          </cell>
          <cell r="T122" t="str">
            <v>Tốt</v>
          </cell>
          <cell r="V122" t="str">
            <v>HOÃN</v>
          </cell>
        </row>
        <row r="123">
          <cell r="B123">
            <v>2120325250</v>
          </cell>
          <cell r="C123" t="str">
            <v>Trần Thị</v>
          </cell>
          <cell r="D123" t="str">
            <v>Ly</v>
          </cell>
          <cell r="E123">
            <v>35555</v>
          </cell>
          <cell r="F123" t="str">
            <v>Quảng Trị</v>
          </cell>
          <cell r="G123" t="str">
            <v>Nữ</v>
          </cell>
          <cell r="H123">
            <v>6.79</v>
          </cell>
          <cell r="I123">
            <v>8</v>
          </cell>
          <cell r="J123">
            <v>6.6</v>
          </cell>
          <cell r="K123">
            <v>7</v>
          </cell>
          <cell r="L123">
            <v>7.5</v>
          </cell>
          <cell r="M123">
            <v>7.3</v>
          </cell>
          <cell r="N123">
            <v>6.81</v>
          </cell>
          <cell r="O123">
            <v>2.74</v>
          </cell>
          <cell r="P123" t="str">
            <v>Đạt</v>
          </cell>
          <cell r="Q123">
            <v>0</v>
          </cell>
          <cell r="R123" t="str">
            <v>Đạt</v>
          </cell>
          <cell r="S123" t="str">
            <v>Đạt</v>
          </cell>
          <cell r="T123" t="str">
            <v>Khá</v>
          </cell>
          <cell r="V123" t="str">
            <v>HOÃN</v>
          </cell>
        </row>
        <row r="124">
          <cell r="B124">
            <v>2120713765</v>
          </cell>
          <cell r="C124" t="str">
            <v>Nguyễn Tường Nhật</v>
          </cell>
          <cell r="D124" t="str">
            <v>Mai</v>
          </cell>
          <cell r="E124">
            <v>35691</v>
          </cell>
          <cell r="F124" t="str">
            <v>Quảng Ngãi</v>
          </cell>
          <cell r="G124" t="str">
            <v>Nữ</v>
          </cell>
          <cell r="H124">
            <v>7.13</v>
          </cell>
          <cell r="I124">
            <v>8.3000000000000007</v>
          </cell>
          <cell r="J124">
            <v>6.1</v>
          </cell>
          <cell r="K124">
            <v>3.5</v>
          </cell>
          <cell r="L124">
            <v>6</v>
          </cell>
          <cell r="M124">
            <v>0</v>
          </cell>
          <cell r="N124">
            <v>6.86</v>
          </cell>
          <cell r="O124">
            <v>2.8</v>
          </cell>
          <cell r="P124" t="str">
            <v>Đạt</v>
          </cell>
          <cell r="Q124">
            <v>0</v>
          </cell>
          <cell r="R124" t="str">
            <v>Đạt</v>
          </cell>
          <cell r="S124" t="str">
            <v>Đạt</v>
          </cell>
          <cell r="T124" t="str">
            <v>Tốt</v>
          </cell>
          <cell r="V124" t="str">
            <v>HOÃN</v>
          </cell>
        </row>
        <row r="125">
          <cell r="B125">
            <v>2120715701</v>
          </cell>
          <cell r="C125" t="str">
            <v>Phan Tuyết</v>
          </cell>
          <cell r="D125" t="str">
            <v>Mai</v>
          </cell>
          <cell r="E125">
            <v>35550</v>
          </cell>
          <cell r="F125" t="str">
            <v>Đà Nẵng</v>
          </cell>
          <cell r="G125" t="str">
            <v>Nữ</v>
          </cell>
          <cell r="H125">
            <v>7</v>
          </cell>
          <cell r="I125">
            <v>7.8</v>
          </cell>
          <cell r="J125">
            <v>7.6</v>
          </cell>
          <cell r="K125">
            <v>5.5</v>
          </cell>
          <cell r="L125">
            <v>6.3</v>
          </cell>
          <cell r="M125">
            <v>6.8</v>
          </cell>
          <cell r="N125">
            <v>6.99</v>
          </cell>
          <cell r="O125">
            <v>2.83</v>
          </cell>
          <cell r="P125" t="str">
            <v>Đạt</v>
          </cell>
          <cell r="Q125" t="str">
            <v>Đạt</v>
          </cell>
          <cell r="R125" t="str">
            <v>Đạt</v>
          </cell>
          <cell r="S125" t="str">
            <v>Đạt</v>
          </cell>
          <cell r="T125" t="str">
            <v>Khá</v>
          </cell>
          <cell r="V125" t="str">
            <v>CNTN</v>
          </cell>
        </row>
        <row r="126">
          <cell r="B126">
            <v>2120715703</v>
          </cell>
          <cell r="C126" t="str">
            <v>Nguyễn Thị</v>
          </cell>
          <cell r="D126" t="str">
            <v>Mai</v>
          </cell>
          <cell r="E126">
            <v>35780</v>
          </cell>
          <cell r="F126" t="str">
            <v>Quảng Nam</v>
          </cell>
          <cell r="G126" t="str">
            <v>Nữ</v>
          </cell>
          <cell r="H126">
            <v>6.45</v>
          </cell>
          <cell r="I126">
            <v>8</v>
          </cell>
          <cell r="J126">
            <v>7.3</v>
          </cell>
          <cell r="K126">
            <v>7</v>
          </cell>
          <cell r="L126">
            <v>2.5</v>
          </cell>
          <cell r="M126">
            <v>7.5</v>
          </cell>
          <cell r="N126">
            <v>6.49</v>
          </cell>
          <cell r="O126">
            <v>2.5299999999999998</v>
          </cell>
          <cell r="P126" t="str">
            <v>Đạt</v>
          </cell>
          <cell r="Q126" t="str">
            <v>Đạt</v>
          </cell>
          <cell r="R126" t="str">
            <v>Đạt</v>
          </cell>
          <cell r="S126" t="str">
            <v>Đạt</v>
          </cell>
          <cell r="T126" t="str">
            <v>Khá</v>
          </cell>
          <cell r="V126" t="str">
            <v>HỎNG</v>
          </cell>
        </row>
        <row r="127">
          <cell r="B127">
            <v>2120715707</v>
          </cell>
          <cell r="C127" t="str">
            <v>Lữ Diệu</v>
          </cell>
          <cell r="D127" t="str">
            <v>My</v>
          </cell>
          <cell r="E127">
            <v>35693</v>
          </cell>
          <cell r="F127" t="str">
            <v>Đà Nẵng</v>
          </cell>
          <cell r="G127" t="str">
            <v>Nữ</v>
          </cell>
          <cell r="H127">
            <v>6.49</v>
          </cell>
          <cell r="I127">
            <v>6.8</v>
          </cell>
          <cell r="J127">
            <v>7.3</v>
          </cell>
          <cell r="K127">
            <v>5.5</v>
          </cell>
          <cell r="L127">
            <v>6</v>
          </cell>
          <cell r="M127">
            <v>6.4</v>
          </cell>
          <cell r="N127">
            <v>6.49</v>
          </cell>
          <cell r="O127">
            <v>2.52</v>
          </cell>
          <cell r="P127" t="str">
            <v>Đạt</v>
          </cell>
          <cell r="Q127" t="str">
            <v>Đạt</v>
          </cell>
          <cell r="R127" t="str">
            <v>Đạt</v>
          </cell>
          <cell r="S127" t="str">
            <v>Đạt</v>
          </cell>
          <cell r="T127" t="str">
            <v>Tốt</v>
          </cell>
          <cell r="V127" t="str">
            <v>CNTN</v>
          </cell>
        </row>
        <row r="128">
          <cell r="B128">
            <v>2120713727</v>
          </cell>
          <cell r="C128" t="str">
            <v>Nguyễn Thị</v>
          </cell>
          <cell r="D128" t="str">
            <v>My</v>
          </cell>
          <cell r="E128">
            <v>35763</v>
          </cell>
          <cell r="F128" t="str">
            <v>Đà Nẵng</v>
          </cell>
          <cell r="G128" t="str">
            <v>Nữ</v>
          </cell>
          <cell r="H128">
            <v>6.85</v>
          </cell>
          <cell r="I128">
            <v>8.6999999999999993</v>
          </cell>
          <cell r="J128">
            <v>6.8</v>
          </cell>
          <cell r="K128">
            <v>5.5</v>
          </cell>
          <cell r="L128">
            <v>2.5</v>
          </cell>
          <cell r="M128">
            <v>7</v>
          </cell>
          <cell r="N128">
            <v>6.86</v>
          </cell>
          <cell r="O128">
            <v>2.79</v>
          </cell>
          <cell r="P128">
            <v>0</v>
          </cell>
          <cell r="Q128" t="str">
            <v>Đạt</v>
          </cell>
          <cell r="R128" t="str">
            <v>Đạt</v>
          </cell>
          <cell r="S128" t="str">
            <v>Đạt</v>
          </cell>
          <cell r="T128" t="str">
            <v>Tốt</v>
          </cell>
          <cell r="V128" t="str">
            <v>HỎNG</v>
          </cell>
        </row>
        <row r="129">
          <cell r="B129">
            <v>2120218510</v>
          </cell>
          <cell r="C129" t="str">
            <v>Nguyễn Thị</v>
          </cell>
          <cell r="D129" t="str">
            <v>My</v>
          </cell>
          <cell r="E129">
            <v>35768</v>
          </cell>
          <cell r="F129" t="str">
            <v>Đà Nẵng</v>
          </cell>
          <cell r="G129" t="str">
            <v>Nữ</v>
          </cell>
          <cell r="H129">
            <v>7.32</v>
          </cell>
          <cell r="I129">
            <v>8.8000000000000007</v>
          </cell>
          <cell r="J129">
            <v>7.6</v>
          </cell>
          <cell r="K129">
            <v>7.3</v>
          </cell>
          <cell r="L129">
            <v>6</v>
          </cell>
          <cell r="M129">
            <v>8</v>
          </cell>
          <cell r="N129">
            <v>7.34</v>
          </cell>
          <cell r="O129">
            <v>3.09</v>
          </cell>
          <cell r="P129" t="str">
            <v>Đạt</v>
          </cell>
          <cell r="Q129">
            <v>0</v>
          </cell>
          <cell r="R129" t="str">
            <v>Đạt</v>
          </cell>
          <cell r="S129" t="str">
            <v>Đạt</v>
          </cell>
          <cell r="T129" t="str">
            <v>Tốt</v>
          </cell>
          <cell r="V129" t="str">
            <v>HOÃN</v>
          </cell>
        </row>
        <row r="130">
          <cell r="B130">
            <v>2120717627</v>
          </cell>
          <cell r="C130" t="str">
            <v>Trần Uyên</v>
          </cell>
          <cell r="D130" t="str">
            <v>My</v>
          </cell>
          <cell r="E130">
            <v>35623</v>
          </cell>
          <cell r="F130" t="str">
            <v>Đà Nẵng</v>
          </cell>
          <cell r="G130" t="str">
            <v>Nữ</v>
          </cell>
          <cell r="H130">
            <v>7.12</v>
          </cell>
          <cell r="I130">
            <v>8.4</v>
          </cell>
          <cell r="J130">
            <v>7.3</v>
          </cell>
          <cell r="K130">
            <v>7</v>
          </cell>
          <cell r="L130">
            <v>7</v>
          </cell>
          <cell r="M130">
            <v>7.6</v>
          </cell>
          <cell r="N130">
            <v>7.14</v>
          </cell>
          <cell r="O130">
            <v>2.93</v>
          </cell>
          <cell r="P130" t="str">
            <v>Đạt</v>
          </cell>
          <cell r="Q130" t="str">
            <v>Đạt</v>
          </cell>
          <cell r="R130" t="str">
            <v>Đạt</v>
          </cell>
          <cell r="S130" t="str">
            <v>Đạt</v>
          </cell>
          <cell r="T130" t="str">
            <v>Tốt</v>
          </cell>
          <cell r="V130" t="str">
            <v>CNTN</v>
          </cell>
        </row>
        <row r="131">
          <cell r="B131">
            <v>2120725706</v>
          </cell>
          <cell r="C131" t="str">
            <v>Lê Khánh Hoàng</v>
          </cell>
          <cell r="D131" t="str">
            <v>My</v>
          </cell>
          <cell r="E131">
            <v>35633</v>
          </cell>
          <cell r="F131" t="str">
            <v>Quảng Nam</v>
          </cell>
          <cell r="G131" t="str">
            <v>Nữ</v>
          </cell>
          <cell r="H131">
            <v>7.19</v>
          </cell>
          <cell r="I131">
            <v>8.5</v>
          </cell>
          <cell r="J131">
            <v>9.4</v>
          </cell>
          <cell r="K131">
            <v>7.5</v>
          </cell>
          <cell r="L131">
            <v>8</v>
          </cell>
          <cell r="M131">
            <v>8.3000000000000007</v>
          </cell>
          <cell r="N131">
            <v>7.23</v>
          </cell>
          <cell r="O131">
            <v>2.97</v>
          </cell>
          <cell r="P131" t="str">
            <v>Đạt</v>
          </cell>
          <cell r="Q131" t="str">
            <v>Đạt</v>
          </cell>
          <cell r="R131" t="str">
            <v>Đạt</v>
          </cell>
          <cell r="S131" t="str">
            <v>Đạt</v>
          </cell>
          <cell r="T131" t="str">
            <v>Tốt</v>
          </cell>
          <cell r="V131" t="str">
            <v>CNTN</v>
          </cell>
        </row>
        <row r="132">
          <cell r="B132">
            <v>2120717423</v>
          </cell>
          <cell r="C132" t="str">
            <v>Ngô Thị Ly</v>
          </cell>
          <cell r="D132" t="str">
            <v>Na</v>
          </cell>
          <cell r="E132">
            <v>35735</v>
          </cell>
          <cell r="F132" t="str">
            <v>Đà Nẵng</v>
          </cell>
          <cell r="G132" t="str">
            <v>Nữ</v>
          </cell>
          <cell r="H132">
            <v>7.22</v>
          </cell>
          <cell r="I132">
            <v>8.4</v>
          </cell>
          <cell r="J132">
            <v>7.1</v>
          </cell>
          <cell r="K132">
            <v>9.3000000000000007</v>
          </cell>
          <cell r="L132">
            <v>8</v>
          </cell>
          <cell r="M132">
            <v>8.5</v>
          </cell>
          <cell r="N132">
            <v>7.27</v>
          </cell>
          <cell r="O132">
            <v>3.05</v>
          </cell>
          <cell r="P132">
            <v>0</v>
          </cell>
          <cell r="Q132" t="str">
            <v>Đạt</v>
          </cell>
          <cell r="R132" t="str">
            <v>Đạt</v>
          </cell>
          <cell r="S132" t="str">
            <v>Đạt</v>
          </cell>
          <cell r="T132" t="str">
            <v>Tốt</v>
          </cell>
          <cell r="V132" t="str">
            <v>HOÃN</v>
          </cell>
        </row>
        <row r="133">
          <cell r="B133">
            <v>2121219392</v>
          </cell>
          <cell r="C133" t="str">
            <v>Lê Quang</v>
          </cell>
          <cell r="D133" t="str">
            <v>Nam</v>
          </cell>
          <cell r="E133">
            <v>35304</v>
          </cell>
          <cell r="F133" t="str">
            <v>DakLak</v>
          </cell>
          <cell r="G133" t="str">
            <v>Nam</v>
          </cell>
          <cell r="H133">
            <v>6.61</v>
          </cell>
          <cell r="I133">
            <v>8.4</v>
          </cell>
          <cell r="J133">
            <v>7.5</v>
          </cell>
          <cell r="K133">
            <v>8.4</v>
          </cell>
          <cell r="L133">
            <v>7.5</v>
          </cell>
          <cell r="M133">
            <v>8.1999999999999993</v>
          </cell>
          <cell r="N133">
            <v>6.67</v>
          </cell>
          <cell r="O133">
            <v>2.65</v>
          </cell>
          <cell r="P133" t="str">
            <v>Đạt</v>
          </cell>
          <cell r="Q133" t="str">
            <v>Đạt</v>
          </cell>
          <cell r="R133" t="str">
            <v>Đạt</v>
          </cell>
          <cell r="S133" t="str">
            <v>Đạt</v>
          </cell>
          <cell r="T133" t="str">
            <v>Khá</v>
          </cell>
          <cell r="V133" t="str">
            <v>CNTN</v>
          </cell>
        </row>
        <row r="134">
          <cell r="B134">
            <v>2121725725</v>
          </cell>
          <cell r="C134" t="str">
            <v>Nguyễn Thiện</v>
          </cell>
          <cell r="D134" t="str">
            <v>Ngọc</v>
          </cell>
          <cell r="E134">
            <v>35076</v>
          </cell>
          <cell r="F134" t="str">
            <v>Đà Nẵng</v>
          </cell>
          <cell r="G134" t="str">
            <v>Nam</v>
          </cell>
          <cell r="H134">
            <v>6.5</v>
          </cell>
          <cell r="I134">
            <v>7.6</v>
          </cell>
          <cell r="J134">
            <v>5.8</v>
          </cell>
          <cell r="K134">
            <v>5.5</v>
          </cell>
          <cell r="L134">
            <v>2.5</v>
          </cell>
          <cell r="M134">
            <v>6.4</v>
          </cell>
          <cell r="N134">
            <v>6.5</v>
          </cell>
          <cell r="O134">
            <v>2.5099999999999998</v>
          </cell>
          <cell r="P134" t="str">
            <v>Đạt</v>
          </cell>
          <cell r="Q134" t="str">
            <v>Đạt</v>
          </cell>
          <cell r="R134" t="str">
            <v>Đạt</v>
          </cell>
          <cell r="S134" t="str">
            <v>Đạt</v>
          </cell>
          <cell r="T134" t="str">
            <v>Xuất Sắc</v>
          </cell>
          <cell r="V134" t="str">
            <v>HỎNG</v>
          </cell>
        </row>
        <row r="135">
          <cell r="B135">
            <v>2121717103</v>
          </cell>
          <cell r="C135" t="str">
            <v>Nguyễn Bá</v>
          </cell>
          <cell r="D135" t="str">
            <v>Ngọc</v>
          </cell>
          <cell r="E135">
            <v>35431</v>
          </cell>
          <cell r="F135" t="str">
            <v>Quảng Nam</v>
          </cell>
          <cell r="G135" t="str">
            <v>Nam</v>
          </cell>
          <cell r="H135">
            <v>6.65</v>
          </cell>
          <cell r="I135">
            <v>7.5</v>
          </cell>
          <cell r="J135">
            <v>7.3</v>
          </cell>
          <cell r="K135">
            <v>8.1</v>
          </cell>
          <cell r="L135">
            <v>8</v>
          </cell>
          <cell r="M135">
            <v>7.7</v>
          </cell>
          <cell r="N135">
            <v>6.69</v>
          </cell>
          <cell r="O135">
            <v>2.64</v>
          </cell>
          <cell r="P135" t="str">
            <v>Đạt</v>
          </cell>
          <cell r="Q135" t="str">
            <v>Đạt</v>
          </cell>
          <cell r="R135" t="str">
            <v>Đạt</v>
          </cell>
          <cell r="S135" t="str">
            <v>Đạt</v>
          </cell>
          <cell r="T135" t="str">
            <v>Tốt</v>
          </cell>
          <cell r="V135" t="str">
            <v>CNTN</v>
          </cell>
        </row>
        <row r="136">
          <cell r="B136">
            <v>2120713497</v>
          </cell>
          <cell r="C136" t="str">
            <v>Trần Đặng Thảo</v>
          </cell>
          <cell r="D136" t="str">
            <v>Nguyên</v>
          </cell>
          <cell r="E136">
            <v>35535</v>
          </cell>
          <cell r="F136" t="str">
            <v>Đà Nẵng</v>
          </cell>
          <cell r="G136" t="str">
            <v>Nữ</v>
          </cell>
          <cell r="H136">
            <v>7.25</v>
          </cell>
          <cell r="I136">
            <v>8.3000000000000007</v>
          </cell>
          <cell r="J136">
            <v>9.3000000000000007</v>
          </cell>
          <cell r="K136">
            <v>8.3000000000000007</v>
          </cell>
          <cell r="L136">
            <v>8</v>
          </cell>
          <cell r="M136">
            <v>8.5</v>
          </cell>
          <cell r="N136">
            <v>7.29</v>
          </cell>
          <cell r="O136">
            <v>3.05</v>
          </cell>
          <cell r="P136" t="str">
            <v>Đạt</v>
          </cell>
          <cell r="Q136" t="str">
            <v>Đạt</v>
          </cell>
          <cell r="R136" t="str">
            <v>Đạt</v>
          </cell>
          <cell r="S136" t="str">
            <v>Đạt</v>
          </cell>
          <cell r="T136" t="str">
            <v>Xuất Sắc</v>
          </cell>
          <cell r="V136" t="str">
            <v>CNTN</v>
          </cell>
        </row>
        <row r="137">
          <cell r="B137">
            <v>2120717871</v>
          </cell>
          <cell r="C137" t="str">
            <v>Phan Thị Minh</v>
          </cell>
          <cell r="D137" t="str">
            <v>Nguyệt</v>
          </cell>
          <cell r="E137">
            <v>35596</v>
          </cell>
          <cell r="F137" t="str">
            <v>Quảng Nam</v>
          </cell>
          <cell r="G137" t="str">
            <v>Nữ</v>
          </cell>
          <cell r="H137">
            <v>7.12</v>
          </cell>
          <cell r="I137">
            <v>8.1</v>
          </cell>
          <cell r="J137">
            <v>8.6</v>
          </cell>
          <cell r="K137">
            <v>5.5</v>
          </cell>
          <cell r="L137">
            <v>8.5</v>
          </cell>
          <cell r="M137">
            <v>7.2</v>
          </cell>
          <cell r="N137">
            <v>7.12</v>
          </cell>
          <cell r="O137">
            <v>2.96</v>
          </cell>
          <cell r="P137" t="str">
            <v>Đạt</v>
          </cell>
          <cell r="Q137" t="str">
            <v>Đạt</v>
          </cell>
          <cell r="R137" t="str">
            <v>Đạt</v>
          </cell>
          <cell r="S137" t="str">
            <v>Đạt</v>
          </cell>
          <cell r="T137" t="str">
            <v>Tốt</v>
          </cell>
          <cell r="V137" t="str">
            <v>CNTN</v>
          </cell>
        </row>
        <row r="138">
          <cell r="B138">
            <v>2120715737</v>
          </cell>
          <cell r="C138" t="str">
            <v>Hứa Hoàng</v>
          </cell>
          <cell r="D138" t="str">
            <v>Nhã</v>
          </cell>
          <cell r="E138">
            <v>35764</v>
          </cell>
          <cell r="F138" t="str">
            <v>Đà Nẵng</v>
          </cell>
          <cell r="G138" t="str">
            <v>Nữ</v>
          </cell>
          <cell r="H138">
            <v>6.85</v>
          </cell>
          <cell r="I138">
            <v>8.8000000000000007</v>
          </cell>
          <cell r="J138">
            <v>6.4</v>
          </cell>
          <cell r="K138">
            <v>3.9</v>
          </cell>
          <cell r="L138">
            <v>0.5</v>
          </cell>
          <cell r="M138">
            <v>0</v>
          </cell>
          <cell r="N138">
            <v>6.59</v>
          </cell>
          <cell r="O138">
            <v>2.66</v>
          </cell>
          <cell r="P138">
            <v>0</v>
          </cell>
          <cell r="Q138" t="str">
            <v>Đạt</v>
          </cell>
          <cell r="R138" t="str">
            <v>Đạt</v>
          </cell>
          <cell r="S138" t="str">
            <v>Đạt</v>
          </cell>
          <cell r="T138" t="str">
            <v>Xuất Sắc</v>
          </cell>
          <cell r="V138" t="str">
            <v>HỎNG</v>
          </cell>
        </row>
        <row r="139">
          <cell r="B139">
            <v>2120716895</v>
          </cell>
          <cell r="C139" t="str">
            <v>Hồ Thị Yến</v>
          </cell>
          <cell r="D139" t="str">
            <v>Nhi</v>
          </cell>
          <cell r="E139">
            <v>35581</v>
          </cell>
          <cell r="F139" t="str">
            <v>Đà Nẵng</v>
          </cell>
          <cell r="G139" t="str">
            <v>Nữ</v>
          </cell>
          <cell r="H139">
            <v>7.29</v>
          </cell>
          <cell r="I139">
            <v>8.6999999999999993</v>
          </cell>
          <cell r="J139">
            <v>7.6</v>
          </cell>
          <cell r="K139">
            <v>6.4</v>
          </cell>
          <cell r="L139">
            <v>5.5</v>
          </cell>
          <cell r="M139">
            <v>7.6</v>
          </cell>
          <cell r="N139">
            <v>7.3</v>
          </cell>
          <cell r="O139">
            <v>3.05</v>
          </cell>
          <cell r="P139" t="str">
            <v>Đạt</v>
          </cell>
          <cell r="Q139" t="str">
            <v>Đạt</v>
          </cell>
          <cell r="R139">
            <v>0</v>
          </cell>
          <cell r="S139" t="str">
            <v>Đạt</v>
          </cell>
          <cell r="T139" t="str">
            <v>Tốt</v>
          </cell>
          <cell r="V139" t="str">
            <v>HOÃN</v>
          </cell>
        </row>
        <row r="140">
          <cell r="B140">
            <v>2120718647</v>
          </cell>
          <cell r="C140" t="str">
            <v>Ngô Thị Hồng</v>
          </cell>
          <cell r="D140" t="str">
            <v>Nhi</v>
          </cell>
          <cell r="E140">
            <v>35278</v>
          </cell>
          <cell r="F140" t="str">
            <v>Quảng Ngãi</v>
          </cell>
          <cell r="G140" t="str">
            <v>Nữ</v>
          </cell>
          <cell r="H140">
            <v>7.3</v>
          </cell>
          <cell r="I140">
            <v>8</v>
          </cell>
          <cell r="J140">
            <v>8</v>
          </cell>
          <cell r="K140">
            <v>8.1</v>
          </cell>
          <cell r="L140">
            <v>7</v>
          </cell>
          <cell r="M140">
            <v>8</v>
          </cell>
          <cell r="N140">
            <v>7.33</v>
          </cell>
          <cell r="O140">
            <v>3.04</v>
          </cell>
          <cell r="P140" t="str">
            <v>Đạt</v>
          </cell>
          <cell r="Q140" t="str">
            <v>Đạt</v>
          </cell>
          <cell r="R140" t="str">
            <v>Đạt</v>
          </cell>
          <cell r="S140" t="str">
            <v>Đạt</v>
          </cell>
          <cell r="T140" t="str">
            <v>Tốt</v>
          </cell>
          <cell r="V140" t="str">
            <v>CNTN</v>
          </cell>
        </row>
        <row r="141">
          <cell r="B141">
            <v>2120266028</v>
          </cell>
          <cell r="C141" t="str">
            <v>Phạm Thị Yến</v>
          </cell>
          <cell r="D141" t="str">
            <v>Nhi</v>
          </cell>
          <cell r="E141">
            <v>35699</v>
          </cell>
          <cell r="F141" t="str">
            <v>Quảng Nam</v>
          </cell>
          <cell r="G141" t="str">
            <v>Nữ</v>
          </cell>
          <cell r="H141">
            <v>6.29</v>
          </cell>
          <cell r="I141">
            <v>8.1</v>
          </cell>
          <cell r="J141">
            <v>7.9</v>
          </cell>
          <cell r="K141">
            <v>6.8</v>
          </cell>
          <cell r="L141">
            <v>5.5</v>
          </cell>
          <cell r="M141">
            <v>7.5</v>
          </cell>
          <cell r="N141">
            <v>6.34</v>
          </cell>
          <cell r="O141">
            <v>2.4700000000000002</v>
          </cell>
          <cell r="P141" t="str">
            <v>Đạt</v>
          </cell>
          <cell r="Q141" t="str">
            <v>Đạt</v>
          </cell>
          <cell r="R141" t="str">
            <v>Đạt</v>
          </cell>
          <cell r="S141" t="str">
            <v>Đạt</v>
          </cell>
          <cell r="T141" t="str">
            <v>Tốt</v>
          </cell>
          <cell r="V141" t="str">
            <v>CNTN</v>
          </cell>
        </row>
        <row r="142">
          <cell r="B142">
            <v>2120717437</v>
          </cell>
          <cell r="C142" t="str">
            <v>Trần Ngô Yến</v>
          </cell>
          <cell r="D142" t="str">
            <v>Nhi</v>
          </cell>
          <cell r="E142">
            <v>35388</v>
          </cell>
          <cell r="F142" t="str">
            <v>Quảng Nam</v>
          </cell>
          <cell r="G142" t="str">
            <v>Nữ</v>
          </cell>
          <cell r="H142">
            <v>7.1</v>
          </cell>
          <cell r="I142">
            <v>7.9</v>
          </cell>
          <cell r="J142">
            <v>8</v>
          </cell>
          <cell r="K142">
            <v>9.6</v>
          </cell>
          <cell r="L142">
            <v>9</v>
          </cell>
          <cell r="M142">
            <v>8.6</v>
          </cell>
          <cell r="N142">
            <v>7.16</v>
          </cell>
          <cell r="O142">
            <v>2.96</v>
          </cell>
          <cell r="P142" t="str">
            <v>Đạt</v>
          </cell>
          <cell r="Q142" t="str">
            <v>Đạt</v>
          </cell>
          <cell r="R142" t="str">
            <v>Đạt</v>
          </cell>
          <cell r="S142" t="str">
            <v>Đạt</v>
          </cell>
          <cell r="T142" t="str">
            <v>Tốt</v>
          </cell>
          <cell r="V142" t="str">
            <v>CNTN</v>
          </cell>
        </row>
        <row r="143">
          <cell r="B143">
            <v>2120725749</v>
          </cell>
          <cell r="C143" t="str">
            <v>Lê Thị Hồng</v>
          </cell>
          <cell r="D143" t="str">
            <v>Nhi</v>
          </cell>
          <cell r="E143">
            <v>35471</v>
          </cell>
          <cell r="F143" t="str">
            <v>Quảng Trị</v>
          </cell>
          <cell r="G143" t="str">
            <v>Nữ</v>
          </cell>
          <cell r="H143">
            <v>6.18</v>
          </cell>
          <cell r="I143">
            <v>8.1999999999999993</v>
          </cell>
          <cell r="J143">
            <v>6</v>
          </cell>
          <cell r="K143">
            <v>3.3</v>
          </cell>
          <cell r="L143">
            <v>7</v>
          </cell>
          <cell r="M143">
            <v>0</v>
          </cell>
          <cell r="N143">
            <v>5.94</v>
          </cell>
          <cell r="O143">
            <v>2.2400000000000002</v>
          </cell>
          <cell r="P143">
            <v>0</v>
          </cell>
          <cell r="Q143" t="str">
            <v>Đạt</v>
          </cell>
          <cell r="R143" t="str">
            <v>Đạt</v>
          </cell>
          <cell r="S143" t="str">
            <v>Đạt</v>
          </cell>
          <cell r="T143" t="str">
            <v>Tốt</v>
          </cell>
          <cell r="V143" t="str">
            <v>HOÃN</v>
          </cell>
        </row>
        <row r="144">
          <cell r="B144">
            <v>2120715748</v>
          </cell>
          <cell r="C144" t="str">
            <v>Nguyễn Bích Trâm</v>
          </cell>
          <cell r="D144" t="str">
            <v>Nhi</v>
          </cell>
          <cell r="E144">
            <v>35747</v>
          </cell>
          <cell r="F144" t="str">
            <v>Đà Nẵng</v>
          </cell>
          <cell r="G144" t="str">
            <v>Nữ</v>
          </cell>
          <cell r="H144">
            <v>6.41</v>
          </cell>
          <cell r="I144">
            <v>8.4</v>
          </cell>
          <cell r="J144">
            <v>8.9</v>
          </cell>
          <cell r="K144">
            <v>5.5</v>
          </cell>
          <cell r="L144">
            <v>8</v>
          </cell>
          <cell r="M144">
            <v>7.3</v>
          </cell>
          <cell r="N144">
            <v>6.45</v>
          </cell>
          <cell r="O144">
            <v>2.48</v>
          </cell>
          <cell r="P144" t="str">
            <v>Đạt</v>
          </cell>
          <cell r="Q144">
            <v>0</v>
          </cell>
          <cell r="R144" t="str">
            <v>Đạt</v>
          </cell>
          <cell r="S144" t="str">
            <v>Đạt</v>
          </cell>
          <cell r="T144" t="str">
            <v>Tốt</v>
          </cell>
          <cell r="V144" t="str">
            <v>HOÃN</v>
          </cell>
        </row>
        <row r="145">
          <cell r="B145">
            <v>2120713487</v>
          </cell>
          <cell r="C145" t="str">
            <v>Lê Thị Quỳnh</v>
          </cell>
          <cell r="D145" t="str">
            <v>Như</v>
          </cell>
          <cell r="E145">
            <v>35643</v>
          </cell>
          <cell r="F145" t="str">
            <v>DakLak</v>
          </cell>
          <cell r="G145" t="str">
            <v>Nữ</v>
          </cell>
          <cell r="H145">
            <v>6.59</v>
          </cell>
          <cell r="I145">
            <v>7.3</v>
          </cell>
          <cell r="J145">
            <v>8.1</v>
          </cell>
          <cell r="K145">
            <v>5.5</v>
          </cell>
          <cell r="L145">
            <v>9</v>
          </cell>
          <cell r="M145">
            <v>6.7</v>
          </cell>
          <cell r="N145">
            <v>6.6</v>
          </cell>
          <cell r="O145">
            <v>2.59</v>
          </cell>
          <cell r="P145">
            <v>0</v>
          </cell>
          <cell r="Q145" t="str">
            <v>Đạt</v>
          </cell>
          <cell r="R145" t="str">
            <v>Đạt</v>
          </cell>
          <cell r="S145" t="str">
            <v>Đạt</v>
          </cell>
          <cell r="T145" t="str">
            <v>Tốt</v>
          </cell>
          <cell r="V145" t="str">
            <v>HOÃN</v>
          </cell>
        </row>
        <row r="146">
          <cell r="B146">
            <v>2120713590</v>
          </cell>
          <cell r="C146" t="str">
            <v>Trương Thị Cẩm</v>
          </cell>
          <cell r="D146" t="str">
            <v>Như</v>
          </cell>
          <cell r="E146">
            <v>35778</v>
          </cell>
          <cell r="F146" t="str">
            <v>Quảng Nam</v>
          </cell>
          <cell r="G146" t="str">
            <v>Nữ</v>
          </cell>
          <cell r="H146">
            <v>6.94</v>
          </cell>
          <cell r="I146">
            <v>8.6999999999999993</v>
          </cell>
          <cell r="J146">
            <v>7.3</v>
          </cell>
          <cell r="K146">
            <v>6.1</v>
          </cell>
          <cell r="L146">
            <v>7</v>
          </cell>
          <cell r="M146">
            <v>7.4</v>
          </cell>
          <cell r="N146">
            <v>6.95</v>
          </cell>
          <cell r="O146">
            <v>2.83</v>
          </cell>
          <cell r="P146" t="str">
            <v>Đạt</v>
          </cell>
          <cell r="Q146" t="str">
            <v>Đạt</v>
          </cell>
          <cell r="R146" t="str">
            <v>Đạt</v>
          </cell>
          <cell r="S146" t="str">
            <v>Đạt</v>
          </cell>
          <cell r="T146" t="str">
            <v>Tốt</v>
          </cell>
          <cell r="V146" t="str">
            <v>CNTN</v>
          </cell>
        </row>
        <row r="147">
          <cell r="B147">
            <v>2120717460</v>
          </cell>
          <cell r="C147" t="str">
            <v>Phan Thị</v>
          </cell>
          <cell r="D147" t="str">
            <v>Nhung</v>
          </cell>
          <cell r="E147">
            <v>35096</v>
          </cell>
          <cell r="F147" t="str">
            <v>Quảng Nam</v>
          </cell>
          <cell r="G147" t="str">
            <v>Nữ</v>
          </cell>
          <cell r="H147">
            <v>7.19</v>
          </cell>
          <cell r="I147">
            <v>8.9</v>
          </cell>
          <cell r="J147">
            <v>8.8000000000000007</v>
          </cell>
          <cell r="K147">
            <v>8</v>
          </cell>
          <cell r="L147">
            <v>7</v>
          </cell>
          <cell r="M147">
            <v>8.5</v>
          </cell>
          <cell r="N147">
            <v>7.24</v>
          </cell>
          <cell r="O147">
            <v>3.01</v>
          </cell>
          <cell r="P147" t="str">
            <v>Đạt</v>
          </cell>
          <cell r="Q147" t="str">
            <v>Đạt</v>
          </cell>
          <cell r="R147" t="str">
            <v>Đạt</v>
          </cell>
          <cell r="S147" t="str">
            <v>Đạt</v>
          </cell>
          <cell r="T147" t="str">
            <v>Tốt</v>
          </cell>
          <cell r="V147" t="str">
            <v>CNTN</v>
          </cell>
        </row>
        <row r="148">
          <cell r="B148">
            <v>2120715758</v>
          </cell>
          <cell r="C148" t="str">
            <v>Trần Thị Tuyết</v>
          </cell>
          <cell r="D148" t="str">
            <v>Nhung</v>
          </cell>
          <cell r="E148">
            <v>35747</v>
          </cell>
          <cell r="F148" t="str">
            <v>Quảng Nam</v>
          </cell>
          <cell r="G148" t="str">
            <v>Nữ</v>
          </cell>
          <cell r="H148">
            <v>6.97</v>
          </cell>
          <cell r="I148">
            <v>6.8</v>
          </cell>
          <cell r="J148">
            <v>8.8000000000000007</v>
          </cell>
          <cell r="K148">
            <v>9</v>
          </cell>
          <cell r="L148">
            <v>8</v>
          </cell>
          <cell r="M148">
            <v>8.1</v>
          </cell>
          <cell r="N148">
            <v>7.01</v>
          </cell>
          <cell r="O148">
            <v>2.88</v>
          </cell>
          <cell r="P148">
            <v>0</v>
          </cell>
          <cell r="Q148" t="str">
            <v>Đạt</v>
          </cell>
          <cell r="R148" t="str">
            <v>Đạt</v>
          </cell>
          <cell r="S148" t="str">
            <v>Đạt</v>
          </cell>
          <cell r="T148" t="str">
            <v>Tốt</v>
          </cell>
          <cell r="V148" t="str">
            <v>HOÃN</v>
          </cell>
        </row>
        <row r="149">
          <cell r="B149">
            <v>2120715757</v>
          </cell>
          <cell r="C149" t="str">
            <v>Đặng Thị</v>
          </cell>
          <cell r="D149" t="str">
            <v>Nhung</v>
          </cell>
          <cell r="E149">
            <v>35633</v>
          </cell>
          <cell r="F149" t="str">
            <v>Quảng Nam</v>
          </cell>
          <cell r="G149" t="str">
            <v>Nữ</v>
          </cell>
          <cell r="H149">
            <v>7.21</v>
          </cell>
          <cell r="I149">
            <v>8.6999999999999993</v>
          </cell>
          <cell r="J149">
            <v>9.5</v>
          </cell>
          <cell r="K149">
            <v>8.8000000000000007</v>
          </cell>
          <cell r="L149">
            <v>9</v>
          </cell>
          <cell r="M149">
            <v>8.9</v>
          </cell>
          <cell r="N149">
            <v>7.27</v>
          </cell>
          <cell r="O149">
            <v>3.01</v>
          </cell>
          <cell r="P149" t="str">
            <v>Đạt</v>
          </cell>
          <cell r="Q149" t="str">
            <v>Đạt</v>
          </cell>
          <cell r="R149" t="str">
            <v>Đạt</v>
          </cell>
          <cell r="S149" t="str">
            <v>Đạt</v>
          </cell>
          <cell r="T149" t="str">
            <v>Khá</v>
          </cell>
          <cell r="V149" t="str">
            <v>CNTN</v>
          </cell>
        </row>
        <row r="150">
          <cell r="B150">
            <v>2120266035</v>
          </cell>
          <cell r="C150" t="str">
            <v>Nguyễn Thị Thanh</v>
          </cell>
          <cell r="D150" t="str">
            <v>Nhung</v>
          </cell>
          <cell r="E150">
            <v>35765</v>
          </cell>
          <cell r="F150" t="str">
            <v>Đà Nẵng</v>
          </cell>
          <cell r="G150" t="str">
            <v>Nữ</v>
          </cell>
          <cell r="H150">
            <v>6.99</v>
          </cell>
          <cell r="I150">
            <v>7.8</v>
          </cell>
          <cell r="J150">
            <v>7.6</v>
          </cell>
          <cell r="K150">
            <v>7.8</v>
          </cell>
          <cell r="L150">
            <v>7.5</v>
          </cell>
          <cell r="M150">
            <v>7.8</v>
          </cell>
          <cell r="N150">
            <v>7.02</v>
          </cell>
          <cell r="O150">
            <v>2.88</v>
          </cell>
          <cell r="P150" t="str">
            <v>Đạt</v>
          </cell>
          <cell r="Q150" t="str">
            <v>Đạt</v>
          </cell>
          <cell r="R150" t="str">
            <v>Đạt</v>
          </cell>
          <cell r="S150" t="str">
            <v>Đạt</v>
          </cell>
          <cell r="T150" t="str">
            <v>Tốt</v>
          </cell>
          <cell r="V150" t="str">
            <v>CNTN</v>
          </cell>
        </row>
        <row r="151">
          <cell r="B151">
            <v>2120715765</v>
          </cell>
          <cell r="C151" t="str">
            <v>Hoàng Thị</v>
          </cell>
          <cell r="D151" t="str">
            <v>Nữ</v>
          </cell>
          <cell r="E151">
            <v>35592</v>
          </cell>
          <cell r="F151" t="str">
            <v>Quảng Trị</v>
          </cell>
          <cell r="G151" t="str">
            <v>Nữ</v>
          </cell>
          <cell r="H151">
            <v>6.22</v>
          </cell>
          <cell r="I151">
            <v>8.3000000000000007</v>
          </cell>
          <cell r="J151">
            <v>7.3</v>
          </cell>
          <cell r="K151">
            <v>8</v>
          </cell>
          <cell r="L151">
            <v>7</v>
          </cell>
          <cell r="M151">
            <v>8</v>
          </cell>
          <cell r="N151">
            <v>6.28</v>
          </cell>
          <cell r="O151">
            <v>2.44</v>
          </cell>
          <cell r="P151">
            <v>0</v>
          </cell>
          <cell r="Q151" t="str">
            <v>Đạt</v>
          </cell>
          <cell r="R151" t="str">
            <v>Đạt</v>
          </cell>
          <cell r="S151" t="str">
            <v>Đạt</v>
          </cell>
          <cell r="T151" t="str">
            <v>Tốt</v>
          </cell>
          <cell r="V151" t="str">
            <v>HOÃN</v>
          </cell>
        </row>
        <row r="152">
          <cell r="B152">
            <v>2120715768</v>
          </cell>
          <cell r="C152" t="str">
            <v>Nguyễn Nguyên Tố</v>
          </cell>
          <cell r="D152" t="str">
            <v>Ny</v>
          </cell>
          <cell r="E152">
            <v>35488</v>
          </cell>
          <cell r="F152" t="str">
            <v>Đà Nẵng</v>
          </cell>
          <cell r="G152" t="str">
            <v>Nữ</v>
          </cell>
          <cell r="H152">
            <v>6.33</v>
          </cell>
          <cell r="I152">
            <v>9.3000000000000007</v>
          </cell>
          <cell r="J152">
            <v>7.5</v>
          </cell>
          <cell r="K152">
            <v>6</v>
          </cell>
          <cell r="L152">
            <v>7</v>
          </cell>
          <cell r="M152">
            <v>7.6</v>
          </cell>
          <cell r="N152">
            <v>6.38</v>
          </cell>
          <cell r="O152">
            <v>2.4900000000000002</v>
          </cell>
          <cell r="P152" t="str">
            <v>Đạt</v>
          </cell>
          <cell r="Q152" t="str">
            <v>Đạt</v>
          </cell>
          <cell r="R152" t="str">
            <v>Đạt</v>
          </cell>
          <cell r="S152" t="str">
            <v>Đạt</v>
          </cell>
          <cell r="T152" t="str">
            <v>Khá</v>
          </cell>
          <cell r="V152" t="str">
            <v>CNTN</v>
          </cell>
        </row>
        <row r="153">
          <cell r="B153">
            <v>2121718386</v>
          </cell>
          <cell r="C153" t="str">
            <v>Ngô Anh</v>
          </cell>
          <cell r="D153" t="str">
            <v>Phong</v>
          </cell>
          <cell r="E153">
            <v>35650</v>
          </cell>
          <cell r="F153" t="str">
            <v>Đà Nẵng</v>
          </cell>
          <cell r="G153" t="str">
            <v>Nam</v>
          </cell>
          <cell r="H153">
            <v>6.34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6.09</v>
          </cell>
          <cell r="O153">
            <v>2.33</v>
          </cell>
          <cell r="P153">
            <v>0</v>
          </cell>
          <cell r="Q153">
            <v>0</v>
          </cell>
          <cell r="R153" t="str">
            <v>Đạt</v>
          </cell>
          <cell r="S153" t="str">
            <v>Đạt</v>
          </cell>
          <cell r="T153" t="str">
            <v>Tốt</v>
          </cell>
          <cell r="V153" t="str">
            <v>HỎNG</v>
          </cell>
        </row>
        <row r="154">
          <cell r="B154">
            <v>2121715773</v>
          </cell>
          <cell r="C154" t="str">
            <v>Huỳnh Đức</v>
          </cell>
          <cell r="D154" t="str">
            <v>Phước</v>
          </cell>
          <cell r="E154">
            <v>35123</v>
          </cell>
          <cell r="F154" t="str">
            <v>Đà Nẵng</v>
          </cell>
          <cell r="G154" t="str">
            <v>Nam</v>
          </cell>
          <cell r="H154">
            <v>6.98</v>
          </cell>
          <cell r="I154">
            <v>7.9</v>
          </cell>
          <cell r="J154">
            <v>8.3000000000000007</v>
          </cell>
          <cell r="K154">
            <v>7.1</v>
          </cell>
          <cell r="L154">
            <v>6.5</v>
          </cell>
          <cell r="M154">
            <v>7.7</v>
          </cell>
          <cell r="N154">
            <v>7</v>
          </cell>
          <cell r="O154">
            <v>2.85</v>
          </cell>
          <cell r="P154" t="str">
            <v>Đạt</v>
          </cell>
          <cell r="Q154" t="str">
            <v>Đạt</v>
          </cell>
          <cell r="R154" t="str">
            <v>Đạt</v>
          </cell>
          <cell r="S154" t="str">
            <v>Đạt</v>
          </cell>
          <cell r="T154" t="str">
            <v>Tốt</v>
          </cell>
          <cell r="V154" t="str">
            <v>CNTN</v>
          </cell>
        </row>
        <row r="155">
          <cell r="B155">
            <v>2121718293</v>
          </cell>
          <cell r="C155" t="str">
            <v>Trần Bình Thiện</v>
          </cell>
          <cell r="D155" t="str">
            <v>Phước</v>
          </cell>
          <cell r="E155">
            <v>35794</v>
          </cell>
          <cell r="F155" t="str">
            <v>Đà Nẵng</v>
          </cell>
          <cell r="G155" t="str">
            <v>Nữ</v>
          </cell>
          <cell r="H155">
            <v>6.89</v>
          </cell>
          <cell r="I155">
            <v>8.5</v>
          </cell>
          <cell r="J155">
            <v>8</v>
          </cell>
          <cell r="K155">
            <v>7.5</v>
          </cell>
          <cell r="L155">
            <v>7</v>
          </cell>
          <cell r="M155">
            <v>8</v>
          </cell>
          <cell r="N155">
            <v>6.93</v>
          </cell>
          <cell r="O155">
            <v>2.83</v>
          </cell>
          <cell r="P155">
            <v>0</v>
          </cell>
          <cell r="Q155" t="str">
            <v>Đạt</v>
          </cell>
          <cell r="R155" t="str">
            <v>Đạt</v>
          </cell>
          <cell r="S155" t="str">
            <v>Đạt</v>
          </cell>
          <cell r="T155" t="str">
            <v>Tốt</v>
          </cell>
          <cell r="V155" t="str">
            <v>HOÃN</v>
          </cell>
        </row>
        <row r="156">
          <cell r="B156">
            <v>2120715778</v>
          </cell>
          <cell r="C156" t="str">
            <v>Nguyễn Thị Đoan</v>
          </cell>
          <cell r="D156" t="str">
            <v>Phương</v>
          </cell>
          <cell r="E156">
            <v>35672</v>
          </cell>
          <cell r="F156" t="str">
            <v>Đà Nẵng</v>
          </cell>
          <cell r="G156" t="str">
            <v>Nữ</v>
          </cell>
          <cell r="H156">
            <v>6.8</v>
          </cell>
          <cell r="I156">
            <v>8.6999999999999993</v>
          </cell>
          <cell r="J156">
            <v>7.4</v>
          </cell>
          <cell r="K156">
            <v>6.4</v>
          </cell>
          <cell r="L156">
            <v>8.3000000000000007</v>
          </cell>
          <cell r="M156">
            <v>7.5</v>
          </cell>
          <cell r="N156">
            <v>6.83</v>
          </cell>
          <cell r="O156">
            <v>2.75</v>
          </cell>
          <cell r="P156" t="str">
            <v>Đạt</v>
          </cell>
          <cell r="Q156" t="str">
            <v>Đạt</v>
          </cell>
          <cell r="R156" t="str">
            <v>Đạt</v>
          </cell>
          <cell r="S156" t="str">
            <v>Đạt</v>
          </cell>
          <cell r="T156" t="str">
            <v>Tốt</v>
          </cell>
          <cell r="V156" t="str">
            <v>CNTN</v>
          </cell>
        </row>
        <row r="157">
          <cell r="B157">
            <v>2020516625</v>
          </cell>
          <cell r="C157" t="str">
            <v>Lê Thị Hoàng</v>
          </cell>
          <cell r="D157" t="str">
            <v>Phương</v>
          </cell>
          <cell r="E157">
            <v>35401</v>
          </cell>
          <cell r="F157" t="str">
            <v>Quảng Nam</v>
          </cell>
          <cell r="G157" t="str">
            <v>Nữ</v>
          </cell>
          <cell r="H157">
            <v>7.19</v>
          </cell>
          <cell r="I157">
            <v>7.8</v>
          </cell>
          <cell r="J157">
            <v>8.5</v>
          </cell>
          <cell r="K157">
            <v>7.9</v>
          </cell>
          <cell r="L157">
            <v>7</v>
          </cell>
          <cell r="M157">
            <v>8</v>
          </cell>
          <cell r="N157">
            <v>7.22</v>
          </cell>
          <cell r="O157">
            <v>2.99</v>
          </cell>
          <cell r="P157" t="str">
            <v>Đạt</v>
          </cell>
          <cell r="Q157" t="str">
            <v>Đạt</v>
          </cell>
          <cell r="R157" t="str">
            <v>Đạt</v>
          </cell>
          <cell r="S157" t="str">
            <v>Đạt</v>
          </cell>
          <cell r="T157" t="str">
            <v>Tốt</v>
          </cell>
          <cell r="V157" t="str">
            <v>CNTN</v>
          </cell>
        </row>
        <row r="158">
          <cell r="B158">
            <v>2120713553</v>
          </cell>
          <cell r="C158" t="str">
            <v>Hoàng Đan</v>
          </cell>
          <cell r="D158" t="str">
            <v>Phượng</v>
          </cell>
          <cell r="E158">
            <v>35539</v>
          </cell>
          <cell r="F158" t="str">
            <v>Đà Nẵng</v>
          </cell>
          <cell r="G158" t="str">
            <v>Nữ</v>
          </cell>
          <cell r="H158">
            <v>6.78</v>
          </cell>
          <cell r="I158">
            <v>8.1999999999999993</v>
          </cell>
          <cell r="J158">
            <v>7.8</v>
          </cell>
          <cell r="K158">
            <v>7.1</v>
          </cell>
          <cell r="L158">
            <v>6</v>
          </cell>
          <cell r="M158">
            <v>7.7</v>
          </cell>
          <cell r="N158">
            <v>6.82</v>
          </cell>
          <cell r="O158">
            <v>2.73</v>
          </cell>
          <cell r="P158" t="str">
            <v>Đạt</v>
          </cell>
          <cell r="Q158" t="str">
            <v>Đạt</v>
          </cell>
          <cell r="R158" t="str">
            <v>Đạt</v>
          </cell>
          <cell r="S158" t="str">
            <v>Đạt</v>
          </cell>
          <cell r="T158" t="str">
            <v>Tốt</v>
          </cell>
          <cell r="V158" t="str">
            <v>CNTN</v>
          </cell>
        </row>
        <row r="159">
          <cell r="B159">
            <v>2121715786</v>
          </cell>
          <cell r="C159" t="str">
            <v>Mai Đình</v>
          </cell>
          <cell r="D159" t="str">
            <v>Quang</v>
          </cell>
          <cell r="E159">
            <v>35752</v>
          </cell>
          <cell r="F159" t="str">
            <v>Đà Nẵng</v>
          </cell>
          <cell r="G159" t="str">
            <v>Nam</v>
          </cell>
          <cell r="H159">
            <v>6.72</v>
          </cell>
          <cell r="I159">
            <v>8</v>
          </cell>
          <cell r="J159">
            <v>9.4</v>
          </cell>
          <cell r="K159">
            <v>7</v>
          </cell>
          <cell r="L159">
            <v>7</v>
          </cell>
          <cell r="M159">
            <v>7.9</v>
          </cell>
          <cell r="N159">
            <v>6.77</v>
          </cell>
          <cell r="O159">
            <v>2.67</v>
          </cell>
          <cell r="P159" t="str">
            <v>Đạt</v>
          </cell>
          <cell r="Q159" t="str">
            <v>Đạt</v>
          </cell>
          <cell r="R159" t="str">
            <v>Đạt</v>
          </cell>
          <cell r="S159" t="str">
            <v>Đạt</v>
          </cell>
          <cell r="T159" t="str">
            <v>Khá</v>
          </cell>
          <cell r="V159" t="str">
            <v>CNTN</v>
          </cell>
        </row>
        <row r="160">
          <cell r="B160">
            <v>2120713659</v>
          </cell>
          <cell r="C160" t="str">
            <v>Nguyễn Đình Tú</v>
          </cell>
          <cell r="D160" t="str">
            <v>Quyên</v>
          </cell>
          <cell r="E160">
            <v>35583</v>
          </cell>
          <cell r="F160" t="str">
            <v>Đà Nẵng</v>
          </cell>
          <cell r="G160" t="str">
            <v>Nữ</v>
          </cell>
          <cell r="H160">
            <v>6.64</v>
          </cell>
          <cell r="I160">
            <v>8.4</v>
          </cell>
          <cell r="J160">
            <v>8</v>
          </cell>
          <cell r="K160">
            <v>8</v>
          </cell>
          <cell r="L160">
            <v>6</v>
          </cell>
          <cell r="M160">
            <v>8.1999999999999993</v>
          </cell>
          <cell r="N160">
            <v>6.7</v>
          </cell>
          <cell r="O160">
            <v>2.67</v>
          </cell>
          <cell r="P160" t="str">
            <v>Đạt</v>
          </cell>
          <cell r="Q160" t="str">
            <v>Đạt</v>
          </cell>
          <cell r="R160" t="str">
            <v>Đạt</v>
          </cell>
          <cell r="S160" t="str">
            <v>Đạt</v>
          </cell>
          <cell r="T160" t="str">
            <v>Tốt</v>
          </cell>
          <cell r="V160" t="str">
            <v>CNTN</v>
          </cell>
        </row>
        <row r="161">
          <cell r="B161">
            <v>2110713036</v>
          </cell>
          <cell r="C161" t="str">
            <v>Trương Thị Tố</v>
          </cell>
          <cell r="D161" t="str">
            <v>Quyên</v>
          </cell>
          <cell r="E161">
            <v>35446</v>
          </cell>
          <cell r="F161" t="str">
            <v>Đà Nẵng</v>
          </cell>
          <cell r="G161" t="str">
            <v>Nữ</v>
          </cell>
          <cell r="H161">
            <v>6.46</v>
          </cell>
          <cell r="I161">
            <v>8</v>
          </cell>
          <cell r="J161">
            <v>6</v>
          </cell>
          <cell r="K161">
            <v>5.8</v>
          </cell>
          <cell r="L161">
            <v>6</v>
          </cell>
          <cell r="M161">
            <v>6.7</v>
          </cell>
          <cell r="N161">
            <v>6.47</v>
          </cell>
          <cell r="O161">
            <v>2.52</v>
          </cell>
          <cell r="P161">
            <v>0</v>
          </cell>
          <cell r="Q161" t="str">
            <v>Đạt</v>
          </cell>
          <cell r="R161" t="str">
            <v>Đạt</v>
          </cell>
          <cell r="S161" t="str">
            <v>Đạt</v>
          </cell>
          <cell r="T161" t="str">
            <v>Tốt</v>
          </cell>
          <cell r="V161" t="str">
            <v>HOÃN</v>
          </cell>
        </row>
        <row r="162">
          <cell r="B162">
            <v>2120715791</v>
          </cell>
          <cell r="C162" t="str">
            <v>Võ Thị Hoàng</v>
          </cell>
          <cell r="D162" t="str">
            <v>Quyên</v>
          </cell>
          <cell r="E162">
            <v>35474</v>
          </cell>
          <cell r="F162" t="str">
            <v>Đà Nẵng</v>
          </cell>
          <cell r="G162" t="str">
            <v>Nữ</v>
          </cell>
          <cell r="H162">
            <v>6.91</v>
          </cell>
          <cell r="I162">
            <v>8.1999999999999993</v>
          </cell>
          <cell r="J162">
            <v>6.1</v>
          </cell>
          <cell r="K162">
            <v>5.5</v>
          </cell>
          <cell r="L162">
            <v>9</v>
          </cell>
          <cell r="M162">
            <v>6.7</v>
          </cell>
          <cell r="N162">
            <v>6.9</v>
          </cell>
          <cell r="O162">
            <v>2.78</v>
          </cell>
          <cell r="P162">
            <v>0</v>
          </cell>
          <cell r="Q162" t="str">
            <v>Đạt</v>
          </cell>
          <cell r="R162" t="str">
            <v>Đạt</v>
          </cell>
          <cell r="S162" t="str">
            <v>Đạt</v>
          </cell>
          <cell r="T162" t="str">
            <v>Khá</v>
          </cell>
          <cell r="V162" t="str">
            <v>HOÃN</v>
          </cell>
        </row>
        <row r="163">
          <cell r="B163">
            <v>2120715793</v>
          </cell>
          <cell r="C163" t="str">
            <v>Phạm Vũ Nhật</v>
          </cell>
          <cell r="D163" t="str">
            <v>Quỳnh</v>
          </cell>
          <cell r="E163">
            <v>35294</v>
          </cell>
          <cell r="F163" t="str">
            <v>Quảng Ngãi</v>
          </cell>
          <cell r="G163" t="str">
            <v>Nữ</v>
          </cell>
          <cell r="H163">
            <v>7.18</v>
          </cell>
          <cell r="I163">
            <v>8</v>
          </cell>
          <cell r="J163">
            <v>7.9</v>
          </cell>
          <cell r="K163">
            <v>8.6</v>
          </cell>
          <cell r="L163">
            <v>8</v>
          </cell>
          <cell r="M163">
            <v>8.1999999999999993</v>
          </cell>
          <cell r="N163">
            <v>7.22</v>
          </cell>
          <cell r="O163">
            <v>3</v>
          </cell>
          <cell r="P163" t="str">
            <v>Đạt</v>
          </cell>
          <cell r="Q163" t="str">
            <v>Đạt</v>
          </cell>
          <cell r="R163" t="str">
            <v>Đạt</v>
          </cell>
          <cell r="S163" t="str">
            <v>Đạt</v>
          </cell>
          <cell r="T163" t="str">
            <v>Tốt</v>
          </cell>
          <cell r="V163" t="str">
            <v>CNTN</v>
          </cell>
        </row>
        <row r="164">
          <cell r="B164">
            <v>2120715797</v>
          </cell>
          <cell r="C164" t="str">
            <v>Phạm Mỹ</v>
          </cell>
          <cell r="D164" t="str">
            <v>Quỳnh</v>
          </cell>
          <cell r="E164">
            <v>35508</v>
          </cell>
          <cell r="F164" t="str">
            <v>Thái Bình</v>
          </cell>
          <cell r="G164" t="str">
            <v>Nữ</v>
          </cell>
          <cell r="H164">
            <v>6.37</v>
          </cell>
          <cell r="I164">
            <v>7.5</v>
          </cell>
          <cell r="J164">
            <v>7.9</v>
          </cell>
          <cell r="K164">
            <v>5.5</v>
          </cell>
          <cell r="L164">
            <v>7</v>
          </cell>
          <cell r="M164">
            <v>6.8</v>
          </cell>
          <cell r="N164">
            <v>6.38</v>
          </cell>
          <cell r="O164">
            <v>2.46</v>
          </cell>
          <cell r="P164">
            <v>0</v>
          </cell>
          <cell r="Q164" t="str">
            <v>Đạt</v>
          </cell>
          <cell r="R164" t="str">
            <v>Đạt</v>
          </cell>
          <cell r="S164" t="str">
            <v>Đạt</v>
          </cell>
          <cell r="T164" t="str">
            <v>Tốt</v>
          </cell>
          <cell r="V164" t="str">
            <v>HOÃN</v>
          </cell>
        </row>
        <row r="165">
          <cell r="B165">
            <v>2121713522</v>
          </cell>
          <cell r="C165" t="str">
            <v>Nguyễn Ngọc</v>
          </cell>
          <cell r="D165" t="str">
            <v>Sơn</v>
          </cell>
          <cell r="E165">
            <v>35556</v>
          </cell>
          <cell r="F165" t="str">
            <v>Quảng Trị</v>
          </cell>
          <cell r="G165" t="str">
            <v>Nam</v>
          </cell>
          <cell r="H165">
            <v>6.32</v>
          </cell>
          <cell r="I165">
            <v>8</v>
          </cell>
          <cell r="J165">
            <v>5.6</v>
          </cell>
          <cell r="K165">
            <v>3.8</v>
          </cell>
          <cell r="L165">
            <v>7</v>
          </cell>
          <cell r="M165">
            <v>0</v>
          </cell>
          <cell r="N165">
            <v>6.07</v>
          </cell>
          <cell r="O165">
            <v>2.31</v>
          </cell>
          <cell r="P165" t="str">
            <v>Đạt</v>
          </cell>
          <cell r="Q165" t="str">
            <v>Đạt</v>
          </cell>
          <cell r="R165" t="str">
            <v>Đạt</v>
          </cell>
          <cell r="S165" t="str">
            <v>Đạt</v>
          </cell>
          <cell r="T165" t="str">
            <v>Tốt</v>
          </cell>
          <cell r="V165" t="str">
            <v>HOÃN</v>
          </cell>
        </row>
        <row r="166">
          <cell r="B166">
            <v>2120866932</v>
          </cell>
          <cell r="C166" t="str">
            <v>Nguyễn Thị Ngọc</v>
          </cell>
          <cell r="D166" t="str">
            <v>Sương</v>
          </cell>
          <cell r="E166">
            <v>35737</v>
          </cell>
          <cell r="F166" t="str">
            <v>Đà Nẵng</v>
          </cell>
          <cell r="G166" t="str">
            <v>Nữ</v>
          </cell>
          <cell r="H166">
            <v>7.27</v>
          </cell>
          <cell r="I166">
            <v>7.9</v>
          </cell>
          <cell r="J166">
            <v>7.1</v>
          </cell>
          <cell r="K166">
            <v>6.8</v>
          </cell>
          <cell r="L166">
            <v>7</v>
          </cell>
          <cell r="M166">
            <v>7.3</v>
          </cell>
          <cell r="N166">
            <v>7.27</v>
          </cell>
          <cell r="O166">
            <v>3.02</v>
          </cell>
          <cell r="P166" t="str">
            <v>Đạt</v>
          </cell>
          <cell r="Q166" t="str">
            <v>Đạt</v>
          </cell>
          <cell r="R166" t="str">
            <v>Đạt</v>
          </cell>
          <cell r="S166" t="str">
            <v>Đạt</v>
          </cell>
          <cell r="T166" t="str">
            <v>Tốt</v>
          </cell>
          <cell r="V166" t="str">
            <v>CNTN</v>
          </cell>
        </row>
        <row r="167">
          <cell r="B167">
            <v>2120715809</v>
          </cell>
          <cell r="C167" t="str">
            <v>Viên Thị Minh</v>
          </cell>
          <cell r="D167" t="str">
            <v>Sương</v>
          </cell>
          <cell r="E167">
            <v>35287</v>
          </cell>
          <cell r="F167" t="str">
            <v>Quảng Nam</v>
          </cell>
          <cell r="G167" t="str">
            <v>Nữ</v>
          </cell>
          <cell r="H167">
            <v>7.17</v>
          </cell>
          <cell r="I167">
            <v>7.5</v>
          </cell>
          <cell r="J167">
            <v>7.1</v>
          </cell>
          <cell r="K167">
            <v>6.3</v>
          </cell>
          <cell r="L167">
            <v>7</v>
          </cell>
          <cell r="M167">
            <v>6.9</v>
          </cell>
          <cell r="N167">
            <v>7.16</v>
          </cell>
          <cell r="O167">
            <v>2.94</v>
          </cell>
          <cell r="P167" t="str">
            <v>Đạt</v>
          </cell>
          <cell r="Q167" t="str">
            <v>Đạt</v>
          </cell>
          <cell r="R167" t="str">
            <v>Đạt</v>
          </cell>
          <cell r="S167" t="str">
            <v>Đạt</v>
          </cell>
          <cell r="T167" t="str">
            <v>Tốt</v>
          </cell>
          <cell r="V167" t="str">
            <v>CNTN</v>
          </cell>
        </row>
        <row r="168">
          <cell r="B168">
            <v>2120719081</v>
          </cell>
          <cell r="C168" t="str">
            <v>Nguyễn Thị Thu</v>
          </cell>
          <cell r="D168" t="str">
            <v>Sương</v>
          </cell>
          <cell r="E168">
            <v>35515</v>
          </cell>
          <cell r="F168" t="str">
            <v>Quảng Nam</v>
          </cell>
          <cell r="G168" t="str">
            <v>Nữ</v>
          </cell>
          <cell r="H168">
            <v>6.84</v>
          </cell>
          <cell r="I168">
            <v>7.8</v>
          </cell>
          <cell r="J168">
            <v>8.5</v>
          </cell>
          <cell r="K168">
            <v>7.8</v>
          </cell>
          <cell r="L168">
            <v>7</v>
          </cell>
          <cell r="M168">
            <v>7.9</v>
          </cell>
          <cell r="N168">
            <v>6.88</v>
          </cell>
          <cell r="O168">
            <v>2.79</v>
          </cell>
          <cell r="P168">
            <v>0</v>
          </cell>
          <cell r="Q168" t="str">
            <v>Đạt</v>
          </cell>
          <cell r="R168" t="str">
            <v>Đạt</v>
          </cell>
          <cell r="S168" t="str">
            <v>Đạt</v>
          </cell>
          <cell r="T168" t="str">
            <v>Tốt</v>
          </cell>
          <cell r="V168" t="str">
            <v>HOÃN</v>
          </cell>
        </row>
        <row r="169">
          <cell r="B169">
            <v>2121713491</v>
          </cell>
          <cell r="C169" t="str">
            <v>Nguyễn Anh</v>
          </cell>
          <cell r="D169" t="str">
            <v>Tài</v>
          </cell>
          <cell r="E169">
            <v>35439</v>
          </cell>
          <cell r="F169" t="str">
            <v>Quảng Nam</v>
          </cell>
          <cell r="G169" t="str">
            <v>Nam</v>
          </cell>
          <cell r="H169">
            <v>6.82</v>
          </cell>
          <cell r="I169">
            <v>8.1999999999999993</v>
          </cell>
          <cell r="J169">
            <v>8</v>
          </cell>
          <cell r="K169">
            <v>2.8</v>
          </cell>
          <cell r="L169">
            <v>9</v>
          </cell>
          <cell r="M169">
            <v>0</v>
          </cell>
          <cell r="N169">
            <v>6.54</v>
          </cell>
          <cell r="O169">
            <v>2.63</v>
          </cell>
          <cell r="P169">
            <v>0</v>
          </cell>
          <cell r="Q169" t="str">
            <v>Đạt</v>
          </cell>
          <cell r="R169" t="str">
            <v>Đạt</v>
          </cell>
          <cell r="S169" t="str">
            <v>Đạt</v>
          </cell>
          <cell r="T169" t="str">
            <v>Tốt</v>
          </cell>
          <cell r="V169" t="str">
            <v>HOÃN</v>
          </cell>
        </row>
        <row r="170">
          <cell r="B170">
            <v>2120713646</v>
          </cell>
          <cell r="C170" t="str">
            <v>Huỳnh Thị Kim</v>
          </cell>
          <cell r="D170" t="str">
            <v>Tâm</v>
          </cell>
          <cell r="E170">
            <v>35444</v>
          </cell>
          <cell r="F170" t="str">
            <v>Đà Nẵng</v>
          </cell>
          <cell r="G170" t="str">
            <v>Nữ</v>
          </cell>
          <cell r="H170">
            <v>7.16</v>
          </cell>
          <cell r="I170">
            <v>8.9</v>
          </cell>
          <cell r="J170">
            <v>9.3000000000000007</v>
          </cell>
          <cell r="K170">
            <v>8.8000000000000007</v>
          </cell>
          <cell r="L170">
            <v>9</v>
          </cell>
          <cell r="M170">
            <v>8.9</v>
          </cell>
          <cell r="N170">
            <v>7.23</v>
          </cell>
          <cell r="O170">
            <v>2.99</v>
          </cell>
          <cell r="P170" t="str">
            <v>Đạt</v>
          </cell>
          <cell r="Q170" t="str">
            <v>Đạt</v>
          </cell>
          <cell r="R170" t="str">
            <v>Đạt</v>
          </cell>
          <cell r="S170" t="str">
            <v>Đạt</v>
          </cell>
          <cell r="T170" t="str">
            <v>Tốt</v>
          </cell>
          <cell r="V170" t="str">
            <v>CNTN</v>
          </cell>
        </row>
        <row r="171">
          <cell r="B171">
            <v>2120715823</v>
          </cell>
          <cell r="C171" t="str">
            <v>Lương Thị</v>
          </cell>
          <cell r="D171" t="str">
            <v>Thắm</v>
          </cell>
          <cell r="E171">
            <v>35582</v>
          </cell>
          <cell r="F171" t="str">
            <v>TT Huế</v>
          </cell>
          <cell r="G171" t="str">
            <v>Nữ</v>
          </cell>
          <cell r="H171">
            <v>6.38</v>
          </cell>
          <cell r="I171">
            <v>8.4</v>
          </cell>
          <cell r="J171">
            <v>6.5</v>
          </cell>
          <cell r="K171">
            <v>4.8</v>
          </cell>
          <cell r="L171">
            <v>5.5</v>
          </cell>
          <cell r="M171">
            <v>0</v>
          </cell>
          <cell r="N171">
            <v>6.13</v>
          </cell>
          <cell r="O171">
            <v>2.37</v>
          </cell>
          <cell r="P171" t="str">
            <v>Đạt</v>
          </cell>
          <cell r="Q171">
            <v>0</v>
          </cell>
          <cell r="R171" t="str">
            <v>Đạt</v>
          </cell>
          <cell r="S171" t="str">
            <v>Đạt</v>
          </cell>
          <cell r="T171" t="str">
            <v>Tốt</v>
          </cell>
          <cell r="V171" t="str">
            <v>HOÃN</v>
          </cell>
        </row>
        <row r="172">
          <cell r="B172">
            <v>2121715825</v>
          </cell>
          <cell r="C172" t="str">
            <v>Nguyễn Quang</v>
          </cell>
          <cell r="D172" t="str">
            <v>Thắng</v>
          </cell>
          <cell r="E172">
            <v>35585</v>
          </cell>
          <cell r="F172" t="str">
            <v>Đà Nẵng</v>
          </cell>
          <cell r="G172" t="str">
            <v>Nam</v>
          </cell>
          <cell r="H172">
            <v>6.87</v>
          </cell>
          <cell r="I172">
            <v>8.8000000000000007</v>
          </cell>
          <cell r="J172">
            <v>7.5</v>
          </cell>
          <cell r="K172">
            <v>6.5</v>
          </cell>
          <cell r="L172">
            <v>7</v>
          </cell>
          <cell r="M172">
            <v>7.6</v>
          </cell>
          <cell r="N172">
            <v>6.9</v>
          </cell>
          <cell r="O172">
            <v>2.78</v>
          </cell>
          <cell r="P172" t="str">
            <v>Đạt</v>
          </cell>
          <cell r="Q172" t="str">
            <v>Đạt</v>
          </cell>
          <cell r="R172" t="str">
            <v>Đạt</v>
          </cell>
          <cell r="S172" t="str">
            <v>Đạt</v>
          </cell>
          <cell r="T172" t="str">
            <v>Tốt</v>
          </cell>
          <cell r="V172" t="str">
            <v>CNTN</v>
          </cell>
        </row>
        <row r="173">
          <cell r="B173">
            <v>2121715826</v>
          </cell>
          <cell r="C173" t="str">
            <v>Trần Hữu</v>
          </cell>
          <cell r="D173" t="str">
            <v>Thắng</v>
          </cell>
          <cell r="E173">
            <v>35592</v>
          </cell>
          <cell r="F173" t="str">
            <v>Đà Nẵng</v>
          </cell>
          <cell r="G173" t="str">
            <v>Nam</v>
          </cell>
          <cell r="H173">
            <v>6.91</v>
          </cell>
          <cell r="I173">
            <v>9.1</v>
          </cell>
          <cell r="J173">
            <v>9.1</v>
          </cell>
          <cell r="K173">
            <v>8.5</v>
          </cell>
          <cell r="L173">
            <v>7</v>
          </cell>
          <cell r="M173">
            <v>8.9</v>
          </cell>
          <cell r="N173">
            <v>6.99</v>
          </cell>
          <cell r="O173">
            <v>2.84</v>
          </cell>
          <cell r="P173" t="str">
            <v>Đạt</v>
          </cell>
          <cell r="Q173" t="str">
            <v>Đạt</v>
          </cell>
          <cell r="R173">
            <v>0</v>
          </cell>
          <cell r="S173" t="str">
            <v>Đạt</v>
          </cell>
          <cell r="T173" t="str">
            <v>Tốt</v>
          </cell>
          <cell r="V173" t="str">
            <v>HOÃN</v>
          </cell>
        </row>
        <row r="174">
          <cell r="B174">
            <v>2121713688</v>
          </cell>
          <cell r="C174" t="str">
            <v>Nguyễn Ngọc</v>
          </cell>
          <cell r="D174" t="str">
            <v>Thắng</v>
          </cell>
          <cell r="E174">
            <v>35584</v>
          </cell>
          <cell r="F174" t="str">
            <v>Đà Nẵng</v>
          </cell>
          <cell r="G174" t="str">
            <v>Nam</v>
          </cell>
          <cell r="H174">
            <v>5.76</v>
          </cell>
          <cell r="I174">
            <v>7.5</v>
          </cell>
          <cell r="J174">
            <v>6</v>
          </cell>
          <cell r="K174">
            <v>2</v>
          </cell>
          <cell r="L174">
            <v>5.5</v>
          </cell>
          <cell r="M174">
            <v>0</v>
          </cell>
          <cell r="N174">
            <v>5.53</v>
          </cell>
          <cell r="O174">
            <v>1.99</v>
          </cell>
          <cell r="P174">
            <v>0</v>
          </cell>
          <cell r="Q174" t="str">
            <v>Đạt</v>
          </cell>
          <cell r="R174" t="str">
            <v>Đạt</v>
          </cell>
          <cell r="S174" t="str">
            <v>Đạt</v>
          </cell>
          <cell r="T174" t="str">
            <v>Tốt</v>
          </cell>
          <cell r="V174" t="str">
            <v>HOÃN</v>
          </cell>
        </row>
        <row r="175">
          <cell r="B175">
            <v>2121719563</v>
          </cell>
          <cell r="C175" t="str">
            <v>Tăng Trần Thiên</v>
          </cell>
          <cell r="D175" t="str">
            <v>Thanh</v>
          </cell>
          <cell r="E175">
            <v>35695</v>
          </cell>
          <cell r="F175" t="str">
            <v>Đà Nẵng</v>
          </cell>
          <cell r="G175" t="str">
            <v>Nữ</v>
          </cell>
          <cell r="H175">
            <v>7.38</v>
          </cell>
          <cell r="I175">
            <v>8.5</v>
          </cell>
          <cell r="J175">
            <v>9.3000000000000007</v>
          </cell>
          <cell r="K175">
            <v>7.8</v>
          </cell>
          <cell r="L175">
            <v>8</v>
          </cell>
          <cell r="M175">
            <v>8.4</v>
          </cell>
          <cell r="N175">
            <v>7.42</v>
          </cell>
          <cell r="O175">
            <v>3.11</v>
          </cell>
          <cell r="P175" t="str">
            <v>Đạt</v>
          </cell>
          <cell r="Q175" t="str">
            <v>Đạt</v>
          </cell>
          <cell r="R175" t="str">
            <v>Đạt</v>
          </cell>
          <cell r="S175" t="str">
            <v>Đạt</v>
          </cell>
          <cell r="T175" t="str">
            <v>Tốt</v>
          </cell>
          <cell r="V175" t="str">
            <v>CNTN</v>
          </cell>
        </row>
        <row r="176">
          <cell r="B176">
            <v>2120717427</v>
          </cell>
          <cell r="C176" t="str">
            <v>Phan Thị Phước</v>
          </cell>
          <cell r="D176" t="str">
            <v>Thành</v>
          </cell>
          <cell r="E176">
            <v>35719</v>
          </cell>
          <cell r="F176" t="str">
            <v>TT Huế</v>
          </cell>
          <cell r="G176" t="str">
            <v>Nữ</v>
          </cell>
          <cell r="H176">
            <v>7.14</v>
          </cell>
          <cell r="I176">
            <v>7.7</v>
          </cell>
          <cell r="J176">
            <v>8.3000000000000007</v>
          </cell>
          <cell r="K176">
            <v>5.5</v>
          </cell>
          <cell r="L176">
            <v>7</v>
          </cell>
          <cell r="M176">
            <v>6.9</v>
          </cell>
          <cell r="N176">
            <v>7.13</v>
          </cell>
          <cell r="O176">
            <v>2.92</v>
          </cell>
          <cell r="P176" t="str">
            <v>Đạt</v>
          </cell>
          <cell r="Q176" t="str">
            <v>Đạt</v>
          </cell>
          <cell r="R176" t="str">
            <v>Đạt</v>
          </cell>
          <cell r="S176" t="str">
            <v>Đạt</v>
          </cell>
          <cell r="T176" t="str">
            <v>Tốt</v>
          </cell>
          <cell r="V176" t="str">
            <v>CNTN</v>
          </cell>
        </row>
        <row r="177">
          <cell r="B177">
            <v>2120715833</v>
          </cell>
          <cell r="C177" t="str">
            <v>Phan Thị Thanh</v>
          </cell>
          <cell r="D177" t="str">
            <v>Thảo</v>
          </cell>
          <cell r="E177">
            <v>35750</v>
          </cell>
          <cell r="F177" t="str">
            <v>Đà Nẵng</v>
          </cell>
          <cell r="G177" t="str">
            <v>Nữ</v>
          </cell>
          <cell r="H177">
            <v>6.66</v>
          </cell>
          <cell r="I177">
            <v>8.1999999999999993</v>
          </cell>
          <cell r="J177">
            <v>9.4</v>
          </cell>
          <cell r="K177">
            <v>7.1</v>
          </cell>
          <cell r="L177">
            <v>8</v>
          </cell>
          <cell r="M177">
            <v>8</v>
          </cell>
          <cell r="N177">
            <v>6.71</v>
          </cell>
          <cell r="O177">
            <v>2.68</v>
          </cell>
          <cell r="P177">
            <v>0</v>
          </cell>
          <cell r="Q177" t="str">
            <v>Đạt</v>
          </cell>
          <cell r="R177" t="str">
            <v>Đạt</v>
          </cell>
          <cell r="S177" t="str">
            <v>Đạt</v>
          </cell>
          <cell r="T177" t="str">
            <v>Tốt</v>
          </cell>
          <cell r="V177" t="str">
            <v>HOÃN</v>
          </cell>
        </row>
        <row r="178">
          <cell r="B178">
            <v>2120717652</v>
          </cell>
          <cell r="C178" t="str">
            <v>Lý Thị Thu</v>
          </cell>
          <cell r="D178" t="str">
            <v>Thảo</v>
          </cell>
          <cell r="E178">
            <v>35540</v>
          </cell>
          <cell r="F178" t="str">
            <v>Đà Nẵng</v>
          </cell>
          <cell r="G178" t="str">
            <v>Nữ</v>
          </cell>
          <cell r="H178">
            <v>6.67</v>
          </cell>
          <cell r="I178">
            <v>7.1</v>
          </cell>
          <cell r="J178">
            <v>8.3000000000000007</v>
          </cell>
          <cell r="K178">
            <v>7.8</v>
          </cell>
          <cell r="L178">
            <v>6</v>
          </cell>
          <cell r="M178">
            <v>7.6</v>
          </cell>
          <cell r="N178">
            <v>6.71</v>
          </cell>
          <cell r="O178">
            <v>2.68</v>
          </cell>
          <cell r="P178" t="str">
            <v>Đạt</v>
          </cell>
          <cell r="Q178" t="str">
            <v>Đạt</v>
          </cell>
          <cell r="R178" t="str">
            <v>Đạt</v>
          </cell>
          <cell r="S178" t="str">
            <v>Đạt</v>
          </cell>
          <cell r="T178" t="str">
            <v>Tốt</v>
          </cell>
          <cell r="V178" t="str">
            <v>CNTN</v>
          </cell>
        </row>
        <row r="179">
          <cell r="B179">
            <v>2120716960</v>
          </cell>
          <cell r="C179" t="str">
            <v>Nguyễn Thị Thanh</v>
          </cell>
          <cell r="D179" t="str">
            <v>Thảo</v>
          </cell>
          <cell r="E179">
            <v>35720</v>
          </cell>
          <cell r="F179" t="str">
            <v>Đà Nẵng</v>
          </cell>
          <cell r="G179" t="str">
            <v>Nữ</v>
          </cell>
          <cell r="H179">
            <v>6.95</v>
          </cell>
          <cell r="I179">
            <v>8.9</v>
          </cell>
          <cell r="J179">
            <v>9</v>
          </cell>
          <cell r="K179">
            <v>8.8000000000000007</v>
          </cell>
          <cell r="L179">
            <v>9</v>
          </cell>
          <cell r="M179">
            <v>8.9</v>
          </cell>
          <cell r="N179">
            <v>7.02</v>
          </cell>
          <cell r="O179">
            <v>2.87</v>
          </cell>
          <cell r="P179" t="str">
            <v>Đạt</v>
          </cell>
          <cell r="Q179" t="str">
            <v>Đạt</v>
          </cell>
          <cell r="R179" t="str">
            <v>Đạt</v>
          </cell>
          <cell r="S179" t="str">
            <v>Đạt</v>
          </cell>
          <cell r="T179" t="str">
            <v>Tốt</v>
          </cell>
          <cell r="V179" t="str">
            <v>CNTN</v>
          </cell>
        </row>
        <row r="180">
          <cell r="B180">
            <v>2120716882</v>
          </cell>
          <cell r="C180" t="str">
            <v>Nguyễn Thị Phương</v>
          </cell>
          <cell r="D180" t="str">
            <v>Thảo</v>
          </cell>
          <cell r="E180">
            <v>35718</v>
          </cell>
          <cell r="F180" t="str">
            <v>Đà Nẵng</v>
          </cell>
          <cell r="G180" t="str">
            <v>Nữ</v>
          </cell>
          <cell r="H180">
            <v>6.95</v>
          </cell>
          <cell r="I180">
            <v>7.6</v>
          </cell>
          <cell r="J180">
            <v>8.6</v>
          </cell>
          <cell r="K180">
            <v>6.8</v>
          </cell>
          <cell r="L180">
            <v>8</v>
          </cell>
          <cell r="M180">
            <v>7.5</v>
          </cell>
          <cell r="N180">
            <v>6.97</v>
          </cell>
          <cell r="O180">
            <v>2.83</v>
          </cell>
          <cell r="P180" t="str">
            <v>Đạt</v>
          </cell>
          <cell r="Q180" t="str">
            <v>Đạt</v>
          </cell>
          <cell r="R180" t="str">
            <v>Đạt</v>
          </cell>
          <cell r="S180" t="str">
            <v>Đạt</v>
          </cell>
          <cell r="T180" t="str">
            <v>Tốt</v>
          </cell>
          <cell r="V180" t="str">
            <v>CNTN</v>
          </cell>
        </row>
        <row r="181">
          <cell r="B181">
            <v>2120718093</v>
          </cell>
          <cell r="C181" t="str">
            <v>Phạm Thị Thu</v>
          </cell>
          <cell r="D181" t="str">
            <v>Thảo</v>
          </cell>
          <cell r="E181">
            <v>35434</v>
          </cell>
          <cell r="F181" t="str">
            <v>Đà Nẵng</v>
          </cell>
          <cell r="G181" t="str">
            <v>Nữ</v>
          </cell>
          <cell r="H181">
            <v>6.82</v>
          </cell>
          <cell r="I181">
            <v>9</v>
          </cell>
          <cell r="J181">
            <v>8</v>
          </cell>
          <cell r="K181">
            <v>7.5</v>
          </cell>
          <cell r="L181">
            <v>8</v>
          </cell>
          <cell r="M181">
            <v>8.1999999999999993</v>
          </cell>
          <cell r="N181">
            <v>6.87</v>
          </cell>
          <cell r="O181">
            <v>2.77</v>
          </cell>
          <cell r="P181" t="str">
            <v>Đạt</v>
          </cell>
          <cell r="Q181" t="str">
            <v>Đạt</v>
          </cell>
          <cell r="R181" t="str">
            <v>Đạt</v>
          </cell>
          <cell r="S181" t="str">
            <v>Đạt</v>
          </cell>
          <cell r="T181" t="str">
            <v>Tốt</v>
          </cell>
          <cell r="V181" t="str">
            <v>CNTN</v>
          </cell>
        </row>
        <row r="182">
          <cell r="B182">
            <v>2120713651</v>
          </cell>
          <cell r="C182" t="str">
            <v>Nguyễn Thị Thu</v>
          </cell>
          <cell r="D182" t="str">
            <v>Thảo</v>
          </cell>
          <cell r="E182">
            <v>35538</v>
          </cell>
          <cell r="F182" t="str">
            <v>Đà Nẵng</v>
          </cell>
          <cell r="G182" t="str">
            <v>Nữ</v>
          </cell>
          <cell r="H182">
            <v>6.33</v>
          </cell>
          <cell r="I182">
            <v>8</v>
          </cell>
          <cell r="J182">
            <v>6.5</v>
          </cell>
          <cell r="K182">
            <v>6.8</v>
          </cell>
          <cell r="L182">
            <v>6</v>
          </cell>
          <cell r="M182">
            <v>7.2</v>
          </cell>
          <cell r="N182">
            <v>6.36</v>
          </cell>
          <cell r="O182">
            <v>2.46</v>
          </cell>
          <cell r="P182" t="str">
            <v>Đạt</v>
          </cell>
          <cell r="Q182">
            <v>0</v>
          </cell>
          <cell r="R182" t="str">
            <v>Đạt</v>
          </cell>
          <cell r="S182" t="str">
            <v>Đạt</v>
          </cell>
          <cell r="T182" t="str">
            <v>Tốt</v>
          </cell>
          <cell r="V182" t="str">
            <v>HOÃN</v>
          </cell>
        </row>
        <row r="183">
          <cell r="B183">
            <v>2120718388</v>
          </cell>
          <cell r="C183" t="str">
            <v>Phạm Thị Mai</v>
          </cell>
          <cell r="D183" t="str">
            <v>Thi</v>
          </cell>
          <cell r="E183">
            <v>35715</v>
          </cell>
          <cell r="F183" t="str">
            <v>Đà Nẵng</v>
          </cell>
          <cell r="G183" t="str">
            <v>Nữ</v>
          </cell>
          <cell r="H183">
            <v>7.03</v>
          </cell>
          <cell r="I183">
            <v>8.6</v>
          </cell>
          <cell r="J183">
            <v>9.4</v>
          </cell>
          <cell r="K183">
            <v>7</v>
          </cell>
          <cell r="L183">
            <v>9</v>
          </cell>
          <cell r="M183">
            <v>8.1</v>
          </cell>
          <cell r="N183">
            <v>7.07</v>
          </cell>
          <cell r="O183">
            <v>2.9</v>
          </cell>
          <cell r="P183" t="str">
            <v>Đạt</v>
          </cell>
          <cell r="Q183">
            <v>0</v>
          </cell>
          <cell r="R183" t="str">
            <v>Đạt</v>
          </cell>
          <cell r="S183" t="str">
            <v>Đạt</v>
          </cell>
          <cell r="T183" t="str">
            <v>Tốt</v>
          </cell>
          <cell r="V183" t="str">
            <v>HOÃN</v>
          </cell>
        </row>
        <row r="184">
          <cell r="B184">
            <v>2120718515</v>
          </cell>
          <cell r="C184" t="str">
            <v>Trương Thị Nhật</v>
          </cell>
          <cell r="D184" t="str">
            <v>Thi</v>
          </cell>
          <cell r="E184">
            <v>35601</v>
          </cell>
          <cell r="F184" t="str">
            <v>Bình Định</v>
          </cell>
          <cell r="G184" t="str">
            <v>Nữ</v>
          </cell>
          <cell r="H184">
            <v>7.67</v>
          </cell>
          <cell r="I184">
            <v>9</v>
          </cell>
          <cell r="J184">
            <v>7.4</v>
          </cell>
          <cell r="K184">
            <v>9</v>
          </cell>
          <cell r="L184">
            <v>9</v>
          </cell>
          <cell r="M184">
            <v>8.6999999999999993</v>
          </cell>
          <cell r="N184">
            <v>7.71</v>
          </cell>
          <cell r="O184">
            <v>3.29</v>
          </cell>
          <cell r="P184" t="str">
            <v>Đạt</v>
          </cell>
          <cell r="Q184" t="str">
            <v>Đạt</v>
          </cell>
          <cell r="R184" t="str">
            <v>Đạt</v>
          </cell>
          <cell r="S184" t="str">
            <v>Đạt</v>
          </cell>
          <cell r="T184" t="str">
            <v>Xuất Sắc</v>
          </cell>
          <cell r="V184" t="str">
            <v>CNTN</v>
          </cell>
        </row>
        <row r="185">
          <cell r="B185">
            <v>2121715847</v>
          </cell>
          <cell r="C185" t="str">
            <v>Trương Ngọc</v>
          </cell>
          <cell r="D185" t="str">
            <v>Thiện</v>
          </cell>
          <cell r="E185">
            <v>35631</v>
          </cell>
          <cell r="F185" t="str">
            <v>Đà Nẵng</v>
          </cell>
          <cell r="G185" t="str">
            <v>Nam</v>
          </cell>
          <cell r="H185">
            <v>6.4</v>
          </cell>
          <cell r="I185">
            <v>6.8</v>
          </cell>
          <cell r="J185">
            <v>7.5</v>
          </cell>
          <cell r="K185">
            <v>3.5</v>
          </cell>
          <cell r="L185">
            <v>7</v>
          </cell>
          <cell r="M185">
            <v>0</v>
          </cell>
          <cell r="N185">
            <v>6.15</v>
          </cell>
          <cell r="O185">
            <v>2.37</v>
          </cell>
          <cell r="P185">
            <v>0</v>
          </cell>
          <cell r="Q185">
            <v>0</v>
          </cell>
          <cell r="R185" t="str">
            <v>Đạt</v>
          </cell>
          <cell r="S185" t="str">
            <v>Đạt</v>
          </cell>
          <cell r="T185" t="str">
            <v>Tốt</v>
          </cell>
          <cell r="V185" t="str">
            <v>HOÃN</v>
          </cell>
        </row>
        <row r="186">
          <cell r="B186">
            <v>2121656642</v>
          </cell>
          <cell r="C186" t="str">
            <v>Nguyễn Ngọc</v>
          </cell>
          <cell r="D186" t="str">
            <v>Thịnh</v>
          </cell>
          <cell r="E186">
            <v>35645</v>
          </cell>
          <cell r="F186" t="str">
            <v>Quảng Nam</v>
          </cell>
          <cell r="G186" t="str">
            <v>Nam</v>
          </cell>
          <cell r="H186">
            <v>6.52</v>
          </cell>
          <cell r="I186">
            <v>8.5</v>
          </cell>
          <cell r="J186">
            <v>6.8</v>
          </cell>
          <cell r="K186">
            <v>6</v>
          </cell>
          <cell r="L186">
            <v>7</v>
          </cell>
          <cell r="M186">
            <v>7.2</v>
          </cell>
          <cell r="N186">
            <v>6.54</v>
          </cell>
          <cell r="O186">
            <v>2.56</v>
          </cell>
          <cell r="P186" t="str">
            <v>Đạt</v>
          </cell>
          <cell r="Q186" t="str">
            <v>Đạt</v>
          </cell>
          <cell r="R186" t="str">
            <v>Đạt</v>
          </cell>
          <cell r="S186" t="str">
            <v>Đạt</v>
          </cell>
          <cell r="T186" t="str">
            <v>Khá</v>
          </cell>
          <cell r="V186" t="str">
            <v>CNTN</v>
          </cell>
        </row>
        <row r="187">
          <cell r="B187">
            <v>2120213415</v>
          </cell>
          <cell r="C187" t="str">
            <v>Trương Thị</v>
          </cell>
          <cell r="D187" t="str">
            <v>Thọ</v>
          </cell>
          <cell r="E187">
            <v>35749</v>
          </cell>
          <cell r="F187" t="str">
            <v>Quảng Nam</v>
          </cell>
          <cell r="G187" t="str">
            <v>Nữ</v>
          </cell>
          <cell r="H187">
            <v>6.78</v>
          </cell>
          <cell r="I187">
            <v>7.8</v>
          </cell>
          <cell r="J187">
            <v>7.1</v>
          </cell>
          <cell r="K187">
            <v>7.5</v>
          </cell>
          <cell r="L187">
            <v>6</v>
          </cell>
          <cell r="M187">
            <v>7.5</v>
          </cell>
          <cell r="N187">
            <v>6.8</v>
          </cell>
          <cell r="O187">
            <v>2.75</v>
          </cell>
          <cell r="P187" t="str">
            <v>Đạt</v>
          </cell>
          <cell r="Q187" t="str">
            <v>Đạt</v>
          </cell>
          <cell r="R187" t="str">
            <v>Đạt</v>
          </cell>
          <cell r="S187" t="str">
            <v>Đạt</v>
          </cell>
          <cell r="T187" t="str">
            <v>Tốt</v>
          </cell>
          <cell r="V187" t="str">
            <v>CNTN</v>
          </cell>
        </row>
        <row r="188">
          <cell r="B188">
            <v>2120717417</v>
          </cell>
          <cell r="C188" t="str">
            <v>Nguyễn Thị Lệ</v>
          </cell>
          <cell r="D188" t="str">
            <v>Thu</v>
          </cell>
          <cell r="E188">
            <v>35115</v>
          </cell>
          <cell r="F188" t="str">
            <v>Đà Nẵng</v>
          </cell>
          <cell r="G188" t="str">
            <v>Nữ</v>
          </cell>
          <cell r="H188">
            <v>7.31</v>
          </cell>
          <cell r="I188">
            <v>7.6</v>
          </cell>
          <cell r="J188">
            <v>8.4</v>
          </cell>
          <cell r="K188">
            <v>4.3</v>
          </cell>
          <cell r="L188">
            <v>8.5</v>
          </cell>
          <cell r="M188">
            <v>0</v>
          </cell>
          <cell r="N188">
            <v>7.03</v>
          </cell>
          <cell r="O188">
            <v>2.95</v>
          </cell>
          <cell r="P188" t="str">
            <v>Đạt</v>
          </cell>
          <cell r="Q188" t="str">
            <v>Đạt</v>
          </cell>
          <cell r="R188" t="str">
            <v>Đạt</v>
          </cell>
          <cell r="S188" t="str">
            <v>Đạt</v>
          </cell>
          <cell r="T188" t="str">
            <v>Tốt</v>
          </cell>
          <cell r="V188" t="str">
            <v>HOÃN</v>
          </cell>
        </row>
        <row r="189">
          <cell r="B189">
            <v>2120713759</v>
          </cell>
          <cell r="C189" t="str">
            <v>Trần Anh</v>
          </cell>
          <cell r="D189" t="str">
            <v>Thư</v>
          </cell>
          <cell r="E189">
            <v>35780</v>
          </cell>
          <cell r="F189" t="str">
            <v>Đà Nẵng</v>
          </cell>
          <cell r="G189" t="str">
            <v>Nữ</v>
          </cell>
          <cell r="H189">
            <v>6.4</v>
          </cell>
          <cell r="I189">
            <v>7.4</v>
          </cell>
          <cell r="J189">
            <v>6.3</v>
          </cell>
          <cell r="K189">
            <v>6</v>
          </cell>
          <cell r="L189">
            <v>7</v>
          </cell>
          <cell r="M189">
            <v>6.6</v>
          </cell>
          <cell r="N189">
            <v>6.41</v>
          </cell>
          <cell r="O189">
            <v>2.48</v>
          </cell>
          <cell r="P189">
            <v>0</v>
          </cell>
          <cell r="Q189" t="str">
            <v>Đạt</v>
          </cell>
          <cell r="R189" t="str">
            <v>Đạt</v>
          </cell>
          <cell r="S189" t="str">
            <v>Đạt</v>
          </cell>
          <cell r="T189" t="str">
            <v>Khá</v>
          </cell>
          <cell r="V189" t="str">
            <v>HOÃN</v>
          </cell>
        </row>
        <row r="190">
          <cell r="B190">
            <v>2120715852</v>
          </cell>
          <cell r="C190" t="str">
            <v>Lê Thị Anh</v>
          </cell>
          <cell r="D190" t="str">
            <v>Thư</v>
          </cell>
          <cell r="E190">
            <v>35506</v>
          </cell>
          <cell r="F190" t="str">
            <v>Đà Nẵng</v>
          </cell>
          <cell r="G190" t="str">
            <v>Nữ</v>
          </cell>
          <cell r="H190">
            <v>7.2</v>
          </cell>
          <cell r="I190">
            <v>7.4</v>
          </cell>
          <cell r="J190">
            <v>8.8000000000000007</v>
          </cell>
          <cell r="K190">
            <v>6.8</v>
          </cell>
          <cell r="L190">
            <v>7.5</v>
          </cell>
          <cell r="M190">
            <v>7.4</v>
          </cell>
          <cell r="N190">
            <v>7.21</v>
          </cell>
          <cell r="O190">
            <v>2.97</v>
          </cell>
          <cell r="P190">
            <v>0</v>
          </cell>
          <cell r="Q190" t="str">
            <v>Đạt</v>
          </cell>
          <cell r="R190" t="str">
            <v>Đạt</v>
          </cell>
          <cell r="S190" t="str">
            <v>Đạt</v>
          </cell>
          <cell r="T190" t="str">
            <v>Tốt</v>
          </cell>
          <cell r="V190" t="str">
            <v>HOÃN</v>
          </cell>
        </row>
        <row r="191">
          <cell r="B191">
            <v>2120717070</v>
          </cell>
          <cell r="C191" t="str">
            <v>Đỗ Anh</v>
          </cell>
          <cell r="D191" t="str">
            <v>Thư</v>
          </cell>
          <cell r="E191">
            <v>35566</v>
          </cell>
          <cell r="F191" t="str">
            <v>Đà Nẵng</v>
          </cell>
          <cell r="G191" t="str">
            <v>Nữ</v>
          </cell>
          <cell r="H191">
            <v>7.28</v>
          </cell>
          <cell r="I191">
            <v>8.9</v>
          </cell>
          <cell r="J191">
            <v>5.6</v>
          </cell>
          <cell r="K191">
            <v>8.3000000000000007</v>
          </cell>
          <cell r="L191">
            <v>8</v>
          </cell>
          <cell r="M191">
            <v>8</v>
          </cell>
          <cell r="N191">
            <v>7.31</v>
          </cell>
          <cell r="O191">
            <v>3.07</v>
          </cell>
          <cell r="P191" t="str">
            <v>Đạt</v>
          </cell>
          <cell r="Q191" t="str">
            <v>Đạt</v>
          </cell>
          <cell r="R191" t="str">
            <v>Đạt</v>
          </cell>
          <cell r="S191" t="str">
            <v>Đạt</v>
          </cell>
          <cell r="T191" t="str">
            <v>Tốt</v>
          </cell>
          <cell r="V191" t="str">
            <v>CNTN</v>
          </cell>
        </row>
        <row r="192">
          <cell r="B192">
            <v>2120126382</v>
          </cell>
          <cell r="C192" t="str">
            <v>Nguyễn Minh</v>
          </cell>
          <cell r="D192" t="str">
            <v>Thư</v>
          </cell>
          <cell r="E192">
            <v>35441</v>
          </cell>
          <cell r="F192" t="str">
            <v>Đà Nẵng</v>
          </cell>
          <cell r="G192" t="str">
            <v>Nữ</v>
          </cell>
          <cell r="H192">
            <v>6.72</v>
          </cell>
          <cell r="I192">
            <v>8.6999999999999993</v>
          </cell>
          <cell r="J192">
            <v>8</v>
          </cell>
          <cell r="K192">
            <v>5.9</v>
          </cell>
          <cell r="L192">
            <v>7.5</v>
          </cell>
          <cell r="M192">
            <v>7.4</v>
          </cell>
          <cell r="N192">
            <v>6.74</v>
          </cell>
          <cell r="O192">
            <v>2.7</v>
          </cell>
          <cell r="P192" t="str">
            <v>Đạt</v>
          </cell>
          <cell r="Q192" t="str">
            <v>Đạt</v>
          </cell>
          <cell r="R192" t="str">
            <v>Đạt</v>
          </cell>
          <cell r="S192" t="str">
            <v>Đạt</v>
          </cell>
          <cell r="T192" t="str">
            <v>Tốt</v>
          </cell>
          <cell r="V192" t="str">
            <v>CNTN</v>
          </cell>
        </row>
        <row r="193">
          <cell r="B193">
            <v>2110713038</v>
          </cell>
          <cell r="C193" t="str">
            <v>Trịnh Thị</v>
          </cell>
          <cell r="D193" t="str">
            <v>Thương</v>
          </cell>
          <cell r="E193">
            <v>35692</v>
          </cell>
          <cell r="F193" t="str">
            <v>Quảng Trị</v>
          </cell>
          <cell r="G193" t="str">
            <v>Nữ</v>
          </cell>
          <cell r="H193">
            <v>6.47</v>
          </cell>
          <cell r="I193">
            <v>8.5</v>
          </cell>
          <cell r="J193">
            <v>6.3</v>
          </cell>
          <cell r="K193">
            <v>4.5</v>
          </cell>
          <cell r="L193">
            <v>7</v>
          </cell>
          <cell r="M193">
            <v>0</v>
          </cell>
          <cell r="N193">
            <v>6.22</v>
          </cell>
          <cell r="O193">
            <v>2.44</v>
          </cell>
          <cell r="P193">
            <v>0</v>
          </cell>
          <cell r="Q193" t="str">
            <v>Đạt</v>
          </cell>
          <cell r="R193" t="str">
            <v>Đạt</v>
          </cell>
          <cell r="S193" t="str">
            <v>Đạt</v>
          </cell>
          <cell r="T193" t="str">
            <v>Tốt</v>
          </cell>
          <cell r="V193" t="str">
            <v>HOÃN</v>
          </cell>
        </row>
        <row r="194">
          <cell r="B194">
            <v>2120713757</v>
          </cell>
          <cell r="C194" t="str">
            <v>Nguyễn Ngọc</v>
          </cell>
          <cell r="D194" t="str">
            <v>Thúy</v>
          </cell>
          <cell r="E194">
            <v>35662</v>
          </cell>
          <cell r="F194" t="str">
            <v>Quảng Trị</v>
          </cell>
          <cell r="G194" t="str">
            <v>Nữ</v>
          </cell>
          <cell r="H194">
            <v>7.07</v>
          </cell>
          <cell r="I194">
            <v>7.5</v>
          </cell>
          <cell r="J194">
            <v>8.5</v>
          </cell>
          <cell r="K194">
            <v>6</v>
          </cell>
          <cell r="L194">
            <v>9</v>
          </cell>
          <cell r="M194">
            <v>7.1</v>
          </cell>
          <cell r="N194">
            <v>7.07</v>
          </cell>
          <cell r="O194">
            <v>2.92</v>
          </cell>
          <cell r="P194" t="str">
            <v>Đạt</v>
          </cell>
          <cell r="Q194" t="str">
            <v>Đạt</v>
          </cell>
          <cell r="R194" t="str">
            <v>Đạt</v>
          </cell>
          <cell r="S194" t="str">
            <v>Đạt</v>
          </cell>
          <cell r="T194" t="str">
            <v>Tốt</v>
          </cell>
          <cell r="V194" t="str">
            <v>CNTN</v>
          </cell>
        </row>
        <row r="195">
          <cell r="B195">
            <v>2120718239</v>
          </cell>
          <cell r="C195" t="str">
            <v>Nguyễn Thị Bích</v>
          </cell>
          <cell r="D195" t="str">
            <v>Thúy</v>
          </cell>
          <cell r="E195">
            <v>35630</v>
          </cell>
          <cell r="F195" t="str">
            <v>Đà Nẵng</v>
          </cell>
          <cell r="G195" t="str">
            <v>Nữ</v>
          </cell>
          <cell r="H195">
            <v>6.8</v>
          </cell>
          <cell r="I195">
            <v>7.5</v>
          </cell>
          <cell r="J195">
            <v>7.8</v>
          </cell>
          <cell r="K195">
            <v>2.5</v>
          </cell>
          <cell r="L195">
            <v>8</v>
          </cell>
          <cell r="M195">
            <v>0</v>
          </cell>
          <cell r="N195">
            <v>6.54</v>
          </cell>
          <cell r="O195">
            <v>2.61</v>
          </cell>
          <cell r="P195" t="str">
            <v>Đạt</v>
          </cell>
          <cell r="Q195" t="str">
            <v>Đạt</v>
          </cell>
          <cell r="R195" t="str">
            <v>Đạt</v>
          </cell>
          <cell r="S195" t="str">
            <v>Đạt</v>
          </cell>
          <cell r="T195" t="str">
            <v>Tốt</v>
          </cell>
          <cell r="V195" t="str">
            <v>HOÃN</v>
          </cell>
        </row>
        <row r="196">
          <cell r="B196">
            <v>2120715870</v>
          </cell>
          <cell r="C196" t="str">
            <v>Nguyễn Thị Thu</v>
          </cell>
          <cell r="D196" t="str">
            <v>Thủy</v>
          </cell>
          <cell r="E196">
            <v>35743</v>
          </cell>
          <cell r="F196" t="str">
            <v>Quảng Trị</v>
          </cell>
          <cell r="G196" t="str">
            <v>Nữ</v>
          </cell>
          <cell r="H196">
            <v>6.75</v>
          </cell>
          <cell r="I196">
            <v>8</v>
          </cell>
          <cell r="J196">
            <v>7.3</v>
          </cell>
          <cell r="K196">
            <v>3.5</v>
          </cell>
          <cell r="L196">
            <v>7</v>
          </cell>
          <cell r="M196">
            <v>0</v>
          </cell>
          <cell r="N196">
            <v>6.5</v>
          </cell>
          <cell r="O196">
            <v>2.6</v>
          </cell>
          <cell r="P196" t="str">
            <v>Đạt</v>
          </cell>
          <cell r="Q196" t="str">
            <v>Đạt</v>
          </cell>
          <cell r="R196" t="str">
            <v>Đạt</v>
          </cell>
          <cell r="S196" t="str">
            <v>Đạt</v>
          </cell>
          <cell r="T196" t="str">
            <v>Tốt</v>
          </cell>
          <cell r="V196" t="str">
            <v>HOÃN</v>
          </cell>
        </row>
        <row r="197">
          <cell r="B197">
            <v>2120213370</v>
          </cell>
          <cell r="C197" t="str">
            <v>Trần Thị Thu</v>
          </cell>
          <cell r="D197" t="str">
            <v>Thủy</v>
          </cell>
          <cell r="E197">
            <v>35432</v>
          </cell>
          <cell r="F197" t="str">
            <v>Quảng Nam</v>
          </cell>
          <cell r="G197" t="str">
            <v>Nữ</v>
          </cell>
          <cell r="H197">
            <v>6.54</v>
          </cell>
          <cell r="I197">
            <v>8.6</v>
          </cell>
          <cell r="J197">
            <v>7.6</v>
          </cell>
          <cell r="K197">
            <v>8</v>
          </cell>
          <cell r="L197">
            <v>8</v>
          </cell>
          <cell r="M197">
            <v>8.1999999999999993</v>
          </cell>
          <cell r="N197">
            <v>6.6</v>
          </cell>
          <cell r="O197">
            <v>2.63</v>
          </cell>
          <cell r="P197">
            <v>0</v>
          </cell>
          <cell r="Q197" t="str">
            <v>Đạt</v>
          </cell>
          <cell r="R197" t="str">
            <v>Đạt</v>
          </cell>
          <cell r="S197" t="str">
            <v>Đạt</v>
          </cell>
          <cell r="T197" t="str">
            <v>Tốt</v>
          </cell>
          <cell r="V197" t="str">
            <v>HOÃN</v>
          </cell>
        </row>
        <row r="198">
          <cell r="B198">
            <v>2120715871</v>
          </cell>
          <cell r="C198" t="str">
            <v>Hồ Thục</v>
          </cell>
          <cell r="D198" t="str">
            <v>Thy</v>
          </cell>
          <cell r="E198">
            <v>35266</v>
          </cell>
          <cell r="F198" t="str">
            <v>Đà Nẵng</v>
          </cell>
          <cell r="G198" t="str">
            <v>Nữ</v>
          </cell>
          <cell r="H198">
            <v>7.19</v>
          </cell>
          <cell r="I198">
            <v>9</v>
          </cell>
          <cell r="J198">
            <v>8.5</v>
          </cell>
          <cell r="K198">
            <v>7.3</v>
          </cell>
          <cell r="L198">
            <v>8</v>
          </cell>
          <cell r="M198">
            <v>8.1999999999999993</v>
          </cell>
          <cell r="N198">
            <v>7.23</v>
          </cell>
          <cell r="O198">
            <v>3.01</v>
          </cell>
          <cell r="P198" t="str">
            <v>Đạt</v>
          </cell>
          <cell r="Q198" t="str">
            <v>Đạt</v>
          </cell>
          <cell r="R198" t="str">
            <v>Đạt</v>
          </cell>
          <cell r="S198" t="str">
            <v>Đạt</v>
          </cell>
          <cell r="T198" t="str">
            <v>Khá</v>
          </cell>
          <cell r="V198" t="str">
            <v>CNTN</v>
          </cell>
        </row>
        <row r="199">
          <cell r="B199">
            <v>2120215512</v>
          </cell>
          <cell r="C199" t="str">
            <v>Trần Thị Thủy</v>
          </cell>
          <cell r="D199" t="str">
            <v>Tiên</v>
          </cell>
          <cell r="E199">
            <v>35561</v>
          </cell>
          <cell r="F199" t="str">
            <v>Bình Định</v>
          </cell>
          <cell r="G199" t="str">
            <v>Nữ</v>
          </cell>
          <cell r="H199">
            <v>6.88</v>
          </cell>
          <cell r="I199">
            <v>6.8</v>
          </cell>
          <cell r="J199">
            <v>9.3000000000000007</v>
          </cell>
          <cell r="K199">
            <v>8.8000000000000007</v>
          </cell>
          <cell r="L199">
            <v>9</v>
          </cell>
          <cell r="M199">
            <v>8.1</v>
          </cell>
          <cell r="N199">
            <v>6.93</v>
          </cell>
          <cell r="O199">
            <v>2.84</v>
          </cell>
          <cell r="P199" t="str">
            <v>Đạt</v>
          </cell>
          <cell r="Q199" t="str">
            <v>Đạt</v>
          </cell>
          <cell r="R199" t="str">
            <v>Đạt</v>
          </cell>
          <cell r="S199" t="str">
            <v>Đạt</v>
          </cell>
          <cell r="T199" t="str">
            <v>Tốt</v>
          </cell>
          <cell r="V199" t="str">
            <v>CNTN</v>
          </cell>
        </row>
        <row r="200">
          <cell r="B200">
            <v>2120715872</v>
          </cell>
          <cell r="C200" t="str">
            <v>Hồ Hoàng Thủy</v>
          </cell>
          <cell r="D200" t="str">
            <v>Tiên</v>
          </cell>
          <cell r="E200">
            <v>35769</v>
          </cell>
          <cell r="F200" t="str">
            <v>TT Huế</v>
          </cell>
          <cell r="G200" t="str">
            <v>Nữ</v>
          </cell>
          <cell r="H200">
            <v>6.41</v>
          </cell>
          <cell r="I200">
            <v>8.1999999999999993</v>
          </cell>
          <cell r="J200">
            <v>5.9</v>
          </cell>
          <cell r="K200">
            <v>7</v>
          </cell>
          <cell r="L200">
            <v>6</v>
          </cell>
          <cell r="M200">
            <v>7.3</v>
          </cell>
          <cell r="N200">
            <v>6.44</v>
          </cell>
          <cell r="O200">
            <v>2.4900000000000002</v>
          </cell>
          <cell r="P200" t="str">
            <v>Đạt</v>
          </cell>
          <cell r="Q200" t="str">
            <v>Đạt</v>
          </cell>
          <cell r="R200" t="str">
            <v>Đạt</v>
          </cell>
          <cell r="S200" t="str">
            <v>Đạt</v>
          </cell>
          <cell r="T200" t="str">
            <v>Tốt</v>
          </cell>
          <cell r="V200" t="str">
            <v>CNTN</v>
          </cell>
        </row>
        <row r="201">
          <cell r="B201">
            <v>2120715874</v>
          </cell>
          <cell r="C201" t="str">
            <v>Trần Thị Hạnh</v>
          </cell>
          <cell r="D201" t="str">
            <v>Tiên</v>
          </cell>
          <cell r="E201">
            <v>35117</v>
          </cell>
          <cell r="F201" t="str">
            <v>Quảng Nam</v>
          </cell>
          <cell r="G201" t="str">
            <v>Nữ</v>
          </cell>
          <cell r="H201">
            <v>6.75</v>
          </cell>
          <cell r="I201">
            <v>7.5</v>
          </cell>
          <cell r="J201">
            <v>7</v>
          </cell>
          <cell r="K201">
            <v>6.8</v>
          </cell>
          <cell r="L201">
            <v>5.5</v>
          </cell>
          <cell r="M201">
            <v>7.1</v>
          </cell>
          <cell r="N201">
            <v>6.76</v>
          </cell>
          <cell r="O201">
            <v>2.7</v>
          </cell>
          <cell r="P201" t="str">
            <v>Đạt</v>
          </cell>
          <cell r="Q201" t="str">
            <v>Đạt</v>
          </cell>
          <cell r="R201" t="str">
            <v>Đạt</v>
          </cell>
          <cell r="S201" t="str">
            <v>Đạt</v>
          </cell>
          <cell r="T201" t="str">
            <v>Tốt</v>
          </cell>
          <cell r="V201" t="str">
            <v>CNTN</v>
          </cell>
        </row>
        <row r="202">
          <cell r="B202">
            <v>2121217920</v>
          </cell>
          <cell r="C202" t="str">
            <v>Dương Minh</v>
          </cell>
          <cell r="D202" t="str">
            <v>Tin</v>
          </cell>
          <cell r="E202">
            <v>35699</v>
          </cell>
          <cell r="F202" t="str">
            <v>Đà Nẵng</v>
          </cell>
          <cell r="G202" t="str">
            <v>Nam</v>
          </cell>
          <cell r="H202">
            <v>6.86</v>
          </cell>
          <cell r="I202">
            <v>8</v>
          </cell>
          <cell r="J202">
            <v>6.3</v>
          </cell>
          <cell r="K202">
            <v>8</v>
          </cell>
          <cell r="L202">
            <v>6</v>
          </cell>
          <cell r="M202">
            <v>7.7</v>
          </cell>
          <cell r="N202">
            <v>6.89</v>
          </cell>
          <cell r="O202">
            <v>2.78</v>
          </cell>
          <cell r="P202" t="str">
            <v>Đạt</v>
          </cell>
          <cell r="Q202" t="str">
            <v>Đạt</v>
          </cell>
          <cell r="R202" t="str">
            <v>Đạt</v>
          </cell>
          <cell r="S202" t="str">
            <v>Đạt</v>
          </cell>
          <cell r="T202" t="str">
            <v>Tốt</v>
          </cell>
          <cell r="V202" t="str">
            <v>CNTN</v>
          </cell>
        </row>
        <row r="203">
          <cell r="B203">
            <v>2120715886</v>
          </cell>
          <cell r="C203" t="str">
            <v>Trần Nguyễn Huyền</v>
          </cell>
          <cell r="D203" t="str">
            <v>Trâm</v>
          </cell>
          <cell r="E203">
            <v>35482</v>
          </cell>
          <cell r="F203" t="str">
            <v>Bình Định</v>
          </cell>
          <cell r="G203" t="str">
            <v>Nữ</v>
          </cell>
          <cell r="H203">
            <v>6.94</v>
          </cell>
          <cell r="I203">
            <v>8.5</v>
          </cell>
          <cell r="J203">
            <v>9.1</v>
          </cell>
          <cell r="K203">
            <v>7.3</v>
          </cell>
          <cell r="L203">
            <v>9</v>
          </cell>
          <cell r="M203">
            <v>8.1</v>
          </cell>
          <cell r="N203">
            <v>6.99</v>
          </cell>
          <cell r="O203">
            <v>2.85</v>
          </cell>
          <cell r="P203" t="str">
            <v>Đạt</v>
          </cell>
          <cell r="Q203" t="str">
            <v>Đạt</v>
          </cell>
          <cell r="R203" t="str">
            <v>Đạt</v>
          </cell>
          <cell r="S203" t="str">
            <v>Đạt</v>
          </cell>
          <cell r="T203" t="str">
            <v>Tốt</v>
          </cell>
          <cell r="V203" t="str">
            <v>CNTN</v>
          </cell>
        </row>
        <row r="204">
          <cell r="B204">
            <v>2120717027</v>
          </cell>
          <cell r="C204" t="str">
            <v>Võ Ngọc Thùy</v>
          </cell>
          <cell r="D204" t="str">
            <v>Trâm</v>
          </cell>
          <cell r="E204">
            <v>35742</v>
          </cell>
          <cell r="F204" t="str">
            <v>DakLak</v>
          </cell>
          <cell r="G204" t="str">
            <v>Nữ</v>
          </cell>
          <cell r="H204">
            <v>7.19</v>
          </cell>
          <cell r="I204">
            <v>8.4</v>
          </cell>
          <cell r="J204">
            <v>7</v>
          </cell>
          <cell r="K204">
            <v>6.8</v>
          </cell>
          <cell r="L204">
            <v>5.5</v>
          </cell>
          <cell r="M204">
            <v>7.5</v>
          </cell>
          <cell r="N204">
            <v>7.2</v>
          </cell>
          <cell r="O204">
            <v>3</v>
          </cell>
          <cell r="P204" t="str">
            <v>Đạt</v>
          </cell>
          <cell r="Q204" t="str">
            <v>Đạt</v>
          </cell>
          <cell r="R204" t="str">
            <v>Đạt</v>
          </cell>
          <cell r="S204" t="str">
            <v>Đạt</v>
          </cell>
          <cell r="T204" t="str">
            <v>Xuất Sắc</v>
          </cell>
          <cell r="V204" t="str">
            <v>CNTN</v>
          </cell>
        </row>
        <row r="205">
          <cell r="B205">
            <v>2110715069</v>
          </cell>
          <cell r="C205" t="str">
            <v>Trần Lê Quỳnh</v>
          </cell>
          <cell r="D205" t="str">
            <v>Trâm</v>
          </cell>
          <cell r="E205">
            <v>35785</v>
          </cell>
          <cell r="F205" t="str">
            <v>Quảng Nam</v>
          </cell>
          <cell r="G205" t="str">
            <v>Nữ</v>
          </cell>
          <cell r="H205">
            <v>6.55</v>
          </cell>
          <cell r="I205">
            <v>8</v>
          </cell>
          <cell r="J205">
            <v>8</v>
          </cell>
          <cell r="K205">
            <v>6.8</v>
          </cell>
          <cell r="L205">
            <v>6</v>
          </cell>
          <cell r="M205">
            <v>7.5</v>
          </cell>
          <cell r="N205">
            <v>6.59</v>
          </cell>
          <cell r="O205">
            <v>2.61</v>
          </cell>
          <cell r="P205" t="str">
            <v>Đạt</v>
          </cell>
          <cell r="Q205" t="str">
            <v>Đạt</v>
          </cell>
          <cell r="R205" t="str">
            <v>Đạt</v>
          </cell>
          <cell r="S205" t="str">
            <v>Đạt</v>
          </cell>
          <cell r="T205" t="str">
            <v>Tốt</v>
          </cell>
          <cell r="V205" t="str">
            <v>CNTN</v>
          </cell>
        </row>
        <row r="206">
          <cell r="B206">
            <v>2120715884</v>
          </cell>
          <cell r="C206" t="str">
            <v>Hồ Thị Quỳnh</v>
          </cell>
          <cell r="D206" t="str">
            <v>Trâm</v>
          </cell>
          <cell r="E206">
            <v>35356</v>
          </cell>
          <cell r="F206" t="str">
            <v>Đà Nẵng</v>
          </cell>
          <cell r="G206" t="str">
            <v>Nữ</v>
          </cell>
          <cell r="H206">
            <v>6.83</v>
          </cell>
          <cell r="I206">
            <v>8.6999999999999993</v>
          </cell>
          <cell r="J206">
            <v>6.8</v>
          </cell>
          <cell r="K206">
            <v>8</v>
          </cell>
          <cell r="L206">
            <v>6</v>
          </cell>
          <cell r="M206">
            <v>8</v>
          </cell>
          <cell r="N206">
            <v>6.87</v>
          </cell>
          <cell r="O206">
            <v>2.79</v>
          </cell>
          <cell r="P206" t="str">
            <v>Đạt</v>
          </cell>
          <cell r="Q206" t="str">
            <v>Đạt</v>
          </cell>
          <cell r="R206" t="str">
            <v>Đạt</v>
          </cell>
          <cell r="S206" t="str">
            <v>Đạt</v>
          </cell>
          <cell r="T206" t="str">
            <v>Tốt</v>
          </cell>
          <cell r="V206" t="str">
            <v>CNTN</v>
          </cell>
        </row>
        <row r="207">
          <cell r="B207">
            <v>2120715883</v>
          </cell>
          <cell r="C207" t="str">
            <v>Lê Thị Ngọc</v>
          </cell>
          <cell r="D207" t="str">
            <v>Trâm</v>
          </cell>
          <cell r="E207">
            <v>35526</v>
          </cell>
          <cell r="F207" t="str">
            <v>Đà Nẵng</v>
          </cell>
          <cell r="G207" t="str">
            <v>Nữ</v>
          </cell>
          <cell r="H207">
            <v>7.24</v>
          </cell>
          <cell r="I207">
            <v>8.6999999999999993</v>
          </cell>
          <cell r="J207">
            <v>8</v>
          </cell>
          <cell r="K207">
            <v>9.4</v>
          </cell>
          <cell r="L207">
            <v>9</v>
          </cell>
          <cell r="M207">
            <v>8.8000000000000007</v>
          </cell>
          <cell r="N207">
            <v>7.3</v>
          </cell>
          <cell r="O207">
            <v>3.05</v>
          </cell>
          <cell r="P207" t="str">
            <v>Đạt</v>
          </cell>
          <cell r="Q207" t="str">
            <v>Đạt</v>
          </cell>
          <cell r="R207" t="str">
            <v>Đạt</v>
          </cell>
          <cell r="S207" t="str">
            <v>Đạt</v>
          </cell>
          <cell r="T207" t="str">
            <v>Khá</v>
          </cell>
          <cell r="V207" t="str">
            <v>CNTN</v>
          </cell>
        </row>
        <row r="208">
          <cell r="B208">
            <v>2120719155</v>
          </cell>
          <cell r="C208" t="str">
            <v>Hồ Thị Bích</v>
          </cell>
          <cell r="D208" t="str">
            <v>Trâm</v>
          </cell>
          <cell r="E208">
            <v>35485</v>
          </cell>
          <cell r="F208" t="str">
            <v>Đà Nẵng</v>
          </cell>
          <cell r="G208" t="str">
            <v>Nữ</v>
          </cell>
          <cell r="H208">
            <v>6.37</v>
          </cell>
          <cell r="I208">
            <v>8.1999999999999993</v>
          </cell>
          <cell r="J208">
            <v>7</v>
          </cell>
          <cell r="K208">
            <v>6.8</v>
          </cell>
          <cell r="L208">
            <v>7</v>
          </cell>
          <cell r="M208">
            <v>7.4</v>
          </cell>
          <cell r="N208">
            <v>6.41</v>
          </cell>
          <cell r="O208">
            <v>2.46</v>
          </cell>
          <cell r="P208" t="str">
            <v>Đạt</v>
          </cell>
          <cell r="Q208" t="str">
            <v>Đạt</v>
          </cell>
          <cell r="R208" t="str">
            <v>Đạt</v>
          </cell>
          <cell r="S208" t="str">
            <v>Đạt</v>
          </cell>
          <cell r="T208" t="str">
            <v>Tốt</v>
          </cell>
          <cell r="V208" t="str">
            <v>CNTN</v>
          </cell>
        </row>
        <row r="209">
          <cell r="B209">
            <v>2120713756</v>
          </cell>
          <cell r="C209" t="str">
            <v>Nguyễn Thị Thùy</v>
          </cell>
          <cell r="D209" t="str">
            <v>Trang</v>
          </cell>
          <cell r="E209">
            <v>35733</v>
          </cell>
          <cell r="F209" t="str">
            <v>Đà Nẵng</v>
          </cell>
          <cell r="G209" t="str">
            <v>Nữ</v>
          </cell>
          <cell r="H209">
            <v>6.89</v>
          </cell>
          <cell r="I209">
            <v>8.5</v>
          </cell>
          <cell r="J209">
            <v>9.3000000000000007</v>
          </cell>
          <cell r="K209">
            <v>7.8</v>
          </cell>
          <cell r="L209">
            <v>8</v>
          </cell>
          <cell r="M209">
            <v>8.4</v>
          </cell>
          <cell r="N209">
            <v>6.95</v>
          </cell>
          <cell r="O209">
            <v>2.83</v>
          </cell>
          <cell r="P209">
            <v>0</v>
          </cell>
          <cell r="Q209" t="str">
            <v>Đạt</v>
          </cell>
          <cell r="R209" t="str">
            <v>Đạt</v>
          </cell>
          <cell r="S209" t="str">
            <v>Đạt</v>
          </cell>
          <cell r="T209" t="str">
            <v>Tốt</v>
          </cell>
          <cell r="V209" t="str">
            <v>HOÃN</v>
          </cell>
        </row>
        <row r="210">
          <cell r="B210">
            <v>2120713500</v>
          </cell>
          <cell r="C210" t="str">
            <v>Vũ Trần Thị Huyền</v>
          </cell>
          <cell r="D210" t="str">
            <v>Trang</v>
          </cell>
          <cell r="E210">
            <v>35475</v>
          </cell>
          <cell r="F210" t="str">
            <v>Quảng Nam</v>
          </cell>
          <cell r="G210" t="str">
            <v>Nữ</v>
          </cell>
          <cell r="H210">
            <v>7.25</v>
          </cell>
          <cell r="I210">
            <v>8.1</v>
          </cell>
          <cell r="J210">
            <v>6.9</v>
          </cell>
          <cell r="K210">
            <v>8</v>
          </cell>
          <cell r="L210">
            <v>7</v>
          </cell>
          <cell r="M210">
            <v>7.8</v>
          </cell>
          <cell r="N210">
            <v>7.27</v>
          </cell>
          <cell r="O210">
            <v>3</v>
          </cell>
          <cell r="P210" t="str">
            <v>Đạt</v>
          </cell>
          <cell r="Q210" t="str">
            <v>Đạt</v>
          </cell>
          <cell r="R210" t="str">
            <v>Đạt</v>
          </cell>
          <cell r="S210" t="str">
            <v>Đạt</v>
          </cell>
          <cell r="T210" t="str">
            <v>Tốt</v>
          </cell>
          <cell r="V210" t="str">
            <v>CNTN</v>
          </cell>
        </row>
        <row r="211">
          <cell r="B211">
            <v>2120713702</v>
          </cell>
          <cell r="C211" t="str">
            <v>Nguyễn Trần Kim</v>
          </cell>
          <cell r="D211" t="str">
            <v>Trang</v>
          </cell>
          <cell r="E211">
            <v>35659</v>
          </cell>
          <cell r="F211" t="str">
            <v>Đà Nẵng</v>
          </cell>
          <cell r="G211" t="str">
            <v>Nữ</v>
          </cell>
          <cell r="H211">
            <v>7.27</v>
          </cell>
          <cell r="I211">
            <v>8.4</v>
          </cell>
          <cell r="J211">
            <v>9.4</v>
          </cell>
          <cell r="K211">
            <v>9</v>
          </cell>
          <cell r="L211">
            <v>8</v>
          </cell>
          <cell r="M211">
            <v>8.8000000000000007</v>
          </cell>
          <cell r="N211">
            <v>7.33</v>
          </cell>
          <cell r="O211">
            <v>3.06</v>
          </cell>
          <cell r="P211" t="str">
            <v>Đạt</v>
          </cell>
          <cell r="Q211" t="str">
            <v>Đạt</v>
          </cell>
          <cell r="R211" t="str">
            <v>Đạt</v>
          </cell>
          <cell r="S211" t="str">
            <v>Đạt</v>
          </cell>
          <cell r="T211" t="str">
            <v>Xuất Sắc</v>
          </cell>
          <cell r="V211" t="str">
            <v>CNTN</v>
          </cell>
        </row>
        <row r="212">
          <cell r="B212">
            <v>2120715894</v>
          </cell>
          <cell r="C212" t="str">
            <v>Nguyễn Lê Kiều</v>
          </cell>
          <cell r="D212" t="str">
            <v>Trang</v>
          </cell>
          <cell r="E212">
            <v>35771</v>
          </cell>
          <cell r="F212" t="str">
            <v>Đà Nẵng</v>
          </cell>
          <cell r="G212" t="str">
            <v>Nữ</v>
          </cell>
          <cell r="H212">
            <v>6.48</v>
          </cell>
          <cell r="I212">
            <v>8.6</v>
          </cell>
          <cell r="J212">
            <v>6.1</v>
          </cell>
          <cell r="K212">
            <v>5.8</v>
          </cell>
          <cell r="L212">
            <v>8</v>
          </cell>
          <cell r="M212">
            <v>7</v>
          </cell>
          <cell r="N212">
            <v>6.5</v>
          </cell>
          <cell r="O212">
            <v>2.52</v>
          </cell>
          <cell r="P212">
            <v>0</v>
          </cell>
          <cell r="Q212" t="str">
            <v>Đạt</v>
          </cell>
          <cell r="R212" t="str">
            <v>Đạt</v>
          </cell>
          <cell r="S212" t="str">
            <v>Đạt</v>
          </cell>
          <cell r="T212" t="str">
            <v>Tốt</v>
          </cell>
          <cell r="V212" t="str">
            <v>HOÃN</v>
          </cell>
        </row>
        <row r="213">
          <cell r="B213">
            <v>2120717456</v>
          </cell>
          <cell r="C213" t="str">
            <v>Nguyễn Thị Thùy</v>
          </cell>
          <cell r="D213" t="str">
            <v>Trang</v>
          </cell>
          <cell r="E213">
            <v>35716</v>
          </cell>
          <cell r="F213" t="str">
            <v>Đà Nẵng</v>
          </cell>
          <cell r="G213" t="str">
            <v>Nữ</v>
          </cell>
          <cell r="H213">
            <v>6.91</v>
          </cell>
          <cell r="I213">
            <v>7.5</v>
          </cell>
          <cell r="J213">
            <v>6.6</v>
          </cell>
          <cell r="K213">
            <v>7.5</v>
          </cell>
          <cell r="L213">
            <v>7.5</v>
          </cell>
          <cell r="M213">
            <v>7.3</v>
          </cell>
          <cell r="N213">
            <v>6.92</v>
          </cell>
          <cell r="O213">
            <v>2.79</v>
          </cell>
          <cell r="P213">
            <v>0</v>
          </cell>
          <cell r="Q213">
            <v>0</v>
          </cell>
          <cell r="R213" t="str">
            <v>Đạt</v>
          </cell>
          <cell r="S213" t="str">
            <v>Đạt</v>
          </cell>
          <cell r="T213" t="str">
            <v>Tốt</v>
          </cell>
          <cell r="V213" t="str">
            <v>HOÃN</v>
          </cell>
        </row>
        <row r="214">
          <cell r="B214">
            <v>2120713654</v>
          </cell>
          <cell r="C214" t="str">
            <v>Võ Thị Cẩm</v>
          </cell>
          <cell r="D214" t="str">
            <v>Trí</v>
          </cell>
          <cell r="E214">
            <v>35690</v>
          </cell>
          <cell r="F214" t="str">
            <v>Quảng Ngãi</v>
          </cell>
          <cell r="G214" t="str">
            <v>Nữ</v>
          </cell>
          <cell r="H214">
            <v>7.05</v>
          </cell>
          <cell r="I214">
            <v>8.8000000000000007</v>
          </cell>
          <cell r="J214">
            <v>7.8</v>
          </cell>
          <cell r="K214">
            <v>6.9</v>
          </cell>
          <cell r="L214">
            <v>8</v>
          </cell>
          <cell r="M214">
            <v>7.8</v>
          </cell>
          <cell r="N214">
            <v>7.08</v>
          </cell>
          <cell r="O214">
            <v>2.92</v>
          </cell>
          <cell r="P214" t="str">
            <v>Đạt</v>
          </cell>
          <cell r="Q214" t="str">
            <v>Đạt</v>
          </cell>
          <cell r="R214" t="str">
            <v>Đạt</v>
          </cell>
          <cell r="S214" t="str">
            <v>Đạt</v>
          </cell>
          <cell r="T214" t="str">
            <v>Tốt</v>
          </cell>
          <cell r="V214" t="str">
            <v>CNTN</v>
          </cell>
        </row>
        <row r="215">
          <cell r="B215">
            <v>2120317356</v>
          </cell>
          <cell r="C215" t="str">
            <v>Võ Thị</v>
          </cell>
          <cell r="D215" t="str">
            <v>Trinh</v>
          </cell>
          <cell r="E215">
            <v>35442</v>
          </cell>
          <cell r="F215" t="str">
            <v>Quảng Nam</v>
          </cell>
          <cell r="G215" t="str">
            <v>Nữ</v>
          </cell>
          <cell r="H215">
            <v>6.55</v>
          </cell>
          <cell r="I215">
            <v>8</v>
          </cell>
          <cell r="J215">
            <v>7.3</v>
          </cell>
          <cell r="K215">
            <v>7</v>
          </cell>
          <cell r="L215">
            <v>8.5</v>
          </cell>
          <cell r="M215">
            <v>7.5</v>
          </cell>
          <cell r="N215">
            <v>6.59</v>
          </cell>
          <cell r="O215">
            <v>2.62</v>
          </cell>
          <cell r="P215">
            <v>0</v>
          </cell>
          <cell r="Q215" t="str">
            <v>Đạt</v>
          </cell>
          <cell r="R215" t="str">
            <v>Đạt</v>
          </cell>
          <cell r="S215" t="str">
            <v>Đạt</v>
          </cell>
          <cell r="T215" t="str">
            <v>Khá</v>
          </cell>
          <cell r="V215" t="str">
            <v>HOÃN</v>
          </cell>
        </row>
        <row r="216">
          <cell r="B216">
            <v>2120713709</v>
          </cell>
          <cell r="C216" t="str">
            <v>Nguyễn Hồng</v>
          </cell>
          <cell r="D216" t="str">
            <v>Trinh</v>
          </cell>
          <cell r="E216">
            <v>35581</v>
          </cell>
          <cell r="F216" t="str">
            <v>Đà Nẵng</v>
          </cell>
          <cell r="G216" t="str">
            <v>Nữ</v>
          </cell>
          <cell r="H216">
            <v>6.79</v>
          </cell>
          <cell r="I216">
            <v>8.3000000000000007</v>
          </cell>
          <cell r="J216">
            <v>8.5</v>
          </cell>
          <cell r="K216">
            <v>9.1</v>
          </cell>
          <cell r="L216">
            <v>7</v>
          </cell>
          <cell r="M216">
            <v>8.6999999999999993</v>
          </cell>
          <cell r="N216">
            <v>6.87</v>
          </cell>
          <cell r="O216">
            <v>2.81</v>
          </cell>
          <cell r="P216">
            <v>0</v>
          </cell>
          <cell r="Q216" t="str">
            <v>Đạt</v>
          </cell>
          <cell r="R216" t="str">
            <v>Đạt</v>
          </cell>
          <cell r="S216" t="str">
            <v>Đạt</v>
          </cell>
          <cell r="T216" t="str">
            <v>Tốt</v>
          </cell>
          <cell r="V216" t="str">
            <v>HOÃN</v>
          </cell>
        </row>
        <row r="217">
          <cell r="B217">
            <v>2120713729</v>
          </cell>
          <cell r="C217" t="str">
            <v>Nguyễn Thị Ngọc</v>
          </cell>
          <cell r="D217" t="str">
            <v>Trinh</v>
          </cell>
          <cell r="E217">
            <v>35772</v>
          </cell>
          <cell r="F217" t="str">
            <v>DakLak</v>
          </cell>
          <cell r="G217" t="str">
            <v>Nữ</v>
          </cell>
          <cell r="H217">
            <v>6.84</v>
          </cell>
          <cell r="I217">
            <v>7.9</v>
          </cell>
          <cell r="J217">
            <v>7.8</v>
          </cell>
          <cell r="K217">
            <v>6.1</v>
          </cell>
          <cell r="L217">
            <v>5.5</v>
          </cell>
          <cell r="M217">
            <v>7.2</v>
          </cell>
          <cell r="N217">
            <v>6.85</v>
          </cell>
          <cell r="O217">
            <v>2.78</v>
          </cell>
          <cell r="P217" t="str">
            <v>Đạt</v>
          </cell>
          <cell r="Q217">
            <v>0</v>
          </cell>
          <cell r="R217" t="str">
            <v>Đạt</v>
          </cell>
          <cell r="S217" t="str">
            <v>Đạt</v>
          </cell>
          <cell r="T217" t="str">
            <v>Xuất Sắc</v>
          </cell>
          <cell r="V217" t="str">
            <v>HOÃN</v>
          </cell>
        </row>
        <row r="218">
          <cell r="B218">
            <v>2120715906</v>
          </cell>
          <cell r="C218" t="str">
            <v>Bùi Thanh</v>
          </cell>
          <cell r="D218" t="str">
            <v>Trúc</v>
          </cell>
          <cell r="E218">
            <v>35478</v>
          </cell>
          <cell r="F218" t="str">
            <v>Đà Nẵng</v>
          </cell>
          <cell r="G218" t="str">
            <v>Nữ</v>
          </cell>
          <cell r="H218">
            <v>5.94</v>
          </cell>
          <cell r="I218">
            <v>7</v>
          </cell>
          <cell r="J218">
            <v>6.9</v>
          </cell>
          <cell r="K218">
            <v>6.4</v>
          </cell>
          <cell r="L218">
            <v>6.5</v>
          </cell>
          <cell r="M218">
            <v>6.7</v>
          </cell>
          <cell r="N218">
            <v>5.97</v>
          </cell>
          <cell r="O218">
            <v>2.21</v>
          </cell>
          <cell r="P218">
            <v>0</v>
          </cell>
          <cell r="Q218" t="str">
            <v>Đạt</v>
          </cell>
          <cell r="R218" t="str">
            <v>Đạt</v>
          </cell>
          <cell r="S218" t="str">
            <v>Đạt</v>
          </cell>
          <cell r="T218" t="str">
            <v>Tốt</v>
          </cell>
          <cell r="V218" t="str">
            <v>HOÃN</v>
          </cell>
        </row>
        <row r="219">
          <cell r="B219">
            <v>2120717453</v>
          </cell>
          <cell r="C219" t="str">
            <v>Nguyễn Thị Tố</v>
          </cell>
          <cell r="D219" t="str">
            <v>Uyên</v>
          </cell>
          <cell r="E219">
            <v>35774</v>
          </cell>
          <cell r="F219" t="str">
            <v>Đà Nẵng</v>
          </cell>
          <cell r="G219" t="str">
            <v>Nữ</v>
          </cell>
          <cell r="H219">
            <v>6.95</v>
          </cell>
          <cell r="I219">
            <v>7.8</v>
          </cell>
          <cell r="J219">
            <v>7.6</v>
          </cell>
          <cell r="K219">
            <v>7.6</v>
          </cell>
          <cell r="L219">
            <v>7</v>
          </cell>
          <cell r="M219">
            <v>7.7</v>
          </cell>
          <cell r="N219">
            <v>6.98</v>
          </cell>
          <cell r="O219">
            <v>2.8</v>
          </cell>
          <cell r="P219">
            <v>0</v>
          </cell>
          <cell r="Q219" t="str">
            <v>Đạt</v>
          </cell>
          <cell r="R219" t="str">
            <v>Đạt</v>
          </cell>
          <cell r="S219" t="str">
            <v>Đạt</v>
          </cell>
          <cell r="T219" t="str">
            <v>Xuất Sắc</v>
          </cell>
          <cell r="V219" t="str">
            <v>HOÃN</v>
          </cell>
        </row>
        <row r="220">
          <cell r="B220">
            <v>2120713760</v>
          </cell>
          <cell r="C220" t="str">
            <v>Trần Thị Lệ</v>
          </cell>
          <cell r="D220" t="str">
            <v>Uyên</v>
          </cell>
          <cell r="E220">
            <v>35541</v>
          </cell>
          <cell r="F220" t="str">
            <v>DakLak</v>
          </cell>
          <cell r="G220" t="str">
            <v>Nữ</v>
          </cell>
          <cell r="H220">
            <v>7.32</v>
          </cell>
          <cell r="I220">
            <v>8.3000000000000007</v>
          </cell>
          <cell r="J220">
            <v>9.5</v>
          </cell>
          <cell r="K220">
            <v>9.1</v>
          </cell>
          <cell r="L220">
            <v>9</v>
          </cell>
          <cell r="M220">
            <v>8.9</v>
          </cell>
          <cell r="N220">
            <v>7.38</v>
          </cell>
          <cell r="O220">
            <v>3.07</v>
          </cell>
          <cell r="P220" t="str">
            <v>Đạt</v>
          </cell>
          <cell r="Q220" t="str">
            <v>Đạt</v>
          </cell>
          <cell r="R220" t="str">
            <v>Đạt</v>
          </cell>
          <cell r="S220" t="str">
            <v>Đạt</v>
          </cell>
          <cell r="T220" t="str">
            <v>Tốt</v>
          </cell>
          <cell r="V220" t="str">
            <v>CNTN</v>
          </cell>
        </row>
        <row r="221">
          <cell r="B221">
            <v>2120715923</v>
          </cell>
          <cell r="C221" t="str">
            <v>Bùi Thị Thúy</v>
          </cell>
          <cell r="D221" t="str">
            <v>Vân</v>
          </cell>
          <cell r="E221">
            <v>35602</v>
          </cell>
          <cell r="F221" t="str">
            <v>Đà Nẵng</v>
          </cell>
          <cell r="G221" t="str">
            <v>Nữ</v>
          </cell>
          <cell r="H221">
            <v>6.32</v>
          </cell>
          <cell r="I221">
            <v>8.5</v>
          </cell>
          <cell r="J221">
            <v>5.9</v>
          </cell>
          <cell r="K221">
            <v>6.8</v>
          </cell>
          <cell r="L221">
            <v>7</v>
          </cell>
          <cell r="M221">
            <v>7.3</v>
          </cell>
          <cell r="N221">
            <v>6.36</v>
          </cell>
          <cell r="O221">
            <v>2.4700000000000002</v>
          </cell>
          <cell r="P221" t="str">
            <v>Đạt</v>
          </cell>
          <cell r="Q221" t="str">
            <v>Đạt</v>
          </cell>
          <cell r="R221" t="str">
            <v>Đạt</v>
          </cell>
          <cell r="S221" t="str">
            <v>Đạt</v>
          </cell>
          <cell r="T221" t="str">
            <v>Tốt</v>
          </cell>
          <cell r="V221" t="str">
            <v>CNTN</v>
          </cell>
        </row>
        <row r="222">
          <cell r="B222">
            <v>2120719000</v>
          </cell>
          <cell r="C222" t="str">
            <v>Nguyễn Thị Thùy</v>
          </cell>
          <cell r="D222" t="str">
            <v>Vân</v>
          </cell>
          <cell r="E222">
            <v>35647</v>
          </cell>
          <cell r="F222" t="str">
            <v>Hà Tĩnh</v>
          </cell>
          <cell r="G222" t="str">
            <v>Nữ</v>
          </cell>
          <cell r="H222">
            <v>7.23</v>
          </cell>
          <cell r="I222">
            <v>8.3000000000000007</v>
          </cell>
          <cell r="J222">
            <v>8.5</v>
          </cell>
          <cell r="K222">
            <v>8</v>
          </cell>
          <cell r="L222">
            <v>9</v>
          </cell>
          <cell r="M222">
            <v>8.1999999999999993</v>
          </cell>
          <cell r="N222">
            <v>7.27</v>
          </cell>
          <cell r="O222">
            <v>3.04</v>
          </cell>
          <cell r="P222" t="str">
            <v>Đạt</v>
          </cell>
          <cell r="Q222" t="str">
            <v>Đạt</v>
          </cell>
          <cell r="R222" t="str">
            <v>Đạt</v>
          </cell>
          <cell r="S222" t="str">
            <v>Đạt</v>
          </cell>
          <cell r="T222" t="str">
            <v>Tốt</v>
          </cell>
          <cell r="V222" t="str">
            <v>CNTN</v>
          </cell>
        </row>
        <row r="223">
          <cell r="B223">
            <v>2120713585</v>
          </cell>
          <cell r="C223" t="str">
            <v>Nguyễn Thị Lan</v>
          </cell>
          <cell r="D223" t="str">
            <v>Viên</v>
          </cell>
          <cell r="E223">
            <v>35730</v>
          </cell>
          <cell r="F223" t="str">
            <v>Quảng Nam</v>
          </cell>
          <cell r="G223" t="str">
            <v>Nữ</v>
          </cell>
          <cell r="H223">
            <v>7.24</v>
          </cell>
          <cell r="I223">
            <v>8.4</v>
          </cell>
          <cell r="J223">
            <v>9</v>
          </cell>
          <cell r="K223">
            <v>6.5</v>
          </cell>
          <cell r="L223">
            <v>7</v>
          </cell>
          <cell r="M223">
            <v>7.8</v>
          </cell>
          <cell r="N223">
            <v>7.27</v>
          </cell>
          <cell r="O223">
            <v>3.02</v>
          </cell>
          <cell r="P223" t="str">
            <v>Đạt</v>
          </cell>
          <cell r="Q223" t="str">
            <v>Đạt</v>
          </cell>
          <cell r="R223" t="str">
            <v>Đạt</v>
          </cell>
          <cell r="S223" t="str">
            <v>Đạt</v>
          </cell>
          <cell r="T223" t="str">
            <v>Tốt</v>
          </cell>
          <cell r="V223" t="str">
            <v>CNTN</v>
          </cell>
        </row>
        <row r="224">
          <cell r="B224">
            <v>2121717877</v>
          </cell>
          <cell r="C224" t="str">
            <v>Đoàn Anh</v>
          </cell>
          <cell r="D224" t="str">
            <v>Vũ</v>
          </cell>
          <cell r="E224">
            <v>35635</v>
          </cell>
          <cell r="F224" t="str">
            <v>Đà Nẵng</v>
          </cell>
          <cell r="G224" t="str">
            <v>Nam</v>
          </cell>
          <cell r="H224">
            <v>7.23</v>
          </cell>
          <cell r="I224">
            <v>8.8000000000000007</v>
          </cell>
          <cell r="J224">
            <v>6.9</v>
          </cell>
          <cell r="K224">
            <v>7.1</v>
          </cell>
          <cell r="L224">
            <v>8</v>
          </cell>
          <cell r="M224">
            <v>7.7</v>
          </cell>
          <cell r="N224">
            <v>7.25</v>
          </cell>
          <cell r="O224">
            <v>3.01</v>
          </cell>
          <cell r="P224" t="str">
            <v>Đạt</v>
          </cell>
          <cell r="Q224" t="str">
            <v>Đạt</v>
          </cell>
          <cell r="R224" t="str">
            <v>Đạt</v>
          </cell>
          <cell r="S224" t="str">
            <v>Đạt</v>
          </cell>
          <cell r="T224" t="str">
            <v>Xuất Sắc</v>
          </cell>
          <cell r="V224" t="str">
            <v>CNTN</v>
          </cell>
        </row>
        <row r="225">
          <cell r="B225">
            <v>2120715937</v>
          </cell>
          <cell r="C225" t="str">
            <v>Nguyễn Thị Hồng</v>
          </cell>
          <cell r="D225" t="str">
            <v>Vy</v>
          </cell>
          <cell r="E225">
            <v>35749</v>
          </cell>
          <cell r="F225" t="str">
            <v>Đà Nẵng</v>
          </cell>
          <cell r="G225" t="str">
            <v>Nữ</v>
          </cell>
          <cell r="H225">
            <v>6.82</v>
          </cell>
          <cell r="I225">
            <v>8</v>
          </cell>
          <cell r="J225">
            <v>6.9</v>
          </cell>
          <cell r="K225">
            <v>7.4</v>
          </cell>
          <cell r="L225">
            <v>7.3</v>
          </cell>
          <cell r="M225">
            <v>7.5</v>
          </cell>
          <cell r="N225">
            <v>6.85</v>
          </cell>
          <cell r="O225">
            <v>2.76</v>
          </cell>
          <cell r="P225" t="str">
            <v>Đạt</v>
          </cell>
          <cell r="Q225" t="str">
            <v>Đạt</v>
          </cell>
          <cell r="R225" t="str">
            <v>Đạt</v>
          </cell>
          <cell r="S225" t="str">
            <v>Đạt</v>
          </cell>
          <cell r="T225" t="str">
            <v>Tốt</v>
          </cell>
          <cell r="V225" t="str">
            <v>CNTN</v>
          </cell>
        </row>
        <row r="226">
          <cell r="B226">
            <v>2120713494</v>
          </cell>
          <cell r="C226" t="str">
            <v>Nguyễn Thị Tuyết</v>
          </cell>
          <cell r="D226" t="str">
            <v>Vy</v>
          </cell>
          <cell r="E226">
            <v>35774</v>
          </cell>
          <cell r="F226" t="str">
            <v>Quảng Nam</v>
          </cell>
          <cell r="G226" t="str">
            <v>Nữ</v>
          </cell>
          <cell r="H226">
            <v>7.29</v>
          </cell>
          <cell r="I226">
            <v>7.6</v>
          </cell>
          <cell r="J226">
            <v>7.3</v>
          </cell>
          <cell r="K226">
            <v>8.3000000000000007</v>
          </cell>
          <cell r="L226">
            <v>7</v>
          </cell>
          <cell r="M226">
            <v>7.8</v>
          </cell>
          <cell r="N226">
            <v>7.31</v>
          </cell>
          <cell r="O226">
            <v>3.05</v>
          </cell>
          <cell r="P226" t="str">
            <v>Đạt</v>
          </cell>
          <cell r="Q226" t="str">
            <v>Đạt</v>
          </cell>
          <cell r="R226" t="str">
            <v>Đạt</v>
          </cell>
          <cell r="S226" t="str">
            <v>Đạt</v>
          </cell>
          <cell r="T226" t="str">
            <v>Khá</v>
          </cell>
          <cell r="V226" t="str">
            <v>CNTN</v>
          </cell>
        </row>
        <row r="227">
          <cell r="B227">
            <v>2120715939</v>
          </cell>
          <cell r="C227" t="str">
            <v>Nguyễn Thị Thùy</v>
          </cell>
          <cell r="D227" t="str">
            <v>Vy</v>
          </cell>
          <cell r="E227">
            <v>35657</v>
          </cell>
          <cell r="F227" t="str">
            <v>DakLak</v>
          </cell>
          <cell r="G227" t="str">
            <v>Nữ</v>
          </cell>
          <cell r="H227">
            <v>6.85</v>
          </cell>
          <cell r="I227">
            <v>8</v>
          </cell>
          <cell r="J227">
            <v>6</v>
          </cell>
          <cell r="K227">
            <v>8</v>
          </cell>
          <cell r="L227">
            <v>7</v>
          </cell>
          <cell r="M227">
            <v>7.6</v>
          </cell>
          <cell r="N227">
            <v>6.88</v>
          </cell>
          <cell r="O227">
            <v>2.78</v>
          </cell>
          <cell r="P227" t="str">
            <v>Đạt</v>
          </cell>
          <cell r="Q227" t="str">
            <v>Đạt</v>
          </cell>
          <cell r="R227" t="str">
            <v>Đạt</v>
          </cell>
          <cell r="S227" t="str">
            <v>Đạt</v>
          </cell>
          <cell r="T227" t="str">
            <v>Tốt</v>
          </cell>
          <cell r="V227" t="str">
            <v>CNTN</v>
          </cell>
        </row>
        <row r="228">
          <cell r="B228">
            <v>2120717411</v>
          </cell>
          <cell r="C228" t="str">
            <v>Kiều Khánh</v>
          </cell>
          <cell r="D228" t="str">
            <v>Vy</v>
          </cell>
          <cell r="E228">
            <v>35442</v>
          </cell>
          <cell r="F228" t="str">
            <v>Đà Nẵng</v>
          </cell>
          <cell r="G228" t="str">
            <v>Nữ</v>
          </cell>
          <cell r="H228">
            <v>6.68</v>
          </cell>
          <cell r="I228">
            <v>8.8000000000000007</v>
          </cell>
          <cell r="J228">
            <v>7.1</v>
          </cell>
          <cell r="K228">
            <v>6.8</v>
          </cell>
          <cell r="L228">
            <v>7.5</v>
          </cell>
          <cell r="M228">
            <v>7.7</v>
          </cell>
          <cell r="N228">
            <v>6.72</v>
          </cell>
          <cell r="O228">
            <v>2.69</v>
          </cell>
          <cell r="P228" t="str">
            <v>Đạt</v>
          </cell>
          <cell r="Q228" t="str">
            <v>Đạt</v>
          </cell>
          <cell r="R228" t="str">
            <v>Đạt</v>
          </cell>
          <cell r="S228" t="str">
            <v>Đạt</v>
          </cell>
          <cell r="T228" t="str">
            <v>Tốt</v>
          </cell>
          <cell r="V228" t="str">
            <v>CNTN</v>
          </cell>
        </row>
        <row r="229">
          <cell r="B229">
            <v>2120725941</v>
          </cell>
          <cell r="C229" t="str">
            <v>Trương Thị</v>
          </cell>
          <cell r="D229" t="str">
            <v>Vỹ</v>
          </cell>
          <cell r="E229">
            <v>35541</v>
          </cell>
          <cell r="F229" t="str">
            <v>Quảng Ngãi</v>
          </cell>
          <cell r="G229" t="str">
            <v>Nữ</v>
          </cell>
          <cell r="H229">
            <v>6.75</v>
          </cell>
          <cell r="I229">
            <v>7.7</v>
          </cell>
          <cell r="J229">
            <v>7.6</v>
          </cell>
          <cell r="K229">
            <v>5.6</v>
          </cell>
          <cell r="L229">
            <v>2.5</v>
          </cell>
          <cell r="M229">
            <v>6.8</v>
          </cell>
          <cell r="N229">
            <v>6.76</v>
          </cell>
          <cell r="O229">
            <v>2.7</v>
          </cell>
          <cell r="P229">
            <v>0</v>
          </cell>
          <cell r="Q229" t="str">
            <v>Đạt</v>
          </cell>
          <cell r="R229" t="str">
            <v>Đạt</v>
          </cell>
          <cell r="S229" t="str">
            <v>Đạt</v>
          </cell>
          <cell r="T229" t="str">
            <v>Tốt</v>
          </cell>
          <cell r="V229" t="str">
            <v>HỎNG</v>
          </cell>
        </row>
        <row r="230">
          <cell r="B230">
            <v>2121716733</v>
          </cell>
          <cell r="C230" t="str">
            <v>Phạm Nghinh</v>
          </cell>
          <cell r="D230" t="str">
            <v>Xuân</v>
          </cell>
          <cell r="E230">
            <v>35666</v>
          </cell>
          <cell r="F230" t="str">
            <v>Quảng Nam</v>
          </cell>
          <cell r="G230" t="str">
            <v>Nữ</v>
          </cell>
          <cell r="H230">
            <v>7.11</v>
          </cell>
          <cell r="I230">
            <v>7.2</v>
          </cell>
          <cell r="J230">
            <v>7.6</v>
          </cell>
          <cell r="K230">
            <v>8.5</v>
          </cell>
          <cell r="L230">
            <v>6.5</v>
          </cell>
          <cell r="M230">
            <v>7.8</v>
          </cell>
          <cell r="N230">
            <v>7.14</v>
          </cell>
          <cell r="O230">
            <v>2.94</v>
          </cell>
          <cell r="P230">
            <v>0</v>
          </cell>
          <cell r="Q230">
            <v>0</v>
          </cell>
          <cell r="R230" t="str">
            <v>Đạt</v>
          </cell>
          <cell r="S230" t="str">
            <v>Đạt</v>
          </cell>
          <cell r="T230" t="str">
            <v>Tốt</v>
          </cell>
          <cell r="V230" t="str">
            <v>HOÃN</v>
          </cell>
        </row>
        <row r="231">
          <cell r="B231">
            <v>2120715943</v>
          </cell>
          <cell r="C231" t="str">
            <v>Phan Thị Thiên</v>
          </cell>
          <cell r="D231" t="str">
            <v>Ý</v>
          </cell>
          <cell r="E231">
            <v>35530</v>
          </cell>
          <cell r="F231" t="str">
            <v>Đà Nẵng</v>
          </cell>
          <cell r="G231" t="str">
            <v>Nữ</v>
          </cell>
          <cell r="H231">
            <v>6.59</v>
          </cell>
          <cell r="I231">
            <v>8.1999999999999993</v>
          </cell>
          <cell r="J231">
            <v>8</v>
          </cell>
          <cell r="K231">
            <v>8.6</v>
          </cell>
          <cell r="L231">
            <v>6.8</v>
          </cell>
          <cell r="M231">
            <v>8.3000000000000007</v>
          </cell>
          <cell r="N231">
            <v>6.65</v>
          </cell>
          <cell r="O231">
            <v>2.65</v>
          </cell>
          <cell r="P231" t="str">
            <v>Đạt</v>
          </cell>
          <cell r="Q231" t="str">
            <v>Đạt</v>
          </cell>
          <cell r="R231" t="str">
            <v>Đạt</v>
          </cell>
          <cell r="S231" t="str">
            <v>Đạt</v>
          </cell>
          <cell r="T231" t="str">
            <v>Tốt</v>
          </cell>
          <cell r="V231" t="str">
            <v>CNTN</v>
          </cell>
        </row>
        <row r="232">
          <cell r="B232">
            <v>2120713751</v>
          </cell>
          <cell r="C232" t="str">
            <v>Đặng Thị</v>
          </cell>
          <cell r="D232" t="str">
            <v>Yến</v>
          </cell>
          <cell r="E232">
            <v>35527</v>
          </cell>
          <cell r="F232" t="str">
            <v>Quảng Nam</v>
          </cell>
          <cell r="G232" t="str">
            <v>Nữ</v>
          </cell>
          <cell r="H232">
            <v>6.77</v>
          </cell>
          <cell r="I232">
            <v>8.8000000000000007</v>
          </cell>
          <cell r="J232">
            <v>6.6</v>
          </cell>
          <cell r="K232">
            <v>7.4</v>
          </cell>
          <cell r="L232">
            <v>9</v>
          </cell>
          <cell r="M232">
            <v>7.8</v>
          </cell>
          <cell r="N232">
            <v>6.81</v>
          </cell>
          <cell r="O232">
            <v>2.73</v>
          </cell>
          <cell r="P232">
            <v>0</v>
          </cell>
          <cell r="Q232" t="str">
            <v>Đạt</v>
          </cell>
          <cell r="R232" t="str">
            <v>Đạt</v>
          </cell>
          <cell r="S232" t="str">
            <v>Đạt</v>
          </cell>
          <cell r="T232" t="str">
            <v>Tốt</v>
          </cell>
          <cell r="V232" t="str">
            <v>HOÃN</v>
          </cell>
        </row>
        <row r="233">
          <cell r="B233">
            <v>2120713711</v>
          </cell>
          <cell r="C233" t="str">
            <v>Lê Dương Hải</v>
          </cell>
          <cell r="D233" t="str">
            <v>Yến</v>
          </cell>
          <cell r="E233">
            <v>35479</v>
          </cell>
          <cell r="F233" t="str">
            <v>Đà Nẵng</v>
          </cell>
          <cell r="G233" t="str">
            <v>Nữ</v>
          </cell>
          <cell r="H233">
            <v>6.71</v>
          </cell>
          <cell r="I233">
            <v>8.1999999999999993</v>
          </cell>
          <cell r="J233">
            <v>7</v>
          </cell>
          <cell r="K233">
            <v>5.8</v>
          </cell>
          <cell r="L233">
            <v>5.5</v>
          </cell>
          <cell r="M233">
            <v>7</v>
          </cell>
          <cell r="N233">
            <v>6.72</v>
          </cell>
          <cell r="O233">
            <v>2.7</v>
          </cell>
          <cell r="P233" t="str">
            <v>Đạt</v>
          </cell>
          <cell r="Q233" t="str">
            <v>Đạt</v>
          </cell>
          <cell r="R233" t="str">
            <v>Đạt</v>
          </cell>
          <cell r="S233" t="str">
            <v>Đạt</v>
          </cell>
          <cell r="T233" t="str">
            <v>Khá</v>
          </cell>
          <cell r="V233" t="str">
            <v>CNTN</v>
          </cell>
        </row>
        <row r="234">
          <cell r="B234">
            <v>2120713761</v>
          </cell>
          <cell r="C234" t="str">
            <v>Nguyễn Ngọc</v>
          </cell>
          <cell r="D234" t="str">
            <v>Yến</v>
          </cell>
          <cell r="E234">
            <v>35364</v>
          </cell>
          <cell r="F234" t="str">
            <v>Đà Nẵng</v>
          </cell>
          <cell r="G234" t="str">
            <v>Nữ</v>
          </cell>
          <cell r="H234">
            <v>6.61</v>
          </cell>
          <cell r="I234">
            <v>9</v>
          </cell>
          <cell r="J234">
            <v>9</v>
          </cell>
          <cell r="K234">
            <v>7.8</v>
          </cell>
          <cell r="L234">
            <v>5.5</v>
          </cell>
          <cell r="M234">
            <v>8.5</v>
          </cell>
          <cell r="N234">
            <v>6.68</v>
          </cell>
          <cell r="O234">
            <v>2.68</v>
          </cell>
          <cell r="P234">
            <v>0</v>
          </cell>
          <cell r="Q234" t="str">
            <v>Đạt</v>
          </cell>
          <cell r="R234" t="str">
            <v>Đạt</v>
          </cell>
          <cell r="S234" t="str">
            <v>Đạt</v>
          </cell>
          <cell r="T234" t="str">
            <v>Tốt</v>
          </cell>
          <cell r="V234" t="str">
            <v>HOÃN</v>
          </cell>
        </row>
        <row r="235">
          <cell r="B235">
            <v>2020316432</v>
          </cell>
          <cell r="C235" t="str">
            <v>Phạm Thị Ngọc</v>
          </cell>
          <cell r="D235" t="str">
            <v>Liên</v>
          </cell>
          <cell r="E235">
            <v>34931</v>
          </cell>
          <cell r="F235" t="str">
            <v>Quảng Nam</v>
          </cell>
          <cell r="G235" t="str">
            <v>Nữ</v>
          </cell>
          <cell r="H235">
            <v>6.41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6.16</v>
          </cell>
          <cell r="O235">
            <v>2.38</v>
          </cell>
          <cell r="P235">
            <v>0</v>
          </cell>
          <cell r="Q235" t="str">
            <v>Đạt</v>
          </cell>
          <cell r="R235" t="str">
            <v>Đạt</v>
          </cell>
          <cell r="S235" t="str">
            <v>Đạt</v>
          </cell>
          <cell r="T235" t="str">
            <v>Tốt</v>
          </cell>
          <cell r="V235" t="str">
            <v>HỎNG</v>
          </cell>
        </row>
        <row r="237">
          <cell r="B237">
            <v>2121715536</v>
          </cell>
          <cell r="C237" t="str">
            <v>Hà Tuấn</v>
          </cell>
          <cell r="D237" t="str">
            <v>Anh</v>
          </cell>
          <cell r="E237">
            <v>34978</v>
          </cell>
          <cell r="F237" t="str">
            <v>Đà Nẵng</v>
          </cell>
          <cell r="G237" t="str">
            <v>Nam</v>
          </cell>
          <cell r="H237">
            <v>6.08</v>
          </cell>
          <cell r="I237">
            <v>8.1</v>
          </cell>
          <cell r="J237">
            <v>8.1</v>
          </cell>
          <cell r="K237">
            <v>7.5</v>
          </cell>
          <cell r="L237">
            <v>7.5</v>
          </cell>
          <cell r="M237">
            <v>7.9</v>
          </cell>
          <cell r="N237">
            <v>6.15</v>
          </cell>
          <cell r="O237">
            <v>2.39</v>
          </cell>
          <cell r="P237" t="str">
            <v>Đạt</v>
          </cell>
          <cell r="Q237" t="str">
            <v>Đạt</v>
          </cell>
          <cell r="R237" t="str">
            <v>Đạt</v>
          </cell>
          <cell r="S237" t="str">
            <v>Đạt</v>
          </cell>
          <cell r="T237" t="str">
            <v>Tốt</v>
          </cell>
          <cell r="V237" t="str">
            <v>HOÃN</v>
          </cell>
        </row>
        <row r="238">
          <cell r="B238">
            <v>2121715551</v>
          </cell>
          <cell r="C238" t="str">
            <v>Nguyễn Danh</v>
          </cell>
          <cell r="D238" t="str">
            <v>Bắc</v>
          </cell>
          <cell r="E238">
            <v>34867</v>
          </cell>
          <cell r="F238" t="str">
            <v>Nghệ An</v>
          </cell>
          <cell r="G238" t="str">
            <v>Nam</v>
          </cell>
          <cell r="H238">
            <v>6.74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6.49</v>
          </cell>
          <cell r="O238">
            <v>2.63</v>
          </cell>
          <cell r="P238">
            <v>0</v>
          </cell>
          <cell r="Q238">
            <v>0</v>
          </cell>
          <cell r="R238" t="str">
            <v>Đạt</v>
          </cell>
          <cell r="S238" t="str">
            <v>Đạt</v>
          </cell>
          <cell r="T238" t="str">
            <v>Tốt</v>
          </cell>
          <cell r="V238" t="str">
            <v>HỎNG</v>
          </cell>
        </row>
        <row r="239">
          <cell r="B239">
            <v>2121715552</v>
          </cell>
          <cell r="C239" t="str">
            <v xml:space="preserve">Huỳnh </v>
          </cell>
          <cell r="D239" t="str">
            <v>Bảo</v>
          </cell>
          <cell r="E239">
            <v>35700</v>
          </cell>
          <cell r="F239" t="str">
            <v>Đà Nẵng</v>
          </cell>
          <cell r="G239" t="str">
            <v>Nam</v>
          </cell>
          <cell r="H239">
            <v>6.53</v>
          </cell>
          <cell r="I239">
            <v>7.7</v>
          </cell>
          <cell r="J239">
            <v>7.5</v>
          </cell>
          <cell r="K239">
            <v>2</v>
          </cell>
          <cell r="L239">
            <v>7</v>
          </cell>
          <cell r="M239">
            <v>0</v>
          </cell>
          <cell r="N239">
            <v>6.28</v>
          </cell>
          <cell r="O239">
            <v>2.5</v>
          </cell>
          <cell r="P239">
            <v>0</v>
          </cell>
          <cell r="Q239">
            <v>0</v>
          </cell>
          <cell r="R239" t="str">
            <v>Đạt</v>
          </cell>
          <cell r="S239" t="str">
            <v>Đạt</v>
          </cell>
          <cell r="T239" t="str">
            <v>Tốt</v>
          </cell>
          <cell r="V239" t="str">
            <v>HOÃN</v>
          </cell>
        </row>
        <row r="240">
          <cell r="B240">
            <v>1921613393</v>
          </cell>
          <cell r="C240" t="str">
            <v>Đỗ Ngọc</v>
          </cell>
          <cell r="D240" t="str">
            <v>Châu</v>
          </cell>
          <cell r="E240">
            <v>34545</v>
          </cell>
          <cell r="F240" t="str">
            <v>Đà Nẵng</v>
          </cell>
          <cell r="G240" t="str">
            <v>Nam</v>
          </cell>
          <cell r="H240">
            <v>5.92</v>
          </cell>
          <cell r="I240">
            <v>7.1</v>
          </cell>
          <cell r="J240">
            <v>7.3</v>
          </cell>
          <cell r="K240">
            <v>6.3</v>
          </cell>
          <cell r="L240">
            <v>0</v>
          </cell>
          <cell r="M240">
            <v>6.8</v>
          </cell>
          <cell r="N240">
            <v>5.95</v>
          </cell>
          <cell r="O240">
            <v>2.2799999999999998</v>
          </cell>
          <cell r="P240">
            <v>0</v>
          </cell>
          <cell r="Q240">
            <v>0</v>
          </cell>
          <cell r="R240">
            <v>0</v>
          </cell>
          <cell r="S240" t="str">
            <v>Đạt</v>
          </cell>
          <cell r="T240" t="str">
            <v>Khá</v>
          </cell>
          <cell r="V240" t="str">
            <v>HỎNG</v>
          </cell>
        </row>
        <row r="241">
          <cell r="B241">
            <v>2121719597</v>
          </cell>
          <cell r="C241" t="str">
            <v>Nguyễn Đức</v>
          </cell>
          <cell r="D241" t="str">
            <v>Duy</v>
          </cell>
          <cell r="E241">
            <v>35065</v>
          </cell>
          <cell r="F241" t="str">
            <v>Đà Nẵng</v>
          </cell>
          <cell r="G241" t="str">
            <v>Nam</v>
          </cell>
          <cell r="H241">
            <v>6.48</v>
          </cell>
          <cell r="I241">
            <v>8.6999999999999993</v>
          </cell>
          <cell r="J241">
            <v>8.1</v>
          </cell>
          <cell r="K241">
            <v>5.8</v>
          </cell>
          <cell r="L241">
            <v>2</v>
          </cell>
          <cell r="M241">
            <v>7.4</v>
          </cell>
          <cell r="N241">
            <v>6.52</v>
          </cell>
          <cell r="O241">
            <v>2.59</v>
          </cell>
          <cell r="P241" t="str">
            <v>Đạt</v>
          </cell>
          <cell r="Q241">
            <v>0</v>
          </cell>
          <cell r="R241" t="str">
            <v>Đạt</v>
          </cell>
          <cell r="S241" t="str">
            <v>Đạt</v>
          </cell>
          <cell r="T241" t="str">
            <v>Tốt</v>
          </cell>
          <cell r="V241" t="str">
            <v>HỎNG</v>
          </cell>
        </row>
        <row r="242">
          <cell r="B242">
            <v>2120215422</v>
          </cell>
          <cell r="C242" t="str">
            <v>Lê Nữ Thiên</v>
          </cell>
          <cell r="D242" t="str">
            <v>Hà</v>
          </cell>
          <cell r="E242">
            <v>35687</v>
          </cell>
          <cell r="F242" t="str">
            <v>Đà Nẵng</v>
          </cell>
          <cell r="G242" t="str">
            <v>Nữ</v>
          </cell>
          <cell r="H242">
            <v>6.56</v>
          </cell>
          <cell r="I242">
            <v>8</v>
          </cell>
          <cell r="J242">
            <v>8.1</v>
          </cell>
          <cell r="K242">
            <v>7.3</v>
          </cell>
          <cell r="L242">
            <v>7.5</v>
          </cell>
          <cell r="M242">
            <v>7.7</v>
          </cell>
          <cell r="N242">
            <v>6.6</v>
          </cell>
          <cell r="O242">
            <v>2.65</v>
          </cell>
          <cell r="P242" t="str">
            <v>Đạt</v>
          </cell>
          <cell r="Q242" t="str">
            <v>Đạt</v>
          </cell>
          <cell r="R242" t="str">
            <v>Đạt</v>
          </cell>
          <cell r="S242" t="str">
            <v>Đạt</v>
          </cell>
          <cell r="T242" t="str">
            <v>Tốt</v>
          </cell>
          <cell r="V242" t="str">
            <v>HOÃN</v>
          </cell>
        </row>
        <row r="243">
          <cell r="B243">
            <v>2120715597</v>
          </cell>
          <cell r="C243" t="str">
            <v>Phạm Thị Thu</v>
          </cell>
          <cell r="D243" t="str">
            <v>Hà</v>
          </cell>
          <cell r="E243">
            <v>35678</v>
          </cell>
          <cell r="F243" t="str">
            <v>Đà Nẵng</v>
          </cell>
          <cell r="G243" t="str">
            <v>Nữ</v>
          </cell>
          <cell r="H243">
            <v>6.73</v>
          </cell>
          <cell r="I243">
            <v>8.1999999999999993</v>
          </cell>
          <cell r="J243">
            <v>7.1</v>
          </cell>
          <cell r="K243">
            <v>6</v>
          </cell>
          <cell r="L243">
            <v>7</v>
          </cell>
          <cell r="M243">
            <v>7.1</v>
          </cell>
          <cell r="N243">
            <v>6.75</v>
          </cell>
          <cell r="O243">
            <v>2.7</v>
          </cell>
          <cell r="P243" t="str">
            <v>Đạt</v>
          </cell>
          <cell r="Q243" t="str">
            <v>Đạt</v>
          </cell>
          <cell r="R243" t="str">
            <v>Đạt</v>
          </cell>
          <cell r="S243" t="str">
            <v>Đạt</v>
          </cell>
          <cell r="T243" t="str">
            <v>Tốt</v>
          </cell>
          <cell r="V243" t="str">
            <v>HOÃN</v>
          </cell>
        </row>
        <row r="244">
          <cell r="B244">
            <v>2121713599</v>
          </cell>
          <cell r="C244" t="str">
            <v>Đặng Công</v>
          </cell>
          <cell r="D244" t="str">
            <v>Hạ</v>
          </cell>
          <cell r="E244">
            <v>35743</v>
          </cell>
          <cell r="F244" t="str">
            <v>Đà Nẵng</v>
          </cell>
          <cell r="G244" t="str">
            <v>Nam</v>
          </cell>
          <cell r="H244">
            <v>5.92</v>
          </cell>
          <cell r="I244">
            <v>7.3</v>
          </cell>
          <cell r="J244">
            <v>7.4</v>
          </cell>
          <cell r="K244">
            <v>3</v>
          </cell>
          <cell r="L244">
            <v>1</v>
          </cell>
          <cell r="M244">
            <v>0</v>
          </cell>
          <cell r="N244">
            <v>5.7</v>
          </cell>
          <cell r="O244">
            <v>2.16</v>
          </cell>
          <cell r="P244">
            <v>0</v>
          </cell>
          <cell r="Q244">
            <v>0</v>
          </cell>
          <cell r="R244" t="str">
            <v>Đạt</v>
          </cell>
          <cell r="S244" t="str">
            <v>Đạt</v>
          </cell>
          <cell r="T244" t="str">
            <v>Tốt</v>
          </cell>
          <cell r="V244" t="str">
            <v>HỎNG</v>
          </cell>
        </row>
        <row r="245">
          <cell r="B245">
            <v>2121719371</v>
          </cell>
          <cell r="C245" t="str">
            <v>Nguyễn Công</v>
          </cell>
          <cell r="D245" t="str">
            <v>Hậu</v>
          </cell>
          <cell r="E245">
            <v>35351</v>
          </cell>
          <cell r="F245" t="str">
            <v>An Giang</v>
          </cell>
          <cell r="G245" t="str">
            <v>Nam</v>
          </cell>
          <cell r="H245">
            <v>7.44</v>
          </cell>
          <cell r="I245">
            <v>8.3000000000000007</v>
          </cell>
          <cell r="J245">
            <v>7.5</v>
          </cell>
          <cell r="K245">
            <v>5.5</v>
          </cell>
          <cell r="L245">
            <v>6</v>
          </cell>
          <cell r="M245">
            <v>7</v>
          </cell>
          <cell r="N245">
            <v>7.42</v>
          </cell>
          <cell r="O245">
            <v>3.12</v>
          </cell>
          <cell r="P245" t="str">
            <v>Đạt</v>
          </cell>
          <cell r="Q245">
            <v>0</v>
          </cell>
          <cell r="R245" t="str">
            <v>Đạt</v>
          </cell>
          <cell r="S245" t="str">
            <v>Đạt</v>
          </cell>
          <cell r="T245" t="str">
            <v>Tốt</v>
          </cell>
          <cell r="V245" t="str">
            <v>HOÃN</v>
          </cell>
        </row>
        <row r="246">
          <cell r="B246">
            <v>2120725624</v>
          </cell>
          <cell r="C246" t="str">
            <v>Đinh Hồng</v>
          </cell>
          <cell r="D246" t="str">
            <v>Hiền</v>
          </cell>
          <cell r="E246">
            <v>35735</v>
          </cell>
          <cell r="F246" t="str">
            <v>Đà Nẵng</v>
          </cell>
          <cell r="G246" t="str">
            <v>Nữ</v>
          </cell>
          <cell r="H246">
            <v>6.39</v>
          </cell>
          <cell r="I246">
            <v>7.3</v>
          </cell>
          <cell r="J246">
            <v>6.3</v>
          </cell>
          <cell r="K246">
            <v>7</v>
          </cell>
          <cell r="L246">
            <v>6</v>
          </cell>
          <cell r="M246">
            <v>7</v>
          </cell>
          <cell r="N246">
            <v>6.42</v>
          </cell>
          <cell r="O246">
            <v>2.52</v>
          </cell>
          <cell r="P246" t="str">
            <v>Đạt</v>
          </cell>
          <cell r="Q246" t="str">
            <v>Đạt</v>
          </cell>
          <cell r="R246" t="str">
            <v>Đạt</v>
          </cell>
          <cell r="S246" t="str">
            <v>Đạt</v>
          </cell>
          <cell r="T246" t="str">
            <v>Khá</v>
          </cell>
          <cell r="V246" t="str">
            <v>HOÃN</v>
          </cell>
        </row>
        <row r="247">
          <cell r="B247">
            <v>2121718518</v>
          </cell>
          <cell r="C247" t="str">
            <v>Huỳnh Bá</v>
          </cell>
          <cell r="D247" t="str">
            <v>Hiệp</v>
          </cell>
          <cell r="E247">
            <v>35704</v>
          </cell>
          <cell r="F247" t="str">
            <v>Đà Nẵng</v>
          </cell>
          <cell r="G247" t="str">
            <v>Nam</v>
          </cell>
          <cell r="H247">
            <v>6.98</v>
          </cell>
          <cell r="I247">
            <v>8.1</v>
          </cell>
          <cell r="J247">
            <v>8.5</v>
          </cell>
          <cell r="K247">
            <v>8.4</v>
          </cell>
          <cell r="L247">
            <v>6</v>
          </cell>
          <cell r="M247">
            <v>8.3000000000000007</v>
          </cell>
          <cell r="N247">
            <v>7.03</v>
          </cell>
          <cell r="O247">
            <v>2.87</v>
          </cell>
          <cell r="P247" t="str">
            <v>Đạt</v>
          </cell>
          <cell r="Q247" t="str">
            <v>Đạt</v>
          </cell>
          <cell r="R247" t="str">
            <v>Đạt</v>
          </cell>
          <cell r="S247" t="str">
            <v>Đạt</v>
          </cell>
          <cell r="T247" t="str">
            <v>Tốt</v>
          </cell>
          <cell r="V247" t="str">
            <v>CNTN</v>
          </cell>
        </row>
        <row r="248">
          <cell r="B248">
            <v>2121713746</v>
          </cell>
          <cell r="C248" t="str">
            <v>Phạm Văn</v>
          </cell>
          <cell r="D248" t="str">
            <v>Hùng</v>
          </cell>
          <cell r="E248">
            <v>35138</v>
          </cell>
          <cell r="F248" t="str">
            <v>Đà Nẵng</v>
          </cell>
          <cell r="G248" t="str">
            <v>Nam</v>
          </cell>
          <cell r="H248">
            <v>6.6</v>
          </cell>
          <cell r="I248">
            <v>8.1999999999999993</v>
          </cell>
          <cell r="J248">
            <v>7.8</v>
          </cell>
          <cell r="K248">
            <v>6.1</v>
          </cell>
          <cell r="L248">
            <v>7.5</v>
          </cell>
          <cell r="M248">
            <v>7.3</v>
          </cell>
          <cell r="N248">
            <v>6.63</v>
          </cell>
          <cell r="O248">
            <v>2.65</v>
          </cell>
          <cell r="P248" t="str">
            <v>Đạt</v>
          </cell>
          <cell r="Q248" t="str">
            <v>Đạt</v>
          </cell>
          <cell r="R248" t="str">
            <v>Đạt</v>
          </cell>
          <cell r="S248" t="str">
            <v>Đạt</v>
          </cell>
          <cell r="T248" t="str">
            <v>Tốt</v>
          </cell>
          <cell r="V248" t="str">
            <v>HOÃN</v>
          </cell>
        </row>
        <row r="249">
          <cell r="B249">
            <v>2121715646</v>
          </cell>
          <cell r="C249" t="str">
            <v>Đỗ Phạm Hữu</v>
          </cell>
          <cell r="D249" t="str">
            <v>Hưng</v>
          </cell>
          <cell r="E249">
            <v>34346</v>
          </cell>
          <cell r="F249" t="str">
            <v>Đà Nẵng</v>
          </cell>
          <cell r="G249" t="str">
            <v>Nam</v>
          </cell>
          <cell r="H249">
            <v>6.51</v>
          </cell>
          <cell r="I249">
            <v>7.8</v>
          </cell>
          <cell r="J249">
            <v>5.6</v>
          </cell>
          <cell r="K249">
            <v>5.5</v>
          </cell>
          <cell r="L249">
            <v>5.5</v>
          </cell>
          <cell r="M249">
            <v>6.4</v>
          </cell>
          <cell r="N249">
            <v>6.5</v>
          </cell>
          <cell r="O249">
            <v>2.5499999999999998</v>
          </cell>
          <cell r="P249">
            <v>0</v>
          </cell>
          <cell r="Q249">
            <v>0</v>
          </cell>
          <cell r="R249" t="str">
            <v>Đạt</v>
          </cell>
          <cell r="S249" t="str">
            <v>Đạt</v>
          </cell>
          <cell r="T249" t="str">
            <v>Tốt</v>
          </cell>
          <cell r="V249" t="str">
            <v>HOÃN</v>
          </cell>
        </row>
        <row r="250">
          <cell r="B250">
            <v>2121717018</v>
          </cell>
          <cell r="C250" t="str">
            <v>Phạm Thế</v>
          </cell>
          <cell r="D250" t="str">
            <v>Huy</v>
          </cell>
          <cell r="E250">
            <v>35585</v>
          </cell>
          <cell r="F250" t="str">
            <v>Quảng Ngãi</v>
          </cell>
          <cell r="G250" t="str">
            <v>Nam</v>
          </cell>
          <cell r="H250">
            <v>6.37</v>
          </cell>
          <cell r="I250">
            <v>8</v>
          </cell>
          <cell r="J250">
            <v>8.9</v>
          </cell>
          <cell r="K250">
            <v>6.1</v>
          </cell>
          <cell r="L250">
            <v>8</v>
          </cell>
          <cell r="M250">
            <v>7.4</v>
          </cell>
          <cell r="N250">
            <v>6.41</v>
          </cell>
          <cell r="O250">
            <v>2.52</v>
          </cell>
          <cell r="P250" t="str">
            <v>Đạt</v>
          </cell>
          <cell r="Q250" t="str">
            <v>Đạt</v>
          </cell>
          <cell r="R250" t="str">
            <v>Đạt</v>
          </cell>
          <cell r="S250" t="str">
            <v>Đạt</v>
          </cell>
          <cell r="T250" t="str">
            <v>Tốt</v>
          </cell>
          <cell r="V250" t="str">
            <v>HOÃN</v>
          </cell>
        </row>
        <row r="251">
          <cell r="B251">
            <v>2121713613</v>
          </cell>
          <cell r="C251" t="str">
            <v>Mai Nhật</v>
          </cell>
          <cell r="D251" t="str">
            <v>Huy</v>
          </cell>
          <cell r="E251">
            <v>35741</v>
          </cell>
          <cell r="F251" t="str">
            <v>Đà Nẵng</v>
          </cell>
          <cell r="G251" t="str">
            <v>Nam</v>
          </cell>
          <cell r="H251">
            <v>5.99</v>
          </cell>
          <cell r="I251">
            <v>8.4</v>
          </cell>
          <cell r="J251">
            <v>6.9</v>
          </cell>
          <cell r="K251">
            <v>7.6</v>
          </cell>
          <cell r="L251">
            <v>6</v>
          </cell>
          <cell r="M251">
            <v>7.8</v>
          </cell>
          <cell r="N251">
            <v>6.06</v>
          </cell>
          <cell r="O251">
            <v>2.3199999999999998</v>
          </cell>
          <cell r="P251" t="str">
            <v>Đạt</v>
          </cell>
          <cell r="Q251" t="str">
            <v>Đạt</v>
          </cell>
          <cell r="R251" t="str">
            <v>Đạt</v>
          </cell>
          <cell r="S251" t="str">
            <v>Đạt</v>
          </cell>
          <cell r="T251" t="str">
            <v>Khá</v>
          </cell>
          <cell r="V251" t="str">
            <v>HOÃN</v>
          </cell>
        </row>
        <row r="252">
          <cell r="B252">
            <v>2120713679</v>
          </cell>
          <cell r="C252" t="str">
            <v>Hồ Đông Kim</v>
          </cell>
          <cell r="D252" t="str">
            <v>Khánh</v>
          </cell>
          <cell r="E252">
            <v>35789</v>
          </cell>
          <cell r="F252" t="str">
            <v>Quảng Nam</v>
          </cell>
          <cell r="G252" t="str">
            <v>Nữ</v>
          </cell>
          <cell r="H252">
            <v>6.41</v>
          </cell>
          <cell r="I252">
            <v>8.1</v>
          </cell>
          <cell r="J252">
            <v>6.9</v>
          </cell>
          <cell r="K252">
            <v>4</v>
          </cell>
          <cell r="L252">
            <v>6</v>
          </cell>
          <cell r="M252">
            <v>0</v>
          </cell>
          <cell r="N252">
            <v>6.16</v>
          </cell>
          <cell r="O252">
            <v>2.41</v>
          </cell>
          <cell r="P252" t="str">
            <v>Đạt</v>
          </cell>
          <cell r="Q252">
            <v>0</v>
          </cell>
          <cell r="R252" t="str">
            <v>Đạt</v>
          </cell>
          <cell r="S252" t="str">
            <v>Đạt</v>
          </cell>
          <cell r="T252" t="str">
            <v>Tốt</v>
          </cell>
          <cell r="V252" t="str">
            <v>HOÃN</v>
          </cell>
        </row>
        <row r="253">
          <cell r="B253">
            <v>2121715669</v>
          </cell>
          <cell r="C253" t="str">
            <v>Nguyễn Hoàng Thái</v>
          </cell>
          <cell r="D253" t="str">
            <v>Lâm</v>
          </cell>
          <cell r="E253">
            <v>35065</v>
          </cell>
          <cell r="F253" t="str">
            <v>Đà Nẵng</v>
          </cell>
          <cell r="G253" t="str">
            <v>Nam</v>
          </cell>
          <cell r="H253">
            <v>6</v>
          </cell>
          <cell r="I253">
            <v>6.8</v>
          </cell>
          <cell r="J253">
            <v>5.9</v>
          </cell>
          <cell r="K253">
            <v>5.6</v>
          </cell>
          <cell r="L253">
            <v>7.5</v>
          </cell>
          <cell r="M253">
            <v>6.1</v>
          </cell>
          <cell r="N253">
            <v>6.01</v>
          </cell>
          <cell r="O253">
            <v>2.2799999999999998</v>
          </cell>
          <cell r="P253">
            <v>0</v>
          </cell>
          <cell r="Q253">
            <v>0</v>
          </cell>
          <cell r="R253" t="str">
            <v>Đạt</v>
          </cell>
          <cell r="S253" t="str">
            <v>Đạt</v>
          </cell>
          <cell r="T253" t="str">
            <v>Khá</v>
          </cell>
          <cell r="V253" t="str">
            <v>HOÃN</v>
          </cell>
        </row>
        <row r="254">
          <cell r="B254">
            <v>2121114172</v>
          </cell>
          <cell r="C254" t="str">
            <v>Lê Thanh</v>
          </cell>
          <cell r="D254" t="str">
            <v>Lâm</v>
          </cell>
          <cell r="E254">
            <v>35692</v>
          </cell>
          <cell r="F254" t="str">
            <v>Đà Nẵng</v>
          </cell>
          <cell r="G254" t="str">
            <v>Nam</v>
          </cell>
          <cell r="H254">
            <v>6.95</v>
          </cell>
          <cell r="I254">
            <v>8.1</v>
          </cell>
          <cell r="J254">
            <v>6.9</v>
          </cell>
          <cell r="K254">
            <v>8.3000000000000007</v>
          </cell>
          <cell r="L254">
            <v>7</v>
          </cell>
          <cell r="M254">
            <v>7.9</v>
          </cell>
          <cell r="N254">
            <v>6.98</v>
          </cell>
          <cell r="O254">
            <v>2.85</v>
          </cell>
          <cell r="P254" t="str">
            <v>Đạt</v>
          </cell>
          <cell r="Q254" t="str">
            <v>Đạt</v>
          </cell>
          <cell r="R254" t="str">
            <v>Đạt</v>
          </cell>
          <cell r="S254" t="str">
            <v>Đạt</v>
          </cell>
          <cell r="T254" t="str">
            <v>Tốt</v>
          </cell>
          <cell r="V254" t="str">
            <v>HOÃN</v>
          </cell>
        </row>
        <row r="255">
          <cell r="B255">
            <v>2120717428</v>
          </cell>
          <cell r="C255" t="str">
            <v>Nguyễn Thị Hoài</v>
          </cell>
          <cell r="D255" t="str">
            <v>Linh</v>
          </cell>
          <cell r="E255">
            <v>35614</v>
          </cell>
          <cell r="F255" t="str">
            <v>Đà Nẵng</v>
          </cell>
          <cell r="G255" t="str">
            <v>Nữ</v>
          </cell>
          <cell r="H255">
            <v>6.61</v>
          </cell>
          <cell r="I255">
            <v>8.4</v>
          </cell>
          <cell r="J255">
            <v>6.3</v>
          </cell>
          <cell r="K255">
            <v>6.1</v>
          </cell>
          <cell r="L255">
            <v>9</v>
          </cell>
          <cell r="M255">
            <v>7.1</v>
          </cell>
          <cell r="N255">
            <v>6.63</v>
          </cell>
          <cell r="O255">
            <v>2.67</v>
          </cell>
          <cell r="P255" t="str">
            <v>Đạt</v>
          </cell>
          <cell r="Q255" t="str">
            <v>Đạt</v>
          </cell>
          <cell r="R255" t="str">
            <v>Đạt</v>
          </cell>
          <cell r="S255" t="str">
            <v>Đạt</v>
          </cell>
          <cell r="T255" t="str">
            <v>Tốt</v>
          </cell>
          <cell r="V255" t="str">
            <v>HOÃN</v>
          </cell>
        </row>
        <row r="256">
          <cell r="B256">
            <v>2121713478</v>
          </cell>
          <cell r="C256" t="str">
            <v>Võ Hoàng</v>
          </cell>
          <cell r="D256" t="str">
            <v>Long</v>
          </cell>
          <cell r="E256">
            <v>35667</v>
          </cell>
          <cell r="F256" t="str">
            <v>Đà Nẵng</v>
          </cell>
          <cell r="G256" t="str">
            <v>Nam</v>
          </cell>
          <cell r="H256">
            <v>7.35</v>
          </cell>
          <cell r="I256">
            <v>9</v>
          </cell>
          <cell r="J256">
            <v>7.8</v>
          </cell>
          <cell r="K256">
            <v>8.3000000000000007</v>
          </cell>
          <cell r="L256">
            <v>8.5</v>
          </cell>
          <cell r="M256">
            <v>8.5</v>
          </cell>
          <cell r="N256">
            <v>7.4</v>
          </cell>
          <cell r="O256">
            <v>3.13</v>
          </cell>
          <cell r="P256" t="str">
            <v>Đạt</v>
          </cell>
          <cell r="Q256" t="str">
            <v>Đạt</v>
          </cell>
          <cell r="R256" t="str">
            <v>Đạt</v>
          </cell>
          <cell r="S256" t="str">
            <v>Đạt</v>
          </cell>
          <cell r="T256" t="str">
            <v>Tốt</v>
          </cell>
          <cell r="V256" t="str">
            <v>HOÃN</v>
          </cell>
        </row>
        <row r="257">
          <cell r="B257">
            <v>2120718649</v>
          </cell>
          <cell r="C257" t="str">
            <v>Trần Thị</v>
          </cell>
          <cell r="D257" t="str">
            <v>Luận</v>
          </cell>
          <cell r="E257">
            <v>35677</v>
          </cell>
          <cell r="F257" t="str">
            <v>Quảng Nam</v>
          </cell>
          <cell r="G257" t="str">
            <v>Nữ</v>
          </cell>
          <cell r="H257">
            <v>7.04</v>
          </cell>
          <cell r="I257">
            <v>8.3000000000000007</v>
          </cell>
          <cell r="J257">
            <v>6</v>
          </cell>
          <cell r="K257">
            <v>7.3</v>
          </cell>
          <cell r="L257">
            <v>5.5</v>
          </cell>
          <cell r="M257">
            <v>7.4</v>
          </cell>
          <cell r="N257">
            <v>7.05</v>
          </cell>
          <cell r="O257">
            <v>2.9</v>
          </cell>
          <cell r="P257" t="str">
            <v>Đạt</v>
          </cell>
          <cell r="Q257">
            <v>0</v>
          </cell>
          <cell r="R257" t="str">
            <v>Đạt</v>
          </cell>
          <cell r="S257" t="str">
            <v>Đạt</v>
          </cell>
          <cell r="T257" t="str">
            <v>Tốt</v>
          </cell>
          <cell r="V257" t="str">
            <v>HOÃN</v>
          </cell>
        </row>
        <row r="258">
          <cell r="B258">
            <v>2120713547</v>
          </cell>
          <cell r="C258" t="str">
            <v>Huỳnh Thị Tuyết</v>
          </cell>
          <cell r="D258" t="str">
            <v>Mai</v>
          </cell>
          <cell r="E258">
            <v>35601</v>
          </cell>
          <cell r="F258" t="str">
            <v>Quảng Nam</v>
          </cell>
          <cell r="G258" t="str">
            <v>Nữ</v>
          </cell>
          <cell r="H258">
            <v>6.87</v>
          </cell>
          <cell r="I258">
            <v>7.6</v>
          </cell>
          <cell r="J258">
            <v>7.6</v>
          </cell>
          <cell r="K258">
            <v>7.8</v>
          </cell>
          <cell r="L258">
            <v>6</v>
          </cell>
          <cell r="M258">
            <v>7.7</v>
          </cell>
          <cell r="N258">
            <v>6.9</v>
          </cell>
          <cell r="O258">
            <v>2.8</v>
          </cell>
          <cell r="P258" t="str">
            <v>Đạt</v>
          </cell>
          <cell r="Q258" t="str">
            <v>Đạt</v>
          </cell>
          <cell r="R258" t="str">
            <v>Đạt</v>
          </cell>
          <cell r="S258" t="str">
            <v>Đạt</v>
          </cell>
          <cell r="T258" t="str">
            <v>Tốt</v>
          </cell>
          <cell r="V258" t="str">
            <v>HOÃN</v>
          </cell>
        </row>
        <row r="259">
          <cell r="B259">
            <v>2120259827</v>
          </cell>
          <cell r="C259" t="str">
            <v>Võ Thị</v>
          </cell>
          <cell r="D259" t="str">
            <v>Mẫu</v>
          </cell>
          <cell r="E259">
            <v>35612</v>
          </cell>
          <cell r="F259" t="str">
            <v>Quảng Nam</v>
          </cell>
          <cell r="G259" t="str">
            <v>Nữ</v>
          </cell>
          <cell r="H259">
            <v>6.64</v>
          </cell>
          <cell r="I259">
            <v>8.1</v>
          </cell>
          <cell r="J259">
            <v>6.8</v>
          </cell>
          <cell r="K259">
            <v>7.5</v>
          </cell>
          <cell r="L259">
            <v>7.5</v>
          </cell>
          <cell r="M259">
            <v>7.6</v>
          </cell>
          <cell r="N259">
            <v>6.68</v>
          </cell>
          <cell r="O259">
            <v>2.69</v>
          </cell>
          <cell r="P259">
            <v>0</v>
          </cell>
          <cell r="Q259" t="str">
            <v>Đạt</v>
          </cell>
          <cell r="R259" t="str">
            <v>Đạt</v>
          </cell>
          <cell r="S259" t="str">
            <v>Đạt</v>
          </cell>
          <cell r="T259" t="str">
            <v>Tốt</v>
          </cell>
          <cell r="V259" t="str">
            <v>HOÃN</v>
          </cell>
        </row>
        <row r="260">
          <cell r="B260">
            <v>2121128740</v>
          </cell>
          <cell r="C260" t="str">
            <v>Hồ Vũ Tuấn</v>
          </cell>
          <cell r="D260" t="str">
            <v>Minh</v>
          </cell>
          <cell r="E260">
            <v>35420</v>
          </cell>
          <cell r="F260" t="str">
            <v>Quảng Nam</v>
          </cell>
          <cell r="G260" t="str">
            <v>Nam</v>
          </cell>
          <cell r="H260">
            <v>6.46</v>
          </cell>
          <cell r="I260">
            <v>7.8</v>
          </cell>
          <cell r="J260">
            <v>6.1</v>
          </cell>
          <cell r="K260">
            <v>6.8</v>
          </cell>
          <cell r="L260">
            <v>5.5</v>
          </cell>
          <cell r="M260">
            <v>7.1</v>
          </cell>
          <cell r="N260">
            <v>6.48</v>
          </cell>
          <cell r="O260">
            <v>2.56</v>
          </cell>
          <cell r="P260" t="str">
            <v>Đạt</v>
          </cell>
          <cell r="Q260" t="str">
            <v>Đạt</v>
          </cell>
          <cell r="R260" t="str">
            <v>Đạt</v>
          </cell>
          <cell r="S260" t="str">
            <v>Đạt</v>
          </cell>
          <cell r="T260" t="str">
            <v>Khá</v>
          </cell>
          <cell r="V260" t="str">
            <v>HOÃN</v>
          </cell>
        </row>
        <row r="261">
          <cell r="B261">
            <v>2120213466</v>
          </cell>
          <cell r="C261" t="str">
            <v>Đinh Thị Thúy</v>
          </cell>
          <cell r="D261" t="str">
            <v>Nga</v>
          </cell>
          <cell r="E261">
            <v>35569</v>
          </cell>
          <cell r="F261" t="str">
            <v>Đà Nẵng</v>
          </cell>
          <cell r="G261" t="str">
            <v>Nữ</v>
          </cell>
          <cell r="H261">
            <v>6.91</v>
          </cell>
          <cell r="I261">
            <v>8.1999999999999993</v>
          </cell>
          <cell r="J261">
            <v>7.8</v>
          </cell>
          <cell r="K261">
            <v>5.5</v>
          </cell>
          <cell r="L261">
            <v>5.5</v>
          </cell>
          <cell r="M261">
            <v>7</v>
          </cell>
          <cell r="N261">
            <v>6.92</v>
          </cell>
          <cell r="O261">
            <v>2.79</v>
          </cell>
          <cell r="P261" t="str">
            <v>Đạt</v>
          </cell>
          <cell r="Q261">
            <v>0</v>
          </cell>
          <cell r="R261" t="str">
            <v>Đạt</v>
          </cell>
          <cell r="S261" t="str">
            <v>Đạt</v>
          </cell>
          <cell r="T261" t="str">
            <v>Tốt</v>
          </cell>
          <cell r="V261" t="str">
            <v>HOÃN</v>
          </cell>
        </row>
        <row r="262">
          <cell r="B262">
            <v>2120713606</v>
          </cell>
          <cell r="C262" t="str">
            <v>Nguyễn Phan Minh</v>
          </cell>
          <cell r="D262" t="str">
            <v>Ngọc</v>
          </cell>
          <cell r="E262">
            <v>35476</v>
          </cell>
          <cell r="F262" t="str">
            <v>Đà Nẵng</v>
          </cell>
          <cell r="G262" t="str">
            <v>Nữ</v>
          </cell>
          <cell r="H262">
            <v>6.19</v>
          </cell>
          <cell r="I262">
            <v>8.6999999999999993</v>
          </cell>
          <cell r="J262">
            <v>6.5</v>
          </cell>
          <cell r="K262">
            <v>8.4</v>
          </cell>
          <cell r="L262">
            <v>6</v>
          </cell>
          <cell r="M262">
            <v>8.1</v>
          </cell>
          <cell r="N262">
            <v>6.26</v>
          </cell>
          <cell r="O262">
            <v>2.44</v>
          </cell>
          <cell r="P262" t="str">
            <v>Đạt</v>
          </cell>
          <cell r="Q262" t="str">
            <v>Đạt</v>
          </cell>
          <cell r="R262" t="str">
            <v>Đạt</v>
          </cell>
          <cell r="S262" t="str">
            <v>Đạt</v>
          </cell>
          <cell r="T262" t="str">
            <v>Tốt</v>
          </cell>
          <cell r="V262" t="str">
            <v>HOÃN</v>
          </cell>
        </row>
        <row r="263">
          <cell r="B263">
            <v>2120715736</v>
          </cell>
          <cell r="C263" t="str">
            <v>Đặng Thị Minh</v>
          </cell>
          <cell r="D263" t="str">
            <v>Nguyệt</v>
          </cell>
          <cell r="E263">
            <v>35433</v>
          </cell>
          <cell r="F263" t="str">
            <v>Quảng Nam</v>
          </cell>
          <cell r="G263" t="str">
            <v>Nữ</v>
          </cell>
          <cell r="H263">
            <v>6.04</v>
          </cell>
          <cell r="I263">
            <v>6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5.81</v>
          </cell>
          <cell r="O263">
            <v>2.2200000000000002</v>
          </cell>
          <cell r="P263">
            <v>0</v>
          </cell>
          <cell r="Q263">
            <v>0</v>
          </cell>
          <cell r="R263" t="str">
            <v>Đạt</v>
          </cell>
          <cell r="S263" t="str">
            <v>Đạt</v>
          </cell>
          <cell r="T263" t="str">
            <v>Khá</v>
          </cell>
          <cell r="V263" t="str">
            <v>HỎNG</v>
          </cell>
        </row>
        <row r="264">
          <cell r="B264">
            <v>2120715754</v>
          </cell>
          <cell r="C264" t="str">
            <v>Đặng Thị Cẩm</v>
          </cell>
          <cell r="D264" t="str">
            <v>Nhung</v>
          </cell>
          <cell r="E264">
            <v>35793</v>
          </cell>
          <cell r="F264" t="str">
            <v>Đà Nẵng</v>
          </cell>
          <cell r="G264" t="str">
            <v>Nữ</v>
          </cell>
          <cell r="H264">
            <v>6.56</v>
          </cell>
          <cell r="I264">
            <v>8</v>
          </cell>
          <cell r="J264">
            <v>7.3</v>
          </cell>
          <cell r="K264">
            <v>8.3000000000000007</v>
          </cell>
          <cell r="L264">
            <v>7.5</v>
          </cell>
          <cell r="M264">
            <v>8</v>
          </cell>
          <cell r="N264">
            <v>6.61</v>
          </cell>
          <cell r="O264">
            <v>2.64</v>
          </cell>
          <cell r="P264">
            <v>0</v>
          </cell>
          <cell r="Q264">
            <v>0</v>
          </cell>
          <cell r="R264" t="str">
            <v>Đạt</v>
          </cell>
          <cell r="S264" t="str">
            <v>Đạt</v>
          </cell>
          <cell r="T264" t="str">
            <v>Tốt</v>
          </cell>
          <cell r="V264" t="str">
            <v>HOÃN</v>
          </cell>
        </row>
        <row r="265">
          <cell r="B265">
            <v>2021124605</v>
          </cell>
          <cell r="C265" t="str">
            <v>Ngô Quang Cao Tấn</v>
          </cell>
          <cell r="D265" t="str">
            <v>Phước</v>
          </cell>
          <cell r="E265">
            <v>35399</v>
          </cell>
          <cell r="F265" t="str">
            <v>Đà Nẵng</v>
          </cell>
          <cell r="G265" t="str">
            <v>Nam</v>
          </cell>
          <cell r="H265">
            <v>5.98</v>
          </cell>
          <cell r="I265">
            <v>7.7</v>
          </cell>
          <cell r="J265">
            <v>6.9</v>
          </cell>
          <cell r="K265">
            <v>2.2999999999999998</v>
          </cell>
          <cell r="L265">
            <v>6</v>
          </cell>
          <cell r="M265">
            <v>0</v>
          </cell>
          <cell r="N265">
            <v>5.75</v>
          </cell>
          <cell r="O265">
            <v>2.19</v>
          </cell>
          <cell r="P265" t="str">
            <v>Đạt</v>
          </cell>
          <cell r="Q265">
            <v>0</v>
          </cell>
          <cell r="R265" t="str">
            <v>Đạt</v>
          </cell>
          <cell r="S265" t="str">
            <v>Đạt</v>
          </cell>
          <cell r="T265" t="str">
            <v>Khá</v>
          </cell>
          <cell r="V265" t="str">
            <v>HOÃN</v>
          </cell>
        </row>
        <row r="266">
          <cell r="B266">
            <v>2120713648</v>
          </cell>
          <cell r="C266" t="str">
            <v>Nguyễn Thị Thu</v>
          </cell>
          <cell r="D266" t="str">
            <v>Phượng</v>
          </cell>
          <cell r="E266">
            <v>35743</v>
          </cell>
          <cell r="F266" t="str">
            <v>Đà Nẵng</v>
          </cell>
          <cell r="G266" t="str">
            <v>Nữ</v>
          </cell>
          <cell r="H266">
            <v>6.45</v>
          </cell>
          <cell r="I266">
            <v>8</v>
          </cell>
          <cell r="J266">
            <v>6.4</v>
          </cell>
          <cell r="K266">
            <v>4.3</v>
          </cell>
          <cell r="L266">
            <v>5.5</v>
          </cell>
          <cell r="M266">
            <v>0</v>
          </cell>
          <cell r="N266">
            <v>6.21</v>
          </cell>
          <cell r="O266">
            <v>2.42</v>
          </cell>
          <cell r="P266" t="str">
            <v>Đạt</v>
          </cell>
          <cell r="Q266" t="str">
            <v>Đạt</v>
          </cell>
          <cell r="R266" t="str">
            <v>Đạt</v>
          </cell>
          <cell r="S266" t="str">
            <v>Đạt</v>
          </cell>
          <cell r="T266" t="str">
            <v>Khá</v>
          </cell>
          <cell r="V266" t="str">
            <v>HOÃN</v>
          </cell>
        </row>
        <row r="267">
          <cell r="B267">
            <v>2121713582</v>
          </cell>
          <cell r="C267" t="str">
            <v>Nguyễn Văn Minh</v>
          </cell>
          <cell r="D267" t="str">
            <v>Quang</v>
          </cell>
          <cell r="E267">
            <v>35579</v>
          </cell>
          <cell r="F267" t="str">
            <v>Đà Nẵng</v>
          </cell>
          <cell r="G267" t="str">
            <v>Nam</v>
          </cell>
          <cell r="H267">
            <v>6.67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6.42</v>
          </cell>
          <cell r="O267">
            <v>2.58</v>
          </cell>
          <cell r="P267">
            <v>0</v>
          </cell>
          <cell r="Q267">
            <v>0</v>
          </cell>
          <cell r="R267" t="str">
            <v>Đạt</v>
          </cell>
          <cell r="S267" t="str">
            <v>Đạt</v>
          </cell>
          <cell r="T267" t="str">
            <v>Khá</v>
          </cell>
          <cell r="V267" t="str">
            <v>HỎNG</v>
          </cell>
        </row>
        <row r="268">
          <cell r="B268">
            <v>2120715789</v>
          </cell>
          <cell r="C268" t="str">
            <v>Võ Thị Nhật</v>
          </cell>
          <cell r="D268" t="str">
            <v>Quyên</v>
          </cell>
          <cell r="E268">
            <v>35493</v>
          </cell>
          <cell r="F268" t="str">
            <v>Đà Nẵng</v>
          </cell>
          <cell r="G268" t="str">
            <v>Nữ</v>
          </cell>
          <cell r="H268">
            <v>5.93</v>
          </cell>
          <cell r="I268">
            <v>8</v>
          </cell>
          <cell r="J268">
            <v>7.3</v>
          </cell>
          <cell r="K268">
            <v>6</v>
          </cell>
          <cell r="L268">
            <v>6</v>
          </cell>
          <cell r="M268">
            <v>7.1</v>
          </cell>
          <cell r="N268">
            <v>5.97</v>
          </cell>
          <cell r="O268">
            <v>2.2200000000000002</v>
          </cell>
          <cell r="P268">
            <v>0</v>
          </cell>
          <cell r="Q268">
            <v>0</v>
          </cell>
          <cell r="R268" t="str">
            <v>Đạt</v>
          </cell>
          <cell r="S268" t="str">
            <v>Đạt</v>
          </cell>
          <cell r="T268" t="str">
            <v>Tốt</v>
          </cell>
          <cell r="V268" t="str">
            <v>HOÃN</v>
          </cell>
        </row>
        <row r="269">
          <cell r="B269">
            <v>2120713593</v>
          </cell>
          <cell r="C269" t="str">
            <v>Trần Ngọc Minh</v>
          </cell>
          <cell r="D269" t="str">
            <v>Thi</v>
          </cell>
          <cell r="E269">
            <v>35675</v>
          </cell>
          <cell r="F269" t="str">
            <v>Quảng Nam</v>
          </cell>
          <cell r="G269" t="str">
            <v>Nữ</v>
          </cell>
          <cell r="H269">
            <v>6.2</v>
          </cell>
          <cell r="I269">
            <v>8.4</v>
          </cell>
          <cell r="J269">
            <v>7.9</v>
          </cell>
          <cell r="K269">
            <v>5.8</v>
          </cell>
          <cell r="L269">
            <v>7.5</v>
          </cell>
          <cell r="M269">
            <v>7.3</v>
          </cell>
          <cell r="N269">
            <v>6.24</v>
          </cell>
          <cell r="O269">
            <v>2.44</v>
          </cell>
          <cell r="P269" t="str">
            <v>Đạt</v>
          </cell>
          <cell r="Q269" t="str">
            <v>Đạt</v>
          </cell>
          <cell r="R269" t="str">
            <v>Đạt</v>
          </cell>
          <cell r="S269" t="str">
            <v>Đạt</v>
          </cell>
          <cell r="T269" t="str">
            <v>Khá</v>
          </cell>
          <cell r="V269" t="str">
            <v>HOÃN</v>
          </cell>
        </row>
        <row r="270">
          <cell r="B270">
            <v>2121713750</v>
          </cell>
          <cell r="C270" t="str">
            <v>Nguyễn Hữu</v>
          </cell>
          <cell r="D270" t="str">
            <v>Thọ</v>
          </cell>
          <cell r="E270">
            <v>35587</v>
          </cell>
          <cell r="F270" t="str">
            <v>Đà Nẵng</v>
          </cell>
          <cell r="G270" t="str">
            <v>Nam</v>
          </cell>
          <cell r="H270">
            <v>6.81</v>
          </cell>
          <cell r="I270">
            <v>8</v>
          </cell>
          <cell r="J270">
            <v>9.1</v>
          </cell>
          <cell r="K270">
            <v>8.3000000000000007</v>
          </cell>
          <cell r="L270">
            <v>7</v>
          </cell>
          <cell r="M270">
            <v>8.3000000000000007</v>
          </cell>
          <cell r="N270">
            <v>6.86</v>
          </cell>
          <cell r="O270">
            <v>2.8</v>
          </cell>
          <cell r="P270" t="str">
            <v>Đạt</v>
          </cell>
          <cell r="Q270" t="str">
            <v>Đạt</v>
          </cell>
          <cell r="R270" t="str">
            <v>Đạt</v>
          </cell>
          <cell r="S270" t="str">
            <v>Đạt</v>
          </cell>
          <cell r="T270" t="str">
            <v>Tốt</v>
          </cell>
          <cell r="V270" t="str">
            <v>HOÃN</v>
          </cell>
        </row>
        <row r="271">
          <cell r="B271">
            <v>2120716898</v>
          </cell>
          <cell r="C271" t="str">
            <v>Lê Phương Anh</v>
          </cell>
          <cell r="D271" t="str">
            <v>Thy</v>
          </cell>
          <cell r="E271">
            <v>35721</v>
          </cell>
          <cell r="F271" t="str">
            <v>Quảng Nam</v>
          </cell>
          <cell r="G271" t="str">
            <v>Nữ</v>
          </cell>
          <cell r="H271">
            <v>7.45</v>
          </cell>
          <cell r="I271">
            <v>8.1</v>
          </cell>
          <cell r="J271">
            <v>7.8</v>
          </cell>
          <cell r="K271">
            <v>8</v>
          </cell>
          <cell r="L271">
            <v>8</v>
          </cell>
          <cell r="M271">
            <v>8</v>
          </cell>
          <cell r="N271">
            <v>7.47</v>
          </cell>
          <cell r="O271">
            <v>3.18</v>
          </cell>
          <cell r="P271" t="str">
            <v>Đạt</v>
          </cell>
          <cell r="Q271" t="str">
            <v>Đạt</v>
          </cell>
          <cell r="R271" t="str">
            <v>Đạt</v>
          </cell>
          <cell r="S271" t="str">
            <v>Đạt</v>
          </cell>
          <cell r="T271" t="str">
            <v>Tốt</v>
          </cell>
          <cell r="V271" t="str">
            <v>HOÃN</v>
          </cell>
        </row>
        <row r="272">
          <cell r="B272">
            <v>2120719587</v>
          </cell>
          <cell r="C272" t="str">
            <v>Nguyễn Thị Hoài</v>
          </cell>
          <cell r="D272" t="str">
            <v>Trâm</v>
          </cell>
          <cell r="E272">
            <v>35665</v>
          </cell>
          <cell r="F272" t="str">
            <v>DakLak</v>
          </cell>
          <cell r="G272" t="str">
            <v>Nữ</v>
          </cell>
          <cell r="H272">
            <v>6.5</v>
          </cell>
          <cell r="I272">
            <v>7.8</v>
          </cell>
          <cell r="J272">
            <v>7.6</v>
          </cell>
          <cell r="K272">
            <v>6.8</v>
          </cell>
          <cell r="L272">
            <v>6</v>
          </cell>
          <cell r="M272">
            <v>7.4</v>
          </cell>
          <cell r="N272">
            <v>6.53</v>
          </cell>
          <cell r="O272">
            <v>2.54</v>
          </cell>
          <cell r="P272" t="str">
            <v>Đạt</v>
          </cell>
          <cell r="Q272" t="str">
            <v>Đạt</v>
          </cell>
          <cell r="R272" t="str">
            <v>Đạt</v>
          </cell>
          <cell r="S272" t="str">
            <v>Đạt</v>
          </cell>
          <cell r="T272" t="str">
            <v>Tốt</v>
          </cell>
          <cell r="V272" t="str">
            <v>CNTN</v>
          </cell>
        </row>
        <row r="273">
          <cell r="B273">
            <v>2120357618</v>
          </cell>
          <cell r="C273" t="str">
            <v>Trần Thị Thu</v>
          </cell>
          <cell r="D273" t="str">
            <v>Trang</v>
          </cell>
          <cell r="E273">
            <v>35670</v>
          </cell>
          <cell r="F273" t="str">
            <v>Quảng Nam</v>
          </cell>
          <cell r="G273" t="str">
            <v>Nữ</v>
          </cell>
          <cell r="H273">
            <v>6.54</v>
          </cell>
          <cell r="I273">
            <v>8</v>
          </cell>
          <cell r="J273">
            <v>7.3</v>
          </cell>
          <cell r="K273">
            <v>4.5</v>
          </cell>
          <cell r="L273">
            <v>6</v>
          </cell>
          <cell r="M273">
            <v>0</v>
          </cell>
          <cell r="N273">
            <v>6.29</v>
          </cell>
          <cell r="O273">
            <v>2.4900000000000002</v>
          </cell>
          <cell r="P273" t="str">
            <v>Đạt</v>
          </cell>
          <cell r="Q273" t="str">
            <v>Đạt</v>
          </cell>
          <cell r="R273" t="str">
            <v>Đạt</v>
          </cell>
          <cell r="S273" t="str">
            <v>Đạt</v>
          </cell>
          <cell r="T273" t="str">
            <v>Tốt</v>
          </cell>
          <cell r="V273" t="str">
            <v>HOÃN</v>
          </cell>
        </row>
        <row r="274">
          <cell r="B274">
            <v>2120715902</v>
          </cell>
          <cell r="C274" t="str">
            <v>Phan Thị Mỹ</v>
          </cell>
          <cell r="D274" t="str">
            <v>Trinh</v>
          </cell>
          <cell r="E274">
            <v>35455</v>
          </cell>
          <cell r="F274" t="str">
            <v>Đà Nẵng</v>
          </cell>
          <cell r="G274" t="str">
            <v>Nữ</v>
          </cell>
          <cell r="H274">
            <v>5.99</v>
          </cell>
          <cell r="I274">
            <v>8</v>
          </cell>
          <cell r="J274">
            <v>5.5</v>
          </cell>
          <cell r="K274">
            <v>5.5</v>
          </cell>
          <cell r="L274">
            <v>5.5</v>
          </cell>
          <cell r="M274">
            <v>6.5</v>
          </cell>
          <cell r="N274">
            <v>6.01</v>
          </cell>
          <cell r="O274">
            <v>2.2599999999999998</v>
          </cell>
          <cell r="P274">
            <v>0</v>
          </cell>
          <cell r="Q274" t="str">
            <v>Đạt</v>
          </cell>
          <cell r="R274" t="str">
            <v>Đạt</v>
          </cell>
          <cell r="S274" t="str">
            <v>Đạt</v>
          </cell>
          <cell r="T274" t="str">
            <v>Khá</v>
          </cell>
          <cell r="V274" t="str">
            <v>HOÃN</v>
          </cell>
        </row>
        <row r="275">
          <cell r="B275">
            <v>2121715907</v>
          </cell>
          <cell r="C275" t="str">
            <v>Hoàng Quốc</v>
          </cell>
          <cell r="D275" t="str">
            <v>Trung</v>
          </cell>
          <cell r="E275">
            <v>35254</v>
          </cell>
          <cell r="F275" t="str">
            <v>Đà Nẵng</v>
          </cell>
          <cell r="G275" t="str">
            <v>Nam</v>
          </cell>
          <cell r="H275">
            <v>7.43</v>
          </cell>
          <cell r="I275">
            <v>7.7</v>
          </cell>
          <cell r="J275">
            <v>7.9</v>
          </cell>
          <cell r="K275">
            <v>7.9</v>
          </cell>
          <cell r="L275">
            <v>7</v>
          </cell>
          <cell r="M275">
            <v>7.8</v>
          </cell>
          <cell r="N275">
            <v>7.44</v>
          </cell>
          <cell r="O275">
            <v>3.15</v>
          </cell>
          <cell r="P275" t="str">
            <v>Đạt</v>
          </cell>
          <cell r="Q275" t="str">
            <v>Đạt</v>
          </cell>
          <cell r="R275" t="str">
            <v>Đạt</v>
          </cell>
          <cell r="S275" t="str">
            <v>Đạt</v>
          </cell>
          <cell r="T275" t="str">
            <v>Xuất Sắc</v>
          </cell>
          <cell r="V275" t="str">
            <v>HOÃN</v>
          </cell>
        </row>
        <row r="276">
          <cell r="B276">
            <v>2121717863</v>
          </cell>
          <cell r="C276" t="str">
            <v>Trần Hưng Anh</v>
          </cell>
          <cell r="D276" t="str">
            <v>Tuấn</v>
          </cell>
          <cell r="E276">
            <v>35696</v>
          </cell>
          <cell r="F276" t="str">
            <v>Đà Nẵng</v>
          </cell>
          <cell r="G276" t="str">
            <v>Nam</v>
          </cell>
          <cell r="H276">
            <v>6.31</v>
          </cell>
          <cell r="I276">
            <v>7.8</v>
          </cell>
          <cell r="J276">
            <v>5.8</v>
          </cell>
          <cell r="K276">
            <v>5.5</v>
          </cell>
          <cell r="L276">
            <v>7</v>
          </cell>
          <cell r="M276">
            <v>6.5</v>
          </cell>
          <cell r="N276">
            <v>6.31</v>
          </cell>
          <cell r="O276">
            <v>2.4300000000000002</v>
          </cell>
          <cell r="P276">
            <v>0</v>
          </cell>
          <cell r="Q276">
            <v>0</v>
          </cell>
          <cell r="R276" t="str">
            <v>Đạt</v>
          </cell>
          <cell r="S276" t="str">
            <v>Đạt</v>
          </cell>
          <cell r="T276" t="str">
            <v>Khá</v>
          </cell>
          <cell r="V276" t="str">
            <v>HOÃN</v>
          </cell>
        </row>
        <row r="277">
          <cell r="B277">
            <v>2121713539</v>
          </cell>
          <cell r="C277" t="str">
            <v>Nguyễn Văn</v>
          </cell>
          <cell r="D277" t="str">
            <v>Tùng</v>
          </cell>
          <cell r="E277">
            <v>35431</v>
          </cell>
          <cell r="F277" t="str">
            <v>Đà Nẵng</v>
          </cell>
          <cell r="G277" t="str">
            <v>Nam</v>
          </cell>
          <cell r="H277">
            <v>6.41</v>
          </cell>
          <cell r="I277">
            <v>7.4</v>
          </cell>
          <cell r="J277">
            <v>6.9</v>
          </cell>
          <cell r="K277">
            <v>7.5</v>
          </cell>
          <cell r="L277">
            <v>8</v>
          </cell>
          <cell r="M277">
            <v>7.3</v>
          </cell>
          <cell r="N277">
            <v>6.45</v>
          </cell>
          <cell r="O277">
            <v>2.54</v>
          </cell>
          <cell r="P277">
            <v>0</v>
          </cell>
          <cell r="Q277">
            <v>0</v>
          </cell>
          <cell r="R277" t="str">
            <v>Đạt</v>
          </cell>
          <cell r="S277" t="str">
            <v>Đạt</v>
          </cell>
          <cell r="T277" t="str">
            <v>Tốt</v>
          </cell>
          <cell r="V277" t="str">
            <v>HOÃN</v>
          </cell>
        </row>
        <row r="278">
          <cell r="B278">
            <v>2120715917</v>
          </cell>
          <cell r="C278" t="str">
            <v>Võ Thị Tố</v>
          </cell>
          <cell r="D278" t="str">
            <v>Uyên</v>
          </cell>
          <cell r="E278">
            <v>35149</v>
          </cell>
          <cell r="F278" t="str">
            <v>Quảng Trị</v>
          </cell>
          <cell r="G278" t="str">
            <v>Nữ</v>
          </cell>
          <cell r="H278">
            <v>6.16</v>
          </cell>
          <cell r="I278">
            <v>8.6</v>
          </cell>
          <cell r="J278">
            <v>6.1</v>
          </cell>
          <cell r="K278">
            <v>2.8</v>
          </cell>
          <cell r="L278">
            <v>1</v>
          </cell>
          <cell r="M278">
            <v>0</v>
          </cell>
          <cell r="N278">
            <v>5.93</v>
          </cell>
          <cell r="O278">
            <v>2.2400000000000002</v>
          </cell>
          <cell r="P278" t="str">
            <v>Đạt</v>
          </cell>
          <cell r="Q278">
            <v>0</v>
          </cell>
          <cell r="R278" t="str">
            <v>Đạt</v>
          </cell>
          <cell r="S278" t="str">
            <v>Đạt</v>
          </cell>
          <cell r="T278" t="str">
            <v>Khá</v>
          </cell>
          <cell r="V278" t="str">
            <v>HỎNG</v>
          </cell>
        </row>
        <row r="279">
          <cell r="B279">
            <v>2120715945</v>
          </cell>
          <cell r="C279" t="str">
            <v>Phạm Thị Giao</v>
          </cell>
          <cell r="D279" t="str">
            <v>Yên</v>
          </cell>
          <cell r="E279">
            <v>35655</v>
          </cell>
          <cell r="F279" t="str">
            <v>Đà Nẵng</v>
          </cell>
          <cell r="G279" t="str">
            <v>Nữ</v>
          </cell>
          <cell r="H279">
            <v>6.43</v>
          </cell>
          <cell r="I279">
            <v>8</v>
          </cell>
          <cell r="J279">
            <v>5.5</v>
          </cell>
          <cell r="K279">
            <v>6.6</v>
          </cell>
          <cell r="L279">
            <v>7</v>
          </cell>
          <cell r="M279">
            <v>6.9</v>
          </cell>
          <cell r="N279">
            <v>6.45</v>
          </cell>
          <cell r="O279">
            <v>2.5</v>
          </cell>
          <cell r="P279" t="str">
            <v>Đạt</v>
          </cell>
          <cell r="Q279" t="str">
            <v>Đạt</v>
          </cell>
          <cell r="R279" t="str">
            <v>Đạt</v>
          </cell>
          <cell r="S279" t="str">
            <v>Đạt</v>
          </cell>
          <cell r="T279" t="str">
            <v>Khá</v>
          </cell>
          <cell r="V279" t="str">
            <v>HOÃN</v>
          </cell>
        </row>
        <row r="280">
          <cell r="B280">
            <v>2120715946</v>
          </cell>
          <cell r="C280" t="str">
            <v>Hoàng Thị</v>
          </cell>
          <cell r="D280" t="str">
            <v>Yến</v>
          </cell>
          <cell r="E280">
            <v>35785</v>
          </cell>
          <cell r="F280" t="str">
            <v>Bắc Ninh</v>
          </cell>
          <cell r="G280" t="str">
            <v>Nữ</v>
          </cell>
          <cell r="H280">
            <v>6.79</v>
          </cell>
          <cell r="I280">
            <v>8.1</v>
          </cell>
          <cell r="J280">
            <v>7.5</v>
          </cell>
          <cell r="K280">
            <v>7.5</v>
          </cell>
          <cell r="L280">
            <v>5.5</v>
          </cell>
          <cell r="M280">
            <v>7.7</v>
          </cell>
          <cell r="N280">
            <v>6.82</v>
          </cell>
          <cell r="O280">
            <v>2.77</v>
          </cell>
          <cell r="P280" t="str">
            <v>Đạt</v>
          </cell>
          <cell r="Q280">
            <v>0</v>
          </cell>
          <cell r="R280" t="str">
            <v>Đạt</v>
          </cell>
          <cell r="S280" t="str">
            <v>Đạt</v>
          </cell>
          <cell r="T280" t="str">
            <v>Tốt</v>
          </cell>
          <cell r="V280" t="str">
            <v>HOÃN</v>
          </cell>
        </row>
        <row r="282">
          <cell r="U282" t="str">
            <v>Đà Nẵng, ngày 12 tháng 9 năm 2019</v>
          </cell>
        </row>
        <row r="283">
          <cell r="B283" t="str">
            <v>LẬP BẢNG</v>
          </cell>
          <cell r="D283" t="str">
            <v>NGƯỜI KIỂM TRA</v>
          </cell>
          <cell r="H283" t="str">
            <v>LÃNH  ĐẠO KHOA</v>
          </cell>
          <cell r="N283" t="str">
            <v>TRƯỞNG BAN THƯ KÝ</v>
          </cell>
          <cell r="U283" t="str">
            <v>CT. HỘI ĐỒNG THI &amp; XÉT CNTN.</v>
          </cell>
        </row>
        <row r="288">
          <cell r="B288" t="str">
            <v>Nguyễn Nam Trí</v>
          </cell>
          <cell r="N288" t="str">
            <v>TS. Nguyễn Phi Sơn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04"/>
  <sheetViews>
    <sheetView tabSelected="1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J15" sqref="J15"/>
    </sheetView>
  </sheetViews>
  <sheetFormatPr defaultRowHeight="15" customHeight="1" x14ac:dyDescent="0.2"/>
  <cols>
    <col min="1" max="1" width="5.75" style="59" customWidth="1"/>
    <col min="2" max="2" width="12.5" style="63" bestFit="1" customWidth="1"/>
    <col min="3" max="3" width="13.625" style="63" customWidth="1"/>
    <col min="4" max="4" width="17.625" style="63" customWidth="1"/>
    <col min="5" max="5" width="7.25" style="66" bestFit="1" customWidth="1"/>
    <col min="6" max="6" width="11.125" style="63" customWidth="1"/>
    <col min="7" max="7" width="14" style="63" bestFit="1" customWidth="1"/>
    <col min="8" max="8" width="34.875" style="63" bestFit="1" customWidth="1"/>
    <col min="9" max="16384" width="9" style="64"/>
  </cols>
  <sheetData>
    <row r="1" spans="1:15" ht="19.5" x14ac:dyDescent="0.2">
      <c r="B1" s="60"/>
      <c r="C1" s="60"/>
      <c r="D1" s="61" t="s">
        <v>228</v>
      </c>
      <c r="E1" s="62"/>
      <c r="F1" s="60"/>
      <c r="G1" s="60"/>
    </row>
    <row r="2" spans="1:15" ht="45" customHeight="1" x14ac:dyDescent="0.2">
      <c r="A2" s="63"/>
      <c r="B2" s="62"/>
      <c r="C2" s="62"/>
      <c r="D2" s="61" t="s">
        <v>223</v>
      </c>
      <c r="E2" s="62"/>
      <c r="F2" s="62"/>
      <c r="G2" s="60"/>
    </row>
    <row r="3" spans="1:15" s="22" customFormat="1" ht="15.75" customHeight="1" x14ac:dyDescent="0.2">
      <c r="A3" s="46" t="s">
        <v>0</v>
      </c>
      <c r="B3" s="47" t="s">
        <v>224</v>
      </c>
      <c r="C3" s="48" t="s">
        <v>1</v>
      </c>
      <c r="D3" s="48" t="s">
        <v>2</v>
      </c>
      <c r="E3" s="48"/>
      <c r="F3" s="49" t="s">
        <v>3</v>
      </c>
      <c r="G3" s="48" t="s">
        <v>4</v>
      </c>
      <c r="H3" s="50" t="s">
        <v>5</v>
      </c>
      <c r="I3" s="30"/>
      <c r="J3" s="30"/>
      <c r="K3" s="30"/>
      <c r="L3" s="30"/>
      <c r="M3" s="30"/>
      <c r="N3" s="30"/>
      <c r="O3" s="30"/>
    </row>
    <row r="4" spans="1:15" s="22" customFormat="1" ht="15.75" customHeight="1" x14ac:dyDescent="0.2">
      <c r="A4" s="41"/>
      <c r="B4" s="43"/>
      <c r="C4" s="42"/>
      <c r="D4" s="42"/>
      <c r="E4" s="42"/>
      <c r="F4" s="42"/>
      <c r="G4" s="42"/>
      <c r="H4" s="44"/>
      <c r="I4" s="29"/>
      <c r="J4" s="29"/>
      <c r="K4" s="30"/>
      <c r="L4" s="30"/>
      <c r="M4" s="30"/>
      <c r="N4" s="30"/>
      <c r="O4" s="30"/>
    </row>
    <row r="5" spans="1:15" s="22" customFormat="1" ht="21.75" customHeight="1" x14ac:dyDescent="0.2">
      <c r="A5" s="23">
        <v>1</v>
      </c>
      <c r="B5" s="23">
        <v>1</v>
      </c>
      <c r="C5" s="11">
        <v>2210719512</v>
      </c>
      <c r="D5" s="11" t="s">
        <v>195</v>
      </c>
      <c r="E5" s="11" t="s">
        <v>62</v>
      </c>
      <c r="F5" s="14">
        <v>35357</v>
      </c>
      <c r="G5" s="15" t="s">
        <v>196</v>
      </c>
      <c r="H5" s="24" t="s">
        <v>153</v>
      </c>
      <c r="J5" s="31"/>
    </row>
    <row r="6" spans="1:15" s="40" customFormat="1" ht="21.75" customHeight="1" x14ac:dyDescent="0.2">
      <c r="A6" s="37">
        <f t="shared" ref="A6:A69" si="0">A5+1</f>
        <v>2</v>
      </c>
      <c r="B6" s="37">
        <v>2</v>
      </c>
      <c r="C6" s="15">
        <v>2227711626</v>
      </c>
      <c r="D6" s="15" t="s">
        <v>99</v>
      </c>
      <c r="E6" s="15" t="s">
        <v>100</v>
      </c>
      <c r="F6" s="35">
        <v>34414</v>
      </c>
      <c r="G6" s="15" t="s">
        <v>101</v>
      </c>
      <c r="H6" s="34" t="s">
        <v>149</v>
      </c>
      <c r="J6" s="51"/>
    </row>
    <row r="7" spans="1:15" s="22" customFormat="1" ht="21.75" customHeight="1" x14ac:dyDescent="0.2">
      <c r="A7" s="37">
        <f t="shared" si="0"/>
        <v>3</v>
      </c>
      <c r="B7" s="23">
        <v>110</v>
      </c>
      <c r="C7" s="17">
        <v>1921729625</v>
      </c>
      <c r="D7" s="17" t="s">
        <v>229</v>
      </c>
      <c r="E7" s="17" t="s">
        <v>230</v>
      </c>
      <c r="F7" s="25">
        <v>34976</v>
      </c>
      <c r="G7" s="19" t="s">
        <v>231</v>
      </c>
      <c r="H7" s="24" t="s">
        <v>149</v>
      </c>
    </row>
    <row r="8" spans="1:15" s="22" customFormat="1" ht="21.75" customHeight="1" x14ac:dyDescent="0.2">
      <c r="A8" s="37">
        <f t="shared" si="0"/>
        <v>4</v>
      </c>
      <c r="B8" s="23">
        <v>3</v>
      </c>
      <c r="C8" s="16">
        <v>1821166513</v>
      </c>
      <c r="D8" s="16" t="s">
        <v>179</v>
      </c>
      <c r="E8" s="16" t="s">
        <v>178</v>
      </c>
      <c r="F8" s="32" t="s">
        <v>177</v>
      </c>
      <c r="G8" s="10" t="s">
        <v>176</v>
      </c>
      <c r="H8" s="33" t="s">
        <v>149</v>
      </c>
    </row>
    <row r="9" spans="1:15" s="22" customFormat="1" ht="21.75" customHeight="1" x14ac:dyDescent="0.2">
      <c r="A9" s="37">
        <f t="shared" si="0"/>
        <v>5</v>
      </c>
      <c r="B9" s="23">
        <v>6</v>
      </c>
      <c r="C9" s="11">
        <v>2121713640</v>
      </c>
      <c r="D9" s="11" t="s">
        <v>221</v>
      </c>
      <c r="E9" s="11" t="s">
        <v>18</v>
      </c>
      <c r="F9" s="14">
        <v>35525</v>
      </c>
      <c r="G9" s="15" t="s">
        <v>222</v>
      </c>
      <c r="H9" s="34" t="s">
        <v>149</v>
      </c>
    </row>
    <row r="10" spans="1:15" s="22" customFormat="1" ht="21.75" customHeight="1" x14ac:dyDescent="0.2">
      <c r="A10" s="37">
        <f t="shared" si="0"/>
        <v>6</v>
      </c>
      <c r="B10" s="23">
        <v>7</v>
      </c>
      <c r="C10" s="19">
        <v>2120713524</v>
      </c>
      <c r="D10" s="19" t="s">
        <v>183</v>
      </c>
      <c r="E10" s="19" t="s">
        <v>184</v>
      </c>
      <c r="F10" s="25">
        <v>35601</v>
      </c>
      <c r="G10" s="19" t="s">
        <v>185</v>
      </c>
      <c r="H10" s="33" t="s">
        <v>149</v>
      </c>
    </row>
    <row r="11" spans="1:15" s="22" customFormat="1" ht="21.75" customHeight="1" x14ac:dyDescent="0.2">
      <c r="A11" s="37">
        <f t="shared" si="0"/>
        <v>7</v>
      </c>
      <c r="B11" s="23">
        <v>8</v>
      </c>
      <c r="C11" s="19">
        <v>2121717863</v>
      </c>
      <c r="D11" s="19" t="s">
        <v>28</v>
      </c>
      <c r="E11" s="19" t="s">
        <v>29</v>
      </c>
      <c r="F11" s="25">
        <v>35696</v>
      </c>
      <c r="G11" s="19" t="s">
        <v>30</v>
      </c>
      <c r="H11" s="24" t="s">
        <v>149</v>
      </c>
    </row>
    <row r="12" spans="1:15" s="40" customFormat="1" ht="21.75" customHeight="1" x14ac:dyDescent="0.2">
      <c r="A12" s="37">
        <f t="shared" si="0"/>
        <v>8</v>
      </c>
      <c r="B12" s="23">
        <v>9</v>
      </c>
      <c r="C12" s="19">
        <v>2120717065</v>
      </c>
      <c r="D12" s="19" t="s">
        <v>39</v>
      </c>
      <c r="E12" s="19" t="s">
        <v>103</v>
      </c>
      <c r="F12" s="25">
        <v>35570</v>
      </c>
      <c r="G12" s="19" t="s">
        <v>136</v>
      </c>
      <c r="H12" s="24" t="s">
        <v>149</v>
      </c>
    </row>
    <row r="13" spans="1:15" s="22" customFormat="1" ht="21.75" customHeight="1" x14ac:dyDescent="0.2">
      <c r="A13" s="37">
        <f t="shared" si="0"/>
        <v>9</v>
      </c>
      <c r="B13" s="37">
        <v>10</v>
      </c>
      <c r="C13" s="15">
        <v>2121717629</v>
      </c>
      <c r="D13" s="15" t="s">
        <v>110</v>
      </c>
      <c r="E13" s="15" t="s">
        <v>111</v>
      </c>
      <c r="F13" s="35">
        <v>35637</v>
      </c>
      <c r="G13" s="15" t="s">
        <v>112</v>
      </c>
      <c r="H13" s="34" t="s">
        <v>149</v>
      </c>
    </row>
    <row r="14" spans="1:15" s="40" customFormat="1" ht="21.75" customHeight="1" x14ac:dyDescent="0.2">
      <c r="A14" s="37">
        <f t="shared" si="0"/>
        <v>10</v>
      </c>
      <c r="B14" s="23">
        <v>11</v>
      </c>
      <c r="C14" s="19">
        <v>2120715589</v>
      </c>
      <c r="D14" s="19" t="s">
        <v>34</v>
      </c>
      <c r="E14" s="19" t="s">
        <v>35</v>
      </c>
      <c r="F14" s="25">
        <v>35173</v>
      </c>
      <c r="G14" s="19" t="s">
        <v>36</v>
      </c>
      <c r="H14" s="24" t="s">
        <v>149</v>
      </c>
    </row>
    <row r="15" spans="1:15" s="22" customFormat="1" ht="21.75" customHeight="1" x14ac:dyDescent="0.2">
      <c r="A15" s="37">
        <f t="shared" si="0"/>
        <v>11</v>
      </c>
      <c r="B15" s="37">
        <v>12</v>
      </c>
      <c r="C15" s="15">
        <v>2120718029</v>
      </c>
      <c r="D15" s="15" t="s">
        <v>116</v>
      </c>
      <c r="E15" s="15" t="s">
        <v>12</v>
      </c>
      <c r="F15" s="35">
        <v>35759</v>
      </c>
      <c r="G15" s="15" t="s">
        <v>117</v>
      </c>
      <c r="H15" s="34" t="s">
        <v>149</v>
      </c>
    </row>
    <row r="16" spans="1:15" s="22" customFormat="1" ht="21.75" customHeight="1" x14ac:dyDescent="0.2">
      <c r="A16" s="37">
        <f t="shared" si="0"/>
        <v>12</v>
      </c>
      <c r="B16" s="23">
        <v>15</v>
      </c>
      <c r="C16" s="19">
        <v>2226721628</v>
      </c>
      <c r="D16" s="19" t="s">
        <v>23</v>
      </c>
      <c r="E16" s="19" t="s">
        <v>24</v>
      </c>
      <c r="F16" s="25">
        <v>34997</v>
      </c>
      <c r="G16" s="19" t="s">
        <v>25</v>
      </c>
      <c r="H16" s="24" t="s">
        <v>149</v>
      </c>
      <c r="J16" s="31"/>
    </row>
    <row r="17" spans="1:8" s="22" customFormat="1" ht="21.75" customHeight="1" x14ac:dyDescent="0.2">
      <c r="A17" s="37">
        <f t="shared" si="0"/>
        <v>13</v>
      </c>
      <c r="B17" s="23">
        <v>16</v>
      </c>
      <c r="C17" s="16">
        <v>2220719262</v>
      </c>
      <c r="D17" s="16" t="s">
        <v>40</v>
      </c>
      <c r="E17" s="16" t="s">
        <v>171</v>
      </c>
      <c r="F17" s="32">
        <v>36005</v>
      </c>
      <c r="G17" s="10" t="s">
        <v>170</v>
      </c>
      <c r="H17" s="34" t="s">
        <v>149</v>
      </c>
    </row>
    <row r="18" spans="1:8" s="22" customFormat="1" ht="21.75" customHeight="1" x14ac:dyDescent="0.2">
      <c r="A18" s="37">
        <f t="shared" si="0"/>
        <v>14</v>
      </c>
      <c r="B18" s="23">
        <v>109</v>
      </c>
      <c r="C18" s="17">
        <v>2221716865</v>
      </c>
      <c r="D18" s="17" t="s">
        <v>232</v>
      </c>
      <c r="E18" s="17" t="s">
        <v>233</v>
      </c>
      <c r="F18" s="25">
        <v>36088</v>
      </c>
      <c r="G18" s="19" t="s">
        <v>234</v>
      </c>
      <c r="H18" s="24" t="s">
        <v>149</v>
      </c>
    </row>
    <row r="19" spans="1:8" s="22" customFormat="1" ht="21.75" customHeight="1" x14ac:dyDescent="0.2">
      <c r="A19" s="37">
        <f t="shared" si="0"/>
        <v>15</v>
      </c>
      <c r="B19" s="23">
        <v>17</v>
      </c>
      <c r="C19" s="11">
        <v>2220718861</v>
      </c>
      <c r="D19" s="11" t="s">
        <v>203</v>
      </c>
      <c r="E19" s="11" t="s">
        <v>204</v>
      </c>
      <c r="F19" s="14">
        <v>35827</v>
      </c>
      <c r="G19" s="15" t="s">
        <v>205</v>
      </c>
      <c r="H19" s="34" t="s">
        <v>149</v>
      </c>
    </row>
    <row r="20" spans="1:8" s="22" customFormat="1" ht="21.75" customHeight="1" x14ac:dyDescent="0.2">
      <c r="A20" s="37">
        <f t="shared" si="0"/>
        <v>16</v>
      </c>
      <c r="B20" s="23">
        <v>18</v>
      </c>
      <c r="C20" s="11">
        <v>2220718145</v>
      </c>
      <c r="D20" s="11" t="s">
        <v>220</v>
      </c>
      <c r="E20" s="11" t="s">
        <v>59</v>
      </c>
      <c r="F20" s="14">
        <v>35670</v>
      </c>
      <c r="G20" s="15" t="s">
        <v>205</v>
      </c>
      <c r="H20" s="34" t="s">
        <v>149</v>
      </c>
    </row>
    <row r="21" spans="1:8" s="22" customFormat="1" ht="21.75" customHeight="1" x14ac:dyDescent="0.2">
      <c r="A21" s="37">
        <f t="shared" si="0"/>
        <v>17</v>
      </c>
      <c r="B21" s="23">
        <v>19</v>
      </c>
      <c r="C21" s="11">
        <v>2120345172</v>
      </c>
      <c r="D21" s="11" t="s">
        <v>207</v>
      </c>
      <c r="E21" s="11" t="s">
        <v>182</v>
      </c>
      <c r="F21" s="14" t="s">
        <v>208</v>
      </c>
      <c r="G21" s="15" t="s">
        <v>205</v>
      </c>
      <c r="H21" s="34" t="s">
        <v>149</v>
      </c>
    </row>
    <row r="22" spans="1:8" s="22" customFormat="1" ht="21.75" customHeight="1" x14ac:dyDescent="0.2">
      <c r="A22" s="37">
        <f t="shared" si="0"/>
        <v>18</v>
      </c>
      <c r="B22" s="23">
        <v>20</v>
      </c>
      <c r="C22" s="11">
        <v>2220719179</v>
      </c>
      <c r="D22" s="11" t="s">
        <v>206</v>
      </c>
      <c r="E22" s="11" t="s">
        <v>114</v>
      </c>
      <c r="F22" s="14">
        <v>35911</v>
      </c>
      <c r="G22" s="15" t="s">
        <v>205</v>
      </c>
      <c r="H22" s="34" t="s">
        <v>149</v>
      </c>
    </row>
    <row r="23" spans="1:8" s="22" customFormat="1" ht="21.75" customHeight="1" x14ac:dyDescent="0.2">
      <c r="A23" s="37">
        <f t="shared" si="0"/>
        <v>19</v>
      </c>
      <c r="B23" s="23">
        <v>105</v>
      </c>
      <c r="C23" s="17">
        <v>2220717032</v>
      </c>
      <c r="D23" s="17" t="s">
        <v>226</v>
      </c>
      <c r="E23" s="17" t="s">
        <v>114</v>
      </c>
      <c r="F23" s="25">
        <v>35918</v>
      </c>
      <c r="G23" s="19" t="s">
        <v>205</v>
      </c>
      <c r="H23" s="24" t="s">
        <v>149</v>
      </c>
    </row>
    <row r="24" spans="1:8" s="22" customFormat="1" ht="21.75" customHeight="1" x14ac:dyDescent="0.2">
      <c r="A24" s="37">
        <f t="shared" si="0"/>
        <v>20</v>
      </c>
      <c r="B24" s="23">
        <v>22</v>
      </c>
      <c r="C24" s="11">
        <v>2220714151</v>
      </c>
      <c r="D24" s="11" t="s">
        <v>200</v>
      </c>
      <c r="E24" s="11" t="s">
        <v>201</v>
      </c>
      <c r="F24" s="14">
        <v>36139</v>
      </c>
      <c r="G24" s="15" t="s">
        <v>165</v>
      </c>
      <c r="H24" s="34" t="s">
        <v>149</v>
      </c>
    </row>
    <row r="25" spans="1:8" s="22" customFormat="1" ht="21.75" customHeight="1" x14ac:dyDescent="0.2">
      <c r="A25" s="37">
        <f t="shared" si="0"/>
        <v>21</v>
      </c>
      <c r="B25" s="23">
        <v>107</v>
      </c>
      <c r="C25" s="17">
        <v>2220716596</v>
      </c>
      <c r="D25" s="17" t="s">
        <v>235</v>
      </c>
      <c r="E25" s="17" t="s">
        <v>141</v>
      </c>
      <c r="F25" s="25">
        <v>35873</v>
      </c>
      <c r="G25" s="19" t="s">
        <v>167</v>
      </c>
      <c r="H25" s="24" t="s">
        <v>149</v>
      </c>
    </row>
    <row r="26" spans="1:8" s="22" customFormat="1" ht="21.75" customHeight="1" x14ac:dyDescent="0.2">
      <c r="A26" s="37">
        <f t="shared" si="0"/>
        <v>22</v>
      </c>
      <c r="B26" s="23">
        <v>111</v>
      </c>
      <c r="C26" s="17">
        <v>2220716643</v>
      </c>
      <c r="D26" s="17" t="s">
        <v>236</v>
      </c>
      <c r="E26" s="17" t="s">
        <v>76</v>
      </c>
      <c r="F26" s="25">
        <v>35565</v>
      </c>
      <c r="G26" s="19" t="s">
        <v>167</v>
      </c>
      <c r="H26" s="24" t="s">
        <v>149</v>
      </c>
    </row>
    <row r="27" spans="1:8" s="22" customFormat="1" ht="21.75" customHeight="1" x14ac:dyDescent="0.2">
      <c r="A27" s="37">
        <f t="shared" si="0"/>
        <v>23</v>
      </c>
      <c r="B27" s="23">
        <v>23</v>
      </c>
      <c r="C27" s="19">
        <v>2221716676</v>
      </c>
      <c r="D27" s="19" t="s">
        <v>166</v>
      </c>
      <c r="E27" s="19" t="s">
        <v>9</v>
      </c>
      <c r="F27" s="25">
        <v>35983</v>
      </c>
      <c r="G27" s="19" t="s">
        <v>167</v>
      </c>
      <c r="H27" s="24" t="s">
        <v>149</v>
      </c>
    </row>
    <row r="28" spans="1:8" s="22" customFormat="1" ht="21.75" customHeight="1" x14ac:dyDescent="0.2">
      <c r="A28" s="37">
        <f t="shared" si="0"/>
        <v>24</v>
      </c>
      <c r="B28" s="23">
        <v>24</v>
      </c>
      <c r="C28" s="11">
        <v>2221716614</v>
      </c>
      <c r="D28" s="11" t="s">
        <v>104</v>
      </c>
      <c r="E28" s="11" t="s">
        <v>105</v>
      </c>
      <c r="F28" s="14">
        <v>35888</v>
      </c>
      <c r="G28" s="15" t="s">
        <v>157</v>
      </c>
      <c r="H28" s="34" t="s">
        <v>149</v>
      </c>
    </row>
    <row r="29" spans="1:8" s="22" customFormat="1" ht="21.75" customHeight="1" x14ac:dyDescent="0.2">
      <c r="A29" s="37">
        <f t="shared" si="0"/>
        <v>25</v>
      </c>
      <c r="B29" s="23">
        <v>26</v>
      </c>
      <c r="C29" s="15">
        <v>2220716815</v>
      </c>
      <c r="D29" s="26" t="s">
        <v>158</v>
      </c>
      <c r="E29" s="11" t="s">
        <v>118</v>
      </c>
      <c r="F29" s="35">
        <v>35894</v>
      </c>
      <c r="G29" s="35" t="s">
        <v>157</v>
      </c>
      <c r="H29" s="33" t="s">
        <v>149</v>
      </c>
    </row>
    <row r="30" spans="1:8" s="22" customFormat="1" ht="21.75" customHeight="1" x14ac:dyDescent="0.2">
      <c r="A30" s="37">
        <f t="shared" si="0"/>
        <v>26</v>
      </c>
      <c r="B30" s="23">
        <v>27</v>
      </c>
      <c r="C30" s="11">
        <v>2220717076</v>
      </c>
      <c r="D30" s="11" t="s">
        <v>190</v>
      </c>
      <c r="E30" s="11" t="s">
        <v>163</v>
      </c>
      <c r="F30" s="14">
        <v>36034</v>
      </c>
      <c r="G30" s="15" t="s">
        <v>191</v>
      </c>
      <c r="H30" s="34" t="s">
        <v>149</v>
      </c>
    </row>
    <row r="31" spans="1:8" s="22" customFormat="1" ht="21.75" customHeight="1" x14ac:dyDescent="0.2">
      <c r="A31" s="37">
        <f t="shared" si="0"/>
        <v>27</v>
      </c>
      <c r="B31" s="23">
        <v>28</v>
      </c>
      <c r="C31" s="15">
        <v>2221717250</v>
      </c>
      <c r="D31" s="26" t="s">
        <v>173</v>
      </c>
      <c r="E31" s="11" t="s">
        <v>174</v>
      </c>
      <c r="F31" s="35">
        <v>36132</v>
      </c>
      <c r="G31" s="35" t="s">
        <v>175</v>
      </c>
      <c r="H31" s="33" t="s">
        <v>149</v>
      </c>
    </row>
    <row r="32" spans="1:8" s="22" customFormat="1" ht="21.75" customHeight="1" x14ac:dyDescent="0.2">
      <c r="A32" s="37">
        <f t="shared" si="0"/>
        <v>28</v>
      </c>
      <c r="B32" s="23">
        <v>29</v>
      </c>
      <c r="C32" s="11">
        <v>2220717135</v>
      </c>
      <c r="D32" s="11" t="s">
        <v>218</v>
      </c>
      <c r="E32" s="11" t="s">
        <v>219</v>
      </c>
      <c r="F32" s="14">
        <v>35902</v>
      </c>
      <c r="G32" s="15" t="s">
        <v>175</v>
      </c>
      <c r="H32" s="34" t="s">
        <v>149</v>
      </c>
    </row>
    <row r="33" spans="1:10" s="40" customFormat="1" ht="21.75" customHeight="1" x14ac:dyDescent="0.2">
      <c r="A33" s="37">
        <f t="shared" si="0"/>
        <v>29</v>
      </c>
      <c r="B33" s="23">
        <v>30</v>
      </c>
      <c r="C33" s="11">
        <v>2220218554</v>
      </c>
      <c r="D33" s="11" t="s">
        <v>209</v>
      </c>
      <c r="E33" s="11" t="s">
        <v>126</v>
      </c>
      <c r="F33" s="14">
        <v>36116</v>
      </c>
      <c r="G33" s="15" t="s">
        <v>189</v>
      </c>
      <c r="H33" s="34" t="s">
        <v>149</v>
      </c>
    </row>
    <row r="34" spans="1:10" s="22" customFormat="1" ht="21.75" customHeight="1" x14ac:dyDescent="0.2">
      <c r="A34" s="37">
        <f t="shared" si="0"/>
        <v>30</v>
      </c>
      <c r="B34" s="23">
        <v>31</v>
      </c>
      <c r="C34" s="11">
        <v>2220714132</v>
      </c>
      <c r="D34" s="11" t="s">
        <v>187</v>
      </c>
      <c r="E34" s="11" t="s">
        <v>188</v>
      </c>
      <c r="F34" s="14">
        <v>35874</v>
      </c>
      <c r="G34" s="15" t="s">
        <v>189</v>
      </c>
      <c r="H34" s="34" t="s">
        <v>149</v>
      </c>
    </row>
    <row r="35" spans="1:10" s="22" customFormat="1" ht="21.75" customHeight="1" x14ac:dyDescent="0.2">
      <c r="A35" s="37">
        <f t="shared" si="0"/>
        <v>31</v>
      </c>
      <c r="B35" s="23">
        <v>32</v>
      </c>
      <c r="C35" s="17" t="s">
        <v>124</v>
      </c>
      <c r="D35" s="17" t="s">
        <v>125</v>
      </c>
      <c r="E35" s="17" t="s">
        <v>126</v>
      </c>
      <c r="F35" s="18">
        <v>36033</v>
      </c>
      <c r="G35" s="19" t="s">
        <v>10</v>
      </c>
      <c r="H35" s="24" t="s">
        <v>149</v>
      </c>
    </row>
    <row r="36" spans="1:10" s="22" customFormat="1" ht="21.75" customHeight="1" x14ac:dyDescent="0.2">
      <c r="A36" s="37">
        <f t="shared" si="0"/>
        <v>32</v>
      </c>
      <c r="B36" s="23">
        <v>34</v>
      </c>
      <c r="C36" s="17" t="s">
        <v>128</v>
      </c>
      <c r="D36" s="17" t="s">
        <v>130</v>
      </c>
      <c r="E36" s="17" t="s">
        <v>129</v>
      </c>
      <c r="F36" s="18">
        <v>35808</v>
      </c>
      <c r="G36" s="19" t="s">
        <v>10</v>
      </c>
      <c r="H36" s="24" t="s">
        <v>149</v>
      </c>
    </row>
    <row r="37" spans="1:10" s="22" customFormat="1" ht="21.75" customHeight="1" x14ac:dyDescent="0.2">
      <c r="A37" s="37">
        <f t="shared" si="0"/>
        <v>33</v>
      </c>
      <c r="B37" s="23">
        <v>35</v>
      </c>
      <c r="C37" s="19">
        <v>2221724245</v>
      </c>
      <c r="D37" s="19" t="s">
        <v>73</v>
      </c>
      <c r="E37" s="19" t="s">
        <v>74</v>
      </c>
      <c r="F37" s="25">
        <v>36111</v>
      </c>
      <c r="G37" s="19" t="s">
        <v>10</v>
      </c>
      <c r="H37" s="24" t="s">
        <v>149</v>
      </c>
    </row>
    <row r="38" spans="1:10" s="22" customFormat="1" ht="21.75" customHeight="1" x14ac:dyDescent="0.2">
      <c r="A38" s="37">
        <f t="shared" si="0"/>
        <v>34</v>
      </c>
      <c r="B38" s="37">
        <v>36</v>
      </c>
      <c r="C38" s="15">
        <v>2220714086</v>
      </c>
      <c r="D38" s="15" t="s">
        <v>97</v>
      </c>
      <c r="E38" s="15" t="s">
        <v>98</v>
      </c>
      <c r="F38" s="35">
        <v>36075</v>
      </c>
      <c r="G38" s="15" t="s">
        <v>10</v>
      </c>
      <c r="H38" s="34" t="s">
        <v>149</v>
      </c>
    </row>
    <row r="39" spans="1:10" s="22" customFormat="1" ht="21.75" customHeight="1" x14ac:dyDescent="0.2">
      <c r="A39" s="37">
        <f t="shared" si="0"/>
        <v>35</v>
      </c>
      <c r="B39" s="23">
        <v>37</v>
      </c>
      <c r="C39" s="36" t="s">
        <v>132</v>
      </c>
      <c r="D39" s="19" t="s">
        <v>131</v>
      </c>
      <c r="E39" s="19" t="s">
        <v>118</v>
      </c>
      <c r="F39" s="25">
        <v>35962</v>
      </c>
      <c r="G39" s="19" t="s">
        <v>10</v>
      </c>
      <c r="H39" s="24" t="s">
        <v>149</v>
      </c>
    </row>
    <row r="40" spans="1:10" s="22" customFormat="1" ht="21.75" customHeight="1" x14ac:dyDescent="0.2">
      <c r="A40" s="37">
        <f t="shared" si="0"/>
        <v>36</v>
      </c>
      <c r="B40" s="23">
        <v>38</v>
      </c>
      <c r="C40" s="19">
        <v>2221719457</v>
      </c>
      <c r="D40" s="19" t="s">
        <v>82</v>
      </c>
      <c r="E40" s="19" t="s">
        <v>29</v>
      </c>
      <c r="F40" s="25">
        <v>35796</v>
      </c>
      <c r="G40" s="19" t="s">
        <v>10</v>
      </c>
      <c r="H40" s="24" t="s">
        <v>149</v>
      </c>
    </row>
    <row r="41" spans="1:10" s="22" customFormat="1" ht="21.75" customHeight="1" x14ac:dyDescent="0.2">
      <c r="A41" s="37">
        <f t="shared" si="0"/>
        <v>37</v>
      </c>
      <c r="B41" s="23">
        <v>39</v>
      </c>
      <c r="C41" s="19">
        <v>2220716625</v>
      </c>
      <c r="D41" s="19" t="s">
        <v>83</v>
      </c>
      <c r="E41" s="19" t="s">
        <v>84</v>
      </c>
      <c r="F41" s="25">
        <v>35942</v>
      </c>
      <c r="G41" s="19" t="s">
        <v>8</v>
      </c>
      <c r="H41" s="24" t="s">
        <v>149</v>
      </c>
      <c r="J41" s="31"/>
    </row>
    <row r="42" spans="1:10" s="22" customFormat="1" ht="21.75" customHeight="1" x14ac:dyDescent="0.2">
      <c r="A42" s="37">
        <f t="shared" si="0"/>
        <v>38</v>
      </c>
      <c r="B42" s="23">
        <v>40</v>
      </c>
      <c r="C42" s="19">
        <v>2220717038</v>
      </c>
      <c r="D42" s="19" t="s">
        <v>6</v>
      </c>
      <c r="E42" s="19" t="s">
        <v>7</v>
      </c>
      <c r="F42" s="25">
        <v>35796</v>
      </c>
      <c r="G42" s="19" t="s">
        <v>8</v>
      </c>
      <c r="H42" s="24" t="s">
        <v>149</v>
      </c>
    </row>
    <row r="43" spans="1:10" s="40" customFormat="1" ht="21.75" customHeight="1" x14ac:dyDescent="0.2">
      <c r="A43" s="37">
        <f t="shared" si="0"/>
        <v>39</v>
      </c>
      <c r="B43" s="23">
        <v>41</v>
      </c>
      <c r="C43" s="19">
        <v>2120713477</v>
      </c>
      <c r="D43" s="19" t="s">
        <v>37</v>
      </c>
      <c r="E43" s="19" t="s">
        <v>38</v>
      </c>
      <c r="F43" s="25">
        <v>35748</v>
      </c>
      <c r="G43" s="19" t="s">
        <v>8</v>
      </c>
      <c r="H43" s="24" t="s">
        <v>149</v>
      </c>
    </row>
    <row r="44" spans="1:10" s="40" customFormat="1" ht="21.75" customHeight="1" x14ac:dyDescent="0.2">
      <c r="A44" s="37">
        <f t="shared" si="0"/>
        <v>40</v>
      </c>
      <c r="B44" s="23">
        <v>42</v>
      </c>
      <c r="C44" s="19">
        <v>2221716880</v>
      </c>
      <c r="D44" s="19" t="s">
        <v>31</v>
      </c>
      <c r="E44" s="19" t="s">
        <v>32</v>
      </c>
      <c r="F44" s="25">
        <v>35897</v>
      </c>
      <c r="G44" s="19" t="s">
        <v>33</v>
      </c>
      <c r="H44" s="24" t="s">
        <v>149</v>
      </c>
    </row>
    <row r="45" spans="1:10" s="22" customFormat="1" ht="21.75" customHeight="1" x14ac:dyDescent="0.2">
      <c r="A45" s="37">
        <f t="shared" si="0"/>
        <v>41</v>
      </c>
      <c r="B45" s="23">
        <v>43</v>
      </c>
      <c r="C45" s="19">
        <v>2220348008</v>
      </c>
      <c r="D45" s="19" t="s">
        <v>26</v>
      </c>
      <c r="E45" s="19" t="s">
        <v>9</v>
      </c>
      <c r="F45" s="25">
        <v>35821</v>
      </c>
      <c r="G45" s="19" t="s">
        <v>19</v>
      </c>
      <c r="H45" s="24" t="s">
        <v>149</v>
      </c>
    </row>
    <row r="46" spans="1:10" s="22" customFormat="1" ht="21.75" customHeight="1" x14ac:dyDescent="0.2">
      <c r="A46" s="37">
        <f t="shared" si="0"/>
        <v>42</v>
      </c>
      <c r="B46" s="23">
        <v>44</v>
      </c>
      <c r="C46" s="19">
        <v>2220718423</v>
      </c>
      <c r="D46" s="19" t="s">
        <v>139</v>
      </c>
      <c r="E46" s="19" t="s">
        <v>12</v>
      </c>
      <c r="F46" s="25">
        <v>35845</v>
      </c>
      <c r="G46" s="19" t="s">
        <v>19</v>
      </c>
      <c r="H46" s="24" t="s">
        <v>149</v>
      </c>
    </row>
    <row r="47" spans="1:10" s="22" customFormat="1" ht="21.75" customHeight="1" x14ac:dyDescent="0.2">
      <c r="A47" s="37">
        <f t="shared" si="0"/>
        <v>43</v>
      </c>
      <c r="B47" s="23">
        <v>45</v>
      </c>
      <c r="C47" s="19">
        <v>2121713591</v>
      </c>
      <c r="D47" s="19" t="s">
        <v>17</v>
      </c>
      <c r="E47" s="19" t="s">
        <v>18</v>
      </c>
      <c r="F47" s="25">
        <v>35672</v>
      </c>
      <c r="G47" s="19" t="s">
        <v>19</v>
      </c>
      <c r="H47" s="24" t="s">
        <v>149</v>
      </c>
    </row>
    <row r="48" spans="1:10" s="22" customFormat="1" ht="21.75" customHeight="1" x14ac:dyDescent="0.2">
      <c r="A48" s="37">
        <f t="shared" si="0"/>
        <v>44</v>
      </c>
      <c r="B48" s="37">
        <v>46</v>
      </c>
      <c r="C48" s="52" t="s">
        <v>90</v>
      </c>
      <c r="D48" s="52" t="s">
        <v>91</v>
      </c>
      <c r="E48" s="52" t="s">
        <v>7</v>
      </c>
      <c r="F48" s="35">
        <v>36094</v>
      </c>
      <c r="G48" s="15" t="s">
        <v>19</v>
      </c>
      <c r="H48" s="34" t="s">
        <v>149</v>
      </c>
    </row>
    <row r="49" spans="1:8" s="22" customFormat="1" ht="21.75" customHeight="1" x14ac:dyDescent="0.2">
      <c r="A49" s="37">
        <f t="shared" si="0"/>
        <v>45</v>
      </c>
      <c r="B49" s="37">
        <v>47</v>
      </c>
      <c r="C49" s="15">
        <v>2220716738</v>
      </c>
      <c r="D49" s="15" t="s">
        <v>119</v>
      </c>
      <c r="E49" s="15" t="s">
        <v>98</v>
      </c>
      <c r="F49" s="35">
        <v>36015</v>
      </c>
      <c r="G49" s="15" t="s">
        <v>46</v>
      </c>
      <c r="H49" s="34" t="s">
        <v>149</v>
      </c>
    </row>
    <row r="50" spans="1:8" s="40" customFormat="1" ht="21.75" customHeight="1" x14ac:dyDescent="0.2">
      <c r="A50" s="37">
        <f t="shared" si="0"/>
        <v>46</v>
      </c>
      <c r="B50" s="37">
        <v>48</v>
      </c>
      <c r="C50" s="15">
        <v>2220716756</v>
      </c>
      <c r="D50" s="15" t="s">
        <v>40</v>
      </c>
      <c r="E50" s="15" t="s">
        <v>24</v>
      </c>
      <c r="F50" s="35">
        <v>35932</v>
      </c>
      <c r="G50" s="15" t="s">
        <v>41</v>
      </c>
      <c r="H50" s="34" t="s">
        <v>149</v>
      </c>
    </row>
    <row r="51" spans="1:8" s="22" customFormat="1" ht="21.75" customHeight="1" x14ac:dyDescent="0.2">
      <c r="A51" s="37">
        <f t="shared" si="0"/>
        <v>47</v>
      </c>
      <c r="B51" s="23">
        <v>49</v>
      </c>
      <c r="C51" s="19">
        <v>2220716812</v>
      </c>
      <c r="D51" s="19" t="s">
        <v>127</v>
      </c>
      <c r="E51" s="19" t="s">
        <v>118</v>
      </c>
      <c r="F51" s="25">
        <v>35797</v>
      </c>
      <c r="G51" s="19" t="s">
        <v>46</v>
      </c>
      <c r="H51" s="24" t="s">
        <v>149</v>
      </c>
    </row>
    <row r="52" spans="1:8" s="40" customFormat="1" ht="21.75" customHeight="1" x14ac:dyDescent="0.2">
      <c r="A52" s="37">
        <f t="shared" si="0"/>
        <v>48</v>
      </c>
      <c r="B52" s="23">
        <v>50</v>
      </c>
      <c r="C52" s="19">
        <v>2220716900</v>
      </c>
      <c r="D52" s="19" t="s">
        <v>44</v>
      </c>
      <c r="E52" s="19" t="s">
        <v>45</v>
      </c>
      <c r="F52" s="25">
        <v>35903</v>
      </c>
      <c r="G52" s="19" t="s">
        <v>46</v>
      </c>
      <c r="H52" s="24" t="s">
        <v>149</v>
      </c>
    </row>
    <row r="53" spans="1:8" s="40" customFormat="1" ht="21.75" customHeight="1" x14ac:dyDescent="0.2">
      <c r="A53" s="37">
        <f t="shared" si="0"/>
        <v>49</v>
      </c>
      <c r="B53" s="37">
        <v>52</v>
      </c>
      <c r="C53" s="15">
        <v>2220716571</v>
      </c>
      <c r="D53" s="15" t="s">
        <v>106</v>
      </c>
      <c r="E53" s="15" t="s">
        <v>107</v>
      </c>
      <c r="F53" s="35">
        <v>36032</v>
      </c>
      <c r="G53" s="15" t="s">
        <v>52</v>
      </c>
      <c r="H53" s="34" t="s">
        <v>149</v>
      </c>
    </row>
    <row r="54" spans="1:8" s="40" customFormat="1" ht="21.75" customHeight="1" x14ac:dyDescent="0.2">
      <c r="A54" s="37">
        <f t="shared" si="0"/>
        <v>50</v>
      </c>
      <c r="B54" s="37">
        <v>53</v>
      </c>
      <c r="C54" s="34">
        <v>2220717087</v>
      </c>
      <c r="D54" s="34" t="s">
        <v>102</v>
      </c>
      <c r="E54" s="34" t="s">
        <v>103</v>
      </c>
      <c r="F54" s="33">
        <v>35935</v>
      </c>
      <c r="G54" s="15" t="s">
        <v>52</v>
      </c>
      <c r="H54" s="34" t="s">
        <v>149</v>
      </c>
    </row>
    <row r="55" spans="1:8" s="22" customFormat="1" ht="21.75" customHeight="1" x14ac:dyDescent="0.2">
      <c r="A55" s="37">
        <f t="shared" si="0"/>
        <v>51</v>
      </c>
      <c r="B55" s="37">
        <v>54</v>
      </c>
      <c r="C55" s="15">
        <v>2220717185</v>
      </c>
      <c r="D55" s="15" t="s">
        <v>50</v>
      </c>
      <c r="E55" s="15" t="s">
        <v>51</v>
      </c>
      <c r="F55" s="35">
        <v>35788</v>
      </c>
      <c r="G55" s="15" t="s">
        <v>52</v>
      </c>
      <c r="H55" s="34" t="s">
        <v>149</v>
      </c>
    </row>
    <row r="56" spans="1:8" s="40" customFormat="1" ht="21.75" customHeight="1" x14ac:dyDescent="0.2">
      <c r="A56" s="37">
        <f t="shared" si="0"/>
        <v>52</v>
      </c>
      <c r="B56" s="37">
        <v>57</v>
      </c>
      <c r="C56" s="15">
        <v>2220716950</v>
      </c>
      <c r="D56" s="15" t="s">
        <v>56</v>
      </c>
      <c r="E56" s="15" t="s">
        <v>57</v>
      </c>
      <c r="F56" s="35">
        <v>35751</v>
      </c>
      <c r="G56" s="15" t="s">
        <v>43</v>
      </c>
      <c r="H56" s="34" t="s">
        <v>149</v>
      </c>
    </row>
    <row r="57" spans="1:8" s="22" customFormat="1" ht="21.75" customHeight="1" x14ac:dyDescent="0.2">
      <c r="A57" s="37">
        <f t="shared" si="0"/>
        <v>53</v>
      </c>
      <c r="B57" s="37">
        <v>58</v>
      </c>
      <c r="C57" s="15">
        <v>2220717016</v>
      </c>
      <c r="D57" s="52" t="s">
        <v>95</v>
      </c>
      <c r="E57" s="52" t="s">
        <v>96</v>
      </c>
      <c r="F57" s="35">
        <v>36029</v>
      </c>
      <c r="G57" s="15" t="s">
        <v>43</v>
      </c>
      <c r="H57" s="34" t="s">
        <v>149</v>
      </c>
    </row>
    <row r="58" spans="1:8" s="40" customFormat="1" ht="21.75" customHeight="1" x14ac:dyDescent="0.2">
      <c r="A58" s="37">
        <f t="shared" si="0"/>
        <v>54</v>
      </c>
      <c r="B58" s="37">
        <v>59</v>
      </c>
      <c r="C58" s="15">
        <v>2220717099</v>
      </c>
      <c r="D58" s="15" t="s">
        <v>122</v>
      </c>
      <c r="E58" s="15" t="s">
        <v>123</v>
      </c>
      <c r="F58" s="35">
        <v>35987</v>
      </c>
      <c r="G58" s="15" t="s">
        <v>43</v>
      </c>
      <c r="H58" s="34" t="s">
        <v>149</v>
      </c>
    </row>
    <row r="59" spans="1:8" s="22" customFormat="1" ht="21.75" customHeight="1" x14ac:dyDescent="0.2">
      <c r="A59" s="37">
        <f t="shared" si="0"/>
        <v>55</v>
      </c>
      <c r="B59" s="23">
        <v>60</v>
      </c>
      <c r="C59" s="19">
        <v>2220717028</v>
      </c>
      <c r="D59" s="19" t="s">
        <v>113</v>
      </c>
      <c r="E59" s="19" t="s">
        <v>114</v>
      </c>
      <c r="F59" s="25">
        <v>35879</v>
      </c>
      <c r="G59" s="19" t="s">
        <v>115</v>
      </c>
      <c r="H59" s="24" t="s">
        <v>149</v>
      </c>
    </row>
    <row r="60" spans="1:8" s="22" customFormat="1" ht="21.75" customHeight="1" x14ac:dyDescent="0.2">
      <c r="A60" s="37">
        <f t="shared" si="0"/>
        <v>56</v>
      </c>
      <c r="B60" s="23">
        <v>61</v>
      </c>
      <c r="C60" s="19">
        <v>2120717413</v>
      </c>
      <c r="D60" s="19" t="s">
        <v>58</v>
      </c>
      <c r="E60" s="19" t="s">
        <v>59</v>
      </c>
      <c r="F60" s="25">
        <v>35785</v>
      </c>
      <c r="G60" s="19" t="s">
        <v>60</v>
      </c>
      <c r="H60" s="24" t="s">
        <v>149</v>
      </c>
    </row>
    <row r="61" spans="1:8" s="40" customFormat="1" ht="21.75" customHeight="1" x14ac:dyDescent="0.2">
      <c r="A61" s="37">
        <f t="shared" si="0"/>
        <v>57</v>
      </c>
      <c r="B61" s="23">
        <v>62</v>
      </c>
      <c r="C61" s="19">
        <v>2221716940</v>
      </c>
      <c r="D61" s="19" t="s">
        <v>108</v>
      </c>
      <c r="E61" s="19" t="s">
        <v>109</v>
      </c>
      <c r="F61" s="25">
        <v>35872</v>
      </c>
      <c r="G61" s="19" t="s">
        <v>60</v>
      </c>
      <c r="H61" s="24" t="s">
        <v>149</v>
      </c>
    </row>
    <row r="62" spans="1:8" s="22" customFormat="1" ht="21.75" customHeight="1" x14ac:dyDescent="0.2">
      <c r="A62" s="37">
        <f t="shared" si="0"/>
        <v>58</v>
      </c>
      <c r="B62" s="23">
        <v>63</v>
      </c>
      <c r="C62" s="19">
        <v>1921736849</v>
      </c>
      <c r="D62" s="19" t="s">
        <v>140</v>
      </c>
      <c r="E62" s="19" t="s">
        <v>141</v>
      </c>
      <c r="F62" s="25">
        <v>34863</v>
      </c>
      <c r="G62" s="19" t="s">
        <v>142</v>
      </c>
      <c r="H62" s="24" t="s">
        <v>150</v>
      </c>
    </row>
    <row r="63" spans="1:8" s="22" customFormat="1" ht="21.75" customHeight="1" x14ac:dyDescent="0.2">
      <c r="A63" s="37">
        <f t="shared" si="0"/>
        <v>59</v>
      </c>
      <c r="B63" s="23">
        <v>64</v>
      </c>
      <c r="C63" s="19">
        <v>2020724079</v>
      </c>
      <c r="D63" s="19" t="s">
        <v>20</v>
      </c>
      <c r="E63" s="19" t="s">
        <v>21</v>
      </c>
      <c r="F63" s="25">
        <v>35268</v>
      </c>
      <c r="G63" s="19" t="s">
        <v>22</v>
      </c>
      <c r="H63" s="24" t="s">
        <v>150</v>
      </c>
    </row>
    <row r="64" spans="1:8" s="22" customFormat="1" ht="21.75" customHeight="1" x14ac:dyDescent="0.2">
      <c r="A64" s="37">
        <f t="shared" si="0"/>
        <v>60</v>
      </c>
      <c r="B64" s="23">
        <v>65</v>
      </c>
      <c r="C64" s="11">
        <v>2021127743</v>
      </c>
      <c r="D64" s="11" t="s">
        <v>214</v>
      </c>
      <c r="E64" s="11" t="s">
        <v>215</v>
      </c>
      <c r="F64" s="14" t="s">
        <v>216</v>
      </c>
      <c r="G64" s="15" t="s">
        <v>217</v>
      </c>
      <c r="H64" s="34" t="s">
        <v>150</v>
      </c>
    </row>
    <row r="65" spans="1:8" s="22" customFormat="1" ht="21.75" customHeight="1" x14ac:dyDescent="0.2">
      <c r="A65" s="37">
        <f t="shared" si="0"/>
        <v>61</v>
      </c>
      <c r="B65" s="23">
        <v>66</v>
      </c>
      <c r="C65" s="19">
        <v>2120715887</v>
      </c>
      <c r="D65" s="19" t="s">
        <v>162</v>
      </c>
      <c r="E65" s="19" t="s">
        <v>163</v>
      </c>
      <c r="F65" s="25">
        <v>35543</v>
      </c>
      <c r="G65" s="19" t="s">
        <v>164</v>
      </c>
      <c r="H65" s="24" t="s">
        <v>150</v>
      </c>
    </row>
    <row r="66" spans="1:8" s="22" customFormat="1" ht="21.75" customHeight="1" x14ac:dyDescent="0.2">
      <c r="A66" s="37">
        <f t="shared" si="0"/>
        <v>62</v>
      </c>
      <c r="B66" s="37">
        <v>67</v>
      </c>
      <c r="C66" s="15">
        <v>2120237958</v>
      </c>
      <c r="D66" s="38" t="s">
        <v>75</v>
      </c>
      <c r="E66" s="39" t="s">
        <v>76</v>
      </c>
      <c r="F66" s="35">
        <v>35584</v>
      </c>
      <c r="G66" s="15" t="s">
        <v>77</v>
      </c>
      <c r="H66" s="34" t="s">
        <v>150</v>
      </c>
    </row>
    <row r="67" spans="1:8" s="22" customFormat="1" ht="21.75" customHeight="1" x14ac:dyDescent="0.2">
      <c r="A67" s="37">
        <f t="shared" si="0"/>
        <v>63</v>
      </c>
      <c r="B67" s="23">
        <v>68</v>
      </c>
      <c r="C67" s="19">
        <v>1921716748</v>
      </c>
      <c r="D67" s="19" t="s">
        <v>145</v>
      </c>
      <c r="E67" s="19" t="s">
        <v>146</v>
      </c>
      <c r="F67" s="25">
        <v>34352</v>
      </c>
      <c r="G67" s="19" t="s">
        <v>147</v>
      </c>
      <c r="H67" s="24" t="s">
        <v>150</v>
      </c>
    </row>
    <row r="68" spans="1:8" s="22" customFormat="1" ht="21.75" customHeight="1" x14ac:dyDescent="0.2">
      <c r="A68" s="37">
        <f t="shared" si="0"/>
        <v>64</v>
      </c>
      <c r="B68" s="23">
        <v>69</v>
      </c>
      <c r="C68" s="19">
        <v>2121715848</v>
      </c>
      <c r="D68" s="19" t="s">
        <v>134</v>
      </c>
      <c r="E68" s="19" t="s">
        <v>133</v>
      </c>
      <c r="F68" s="25">
        <v>35681</v>
      </c>
      <c r="G68" s="19" t="s">
        <v>135</v>
      </c>
      <c r="H68" s="24" t="s">
        <v>150</v>
      </c>
    </row>
    <row r="69" spans="1:8" s="22" customFormat="1" ht="21.75" customHeight="1" x14ac:dyDescent="0.2">
      <c r="A69" s="37">
        <f t="shared" si="0"/>
        <v>65</v>
      </c>
      <c r="B69" s="23">
        <v>70</v>
      </c>
      <c r="C69" s="11">
        <v>2220219333</v>
      </c>
      <c r="D69" s="11" t="s">
        <v>83</v>
      </c>
      <c r="E69" s="11" t="s">
        <v>9</v>
      </c>
      <c r="F69" s="14">
        <v>36060</v>
      </c>
      <c r="G69" s="15" t="s">
        <v>197</v>
      </c>
      <c r="H69" s="34" t="s">
        <v>150</v>
      </c>
    </row>
    <row r="70" spans="1:8" s="22" customFormat="1" ht="21.75" customHeight="1" x14ac:dyDescent="0.2">
      <c r="A70" s="37">
        <f t="shared" ref="A70:A107" si="1">A69+1</f>
        <v>66</v>
      </c>
      <c r="B70" s="23">
        <v>71</v>
      </c>
      <c r="C70" s="11">
        <v>2220718876</v>
      </c>
      <c r="D70" s="11" t="s">
        <v>198</v>
      </c>
      <c r="E70" s="11" t="s">
        <v>45</v>
      </c>
      <c r="F70" s="14">
        <v>36083</v>
      </c>
      <c r="G70" s="15" t="s">
        <v>197</v>
      </c>
      <c r="H70" s="34" t="s">
        <v>150</v>
      </c>
    </row>
    <row r="71" spans="1:8" s="22" customFormat="1" ht="21.75" customHeight="1" x14ac:dyDescent="0.2">
      <c r="A71" s="37">
        <f t="shared" si="1"/>
        <v>67</v>
      </c>
      <c r="B71" s="23">
        <v>72</v>
      </c>
      <c r="C71" s="11">
        <v>2120717883</v>
      </c>
      <c r="D71" s="11" t="s">
        <v>192</v>
      </c>
      <c r="E71" s="11" t="s">
        <v>193</v>
      </c>
      <c r="F71" s="14">
        <v>35479</v>
      </c>
      <c r="G71" s="15" t="s">
        <v>194</v>
      </c>
      <c r="H71" s="34" t="s">
        <v>150</v>
      </c>
    </row>
    <row r="72" spans="1:8" s="22" customFormat="1" ht="21.75" customHeight="1" x14ac:dyDescent="0.2">
      <c r="A72" s="37">
        <f t="shared" si="1"/>
        <v>68</v>
      </c>
      <c r="B72" s="23">
        <v>73</v>
      </c>
      <c r="C72" s="19">
        <v>2220717204</v>
      </c>
      <c r="D72" s="27" t="s">
        <v>172</v>
      </c>
      <c r="E72" s="28" t="s">
        <v>35</v>
      </c>
      <c r="F72" s="25">
        <v>35817</v>
      </c>
      <c r="G72" s="19" t="s">
        <v>161</v>
      </c>
      <c r="H72" s="24" t="s">
        <v>150</v>
      </c>
    </row>
    <row r="73" spans="1:8" s="22" customFormat="1" ht="21.75" customHeight="1" x14ac:dyDescent="0.2">
      <c r="A73" s="37">
        <f t="shared" si="1"/>
        <v>69</v>
      </c>
      <c r="B73" s="23">
        <v>74</v>
      </c>
      <c r="C73" s="19">
        <v>2220718720</v>
      </c>
      <c r="D73" s="27" t="s">
        <v>180</v>
      </c>
      <c r="E73" s="28" t="s">
        <v>89</v>
      </c>
      <c r="F73" s="25">
        <v>36033</v>
      </c>
      <c r="G73" s="19" t="s">
        <v>161</v>
      </c>
      <c r="H73" s="24" t="s">
        <v>150</v>
      </c>
    </row>
    <row r="74" spans="1:8" s="22" customFormat="1" ht="21.75" customHeight="1" x14ac:dyDescent="0.2">
      <c r="A74" s="37">
        <f t="shared" si="1"/>
        <v>70</v>
      </c>
      <c r="B74" s="23">
        <v>75</v>
      </c>
      <c r="C74" s="11">
        <v>2220717222</v>
      </c>
      <c r="D74" s="12" t="s">
        <v>202</v>
      </c>
      <c r="E74" s="13" t="s">
        <v>89</v>
      </c>
      <c r="F74" s="14">
        <v>35883</v>
      </c>
      <c r="G74" s="15" t="s">
        <v>161</v>
      </c>
      <c r="H74" s="34" t="s">
        <v>150</v>
      </c>
    </row>
    <row r="75" spans="1:8" s="22" customFormat="1" ht="21.75" customHeight="1" x14ac:dyDescent="0.2">
      <c r="A75" s="37">
        <f t="shared" si="1"/>
        <v>71</v>
      </c>
      <c r="B75" s="23">
        <v>76</v>
      </c>
      <c r="C75" s="19">
        <v>2220716919</v>
      </c>
      <c r="D75" s="27" t="s">
        <v>181</v>
      </c>
      <c r="E75" s="28" t="s">
        <v>182</v>
      </c>
      <c r="F75" s="25">
        <v>36013</v>
      </c>
      <c r="G75" s="19" t="s">
        <v>161</v>
      </c>
      <c r="H75" s="24" t="s">
        <v>150</v>
      </c>
    </row>
    <row r="76" spans="1:8" s="22" customFormat="1" ht="21.75" customHeight="1" x14ac:dyDescent="0.2">
      <c r="A76" s="37">
        <f t="shared" si="1"/>
        <v>72</v>
      </c>
      <c r="B76" s="23">
        <v>77</v>
      </c>
      <c r="C76" s="19">
        <v>2220717238</v>
      </c>
      <c r="D76" s="27" t="s">
        <v>159</v>
      </c>
      <c r="E76" s="28" t="s">
        <v>160</v>
      </c>
      <c r="F76" s="25">
        <v>36008</v>
      </c>
      <c r="G76" s="19" t="s">
        <v>161</v>
      </c>
      <c r="H76" s="24" t="s">
        <v>150</v>
      </c>
    </row>
    <row r="77" spans="1:8" s="22" customFormat="1" ht="21.75" customHeight="1" x14ac:dyDescent="0.2">
      <c r="A77" s="37">
        <f t="shared" si="1"/>
        <v>73</v>
      </c>
      <c r="B77" s="23">
        <v>78</v>
      </c>
      <c r="C77" s="19">
        <v>2220218695</v>
      </c>
      <c r="D77" s="27" t="s">
        <v>168</v>
      </c>
      <c r="E77" s="28" t="s">
        <v>169</v>
      </c>
      <c r="F77" s="25">
        <v>35804</v>
      </c>
      <c r="G77" s="19" t="s">
        <v>161</v>
      </c>
      <c r="H77" s="24" t="s">
        <v>150</v>
      </c>
    </row>
    <row r="78" spans="1:8" s="22" customFormat="1" ht="21.75" customHeight="1" x14ac:dyDescent="0.2">
      <c r="A78" s="37">
        <f t="shared" si="1"/>
        <v>74</v>
      </c>
      <c r="B78" s="23">
        <v>104</v>
      </c>
      <c r="C78" s="17">
        <v>2220716644</v>
      </c>
      <c r="D78" s="20" t="s">
        <v>39</v>
      </c>
      <c r="E78" s="21" t="s">
        <v>76</v>
      </c>
      <c r="F78" s="25">
        <v>35945</v>
      </c>
      <c r="G78" s="19" t="s">
        <v>225</v>
      </c>
      <c r="H78" s="24" t="s">
        <v>150</v>
      </c>
    </row>
    <row r="79" spans="1:8" s="22" customFormat="1" ht="21.75" customHeight="1" x14ac:dyDescent="0.2">
      <c r="A79" s="37">
        <f t="shared" si="1"/>
        <v>75</v>
      </c>
      <c r="B79" s="23">
        <v>79</v>
      </c>
      <c r="C79" s="19">
        <v>2221714175</v>
      </c>
      <c r="D79" s="27" t="s">
        <v>85</v>
      </c>
      <c r="E79" s="28" t="s">
        <v>86</v>
      </c>
      <c r="F79" s="25">
        <v>35860</v>
      </c>
      <c r="G79" s="19" t="s">
        <v>16</v>
      </c>
      <c r="H79" s="24" t="s">
        <v>150</v>
      </c>
    </row>
    <row r="80" spans="1:8" s="22" customFormat="1" ht="21.75" customHeight="1" x14ac:dyDescent="0.2">
      <c r="A80" s="37">
        <f t="shared" si="1"/>
        <v>76</v>
      </c>
      <c r="B80" s="23">
        <v>80</v>
      </c>
      <c r="C80" s="19">
        <v>2221718557</v>
      </c>
      <c r="D80" s="27" t="s">
        <v>14</v>
      </c>
      <c r="E80" s="28" t="s">
        <v>15</v>
      </c>
      <c r="F80" s="25">
        <v>35381</v>
      </c>
      <c r="G80" s="19" t="s">
        <v>16</v>
      </c>
      <c r="H80" s="24" t="s">
        <v>150</v>
      </c>
    </row>
    <row r="81" spans="1:8" s="22" customFormat="1" ht="21.75" customHeight="1" x14ac:dyDescent="0.2">
      <c r="A81" s="37">
        <f t="shared" si="1"/>
        <v>77</v>
      </c>
      <c r="B81" s="23">
        <v>81</v>
      </c>
      <c r="C81" s="19">
        <v>2221728402</v>
      </c>
      <c r="D81" s="27" t="s">
        <v>144</v>
      </c>
      <c r="E81" s="28" t="s">
        <v>68</v>
      </c>
      <c r="F81" s="25">
        <v>36095</v>
      </c>
      <c r="G81" s="19" t="s">
        <v>55</v>
      </c>
      <c r="H81" s="24" t="s">
        <v>150</v>
      </c>
    </row>
    <row r="82" spans="1:8" s="40" customFormat="1" ht="21.75" customHeight="1" x14ac:dyDescent="0.2">
      <c r="A82" s="37">
        <f t="shared" si="1"/>
        <v>78</v>
      </c>
      <c r="B82" s="23">
        <v>82</v>
      </c>
      <c r="C82" s="19">
        <v>2221714137</v>
      </c>
      <c r="D82" s="27" t="s">
        <v>66</v>
      </c>
      <c r="E82" s="28" t="s">
        <v>67</v>
      </c>
      <c r="F82" s="25">
        <v>35807</v>
      </c>
      <c r="G82" s="19" t="s">
        <v>55</v>
      </c>
      <c r="H82" s="24" t="s">
        <v>150</v>
      </c>
    </row>
    <row r="83" spans="1:8" s="65" customFormat="1" ht="21.75" customHeight="1" x14ac:dyDescent="0.2">
      <c r="A83" s="37">
        <f t="shared" si="1"/>
        <v>79</v>
      </c>
      <c r="B83" s="23">
        <v>83</v>
      </c>
      <c r="C83" s="19">
        <v>2220716870</v>
      </c>
      <c r="D83" s="27" t="s">
        <v>65</v>
      </c>
      <c r="E83" s="28" t="s">
        <v>42</v>
      </c>
      <c r="F83" s="25">
        <v>36154</v>
      </c>
      <c r="G83" s="19" t="s">
        <v>55</v>
      </c>
      <c r="H83" s="24" t="s">
        <v>150</v>
      </c>
    </row>
    <row r="84" spans="1:8" s="22" customFormat="1" ht="21.75" customHeight="1" x14ac:dyDescent="0.2">
      <c r="A84" s="37">
        <f t="shared" si="1"/>
        <v>80</v>
      </c>
      <c r="B84" s="23">
        <v>84</v>
      </c>
      <c r="C84" s="19">
        <v>2220714130</v>
      </c>
      <c r="D84" s="27" t="s">
        <v>53</v>
      </c>
      <c r="E84" s="28" t="s">
        <v>54</v>
      </c>
      <c r="F84" s="25">
        <v>35905</v>
      </c>
      <c r="G84" s="19" t="s">
        <v>55</v>
      </c>
      <c r="H84" s="24" t="s">
        <v>150</v>
      </c>
    </row>
    <row r="85" spans="1:8" s="40" customFormat="1" ht="21.75" customHeight="1" x14ac:dyDescent="0.2">
      <c r="A85" s="37">
        <f t="shared" si="1"/>
        <v>81</v>
      </c>
      <c r="B85" s="37">
        <v>85</v>
      </c>
      <c r="C85" s="15">
        <v>2220326400</v>
      </c>
      <c r="D85" s="38" t="s">
        <v>120</v>
      </c>
      <c r="E85" s="39" t="s">
        <v>121</v>
      </c>
      <c r="F85" s="35">
        <v>35815</v>
      </c>
      <c r="G85" s="15" t="s">
        <v>64</v>
      </c>
      <c r="H85" s="34" t="s">
        <v>150</v>
      </c>
    </row>
    <row r="86" spans="1:8" s="22" customFormat="1" ht="21.75" customHeight="1" x14ac:dyDescent="0.2">
      <c r="A86" s="37">
        <f t="shared" si="1"/>
        <v>82</v>
      </c>
      <c r="B86" s="23">
        <v>86</v>
      </c>
      <c r="C86" s="17" t="s">
        <v>87</v>
      </c>
      <c r="D86" s="20" t="s">
        <v>88</v>
      </c>
      <c r="E86" s="21" t="s">
        <v>89</v>
      </c>
      <c r="F86" s="25">
        <v>36069</v>
      </c>
      <c r="G86" s="19" t="s">
        <v>64</v>
      </c>
      <c r="H86" s="24" t="s">
        <v>150</v>
      </c>
    </row>
    <row r="87" spans="1:8" s="22" customFormat="1" ht="21.75" customHeight="1" x14ac:dyDescent="0.2">
      <c r="A87" s="37">
        <f t="shared" si="1"/>
        <v>83</v>
      </c>
      <c r="B87" s="23">
        <v>87</v>
      </c>
      <c r="C87" s="19">
        <v>2220718460</v>
      </c>
      <c r="D87" s="27" t="s">
        <v>61</v>
      </c>
      <c r="E87" s="28" t="s">
        <v>62</v>
      </c>
      <c r="F87" s="19" t="s">
        <v>63</v>
      </c>
      <c r="G87" s="19" t="s">
        <v>64</v>
      </c>
      <c r="H87" s="24" t="s">
        <v>150</v>
      </c>
    </row>
    <row r="88" spans="1:8" s="22" customFormat="1" ht="21.75" customHeight="1" x14ac:dyDescent="0.2">
      <c r="A88" s="37">
        <f t="shared" si="1"/>
        <v>84</v>
      </c>
      <c r="B88" s="37">
        <v>88</v>
      </c>
      <c r="C88" s="15">
        <v>2220717227</v>
      </c>
      <c r="D88" s="38" t="s">
        <v>71</v>
      </c>
      <c r="E88" s="39" t="s">
        <v>57</v>
      </c>
      <c r="F88" s="35">
        <v>36094</v>
      </c>
      <c r="G88" s="15" t="s">
        <v>72</v>
      </c>
      <c r="H88" s="34" t="s">
        <v>150</v>
      </c>
    </row>
    <row r="89" spans="1:8" s="22" customFormat="1" ht="21.75" customHeight="1" x14ac:dyDescent="0.2">
      <c r="A89" s="37">
        <f t="shared" si="1"/>
        <v>85</v>
      </c>
      <c r="B89" s="23">
        <v>89</v>
      </c>
      <c r="C89" s="19">
        <v>2120725861</v>
      </c>
      <c r="D89" s="27" t="s">
        <v>137</v>
      </c>
      <c r="E89" s="28" t="s">
        <v>7</v>
      </c>
      <c r="F89" s="25">
        <v>35550</v>
      </c>
      <c r="G89" s="19" t="s">
        <v>138</v>
      </c>
      <c r="H89" s="24" t="s">
        <v>151</v>
      </c>
    </row>
    <row r="90" spans="1:8" s="22" customFormat="1" ht="21.75" customHeight="1" x14ac:dyDescent="0.2">
      <c r="A90" s="37">
        <f t="shared" si="1"/>
        <v>86</v>
      </c>
      <c r="B90" s="23">
        <v>90</v>
      </c>
      <c r="C90" s="11">
        <v>2220728616</v>
      </c>
      <c r="D90" s="12" t="s">
        <v>183</v>
      </c>
      <c r="E90" s="13" t="s">
        <v>213</v>
      </c>
      <c r="F90" s="14">
        <v>35927</v>
      </c>
      <c r="G90" s="15" t="s">
        <v>211</v>
      </c>
      <c r="H90" s="34" t="s">
        <v>151</v>
      </c>
    </row>
    <row r="91" spans="1:8" s="22" customFormat="1" ht="21.75" customHeight="1" x14ac:dyDescent="0.2">
      <c r="A91" s="37">
        <f t="shared" si="1"/>
        <v>87</v>
      </c>
      <c r="B91" s="23">
        <v>91</v>
      </c>
      <c r="C91" s="11">
        <v>2220716703</v>
      </c>
      <c r="D91" s="12" t="s">
        <v>83</v>
      </c>
      <c r="E91" s="13" t="s">
        <v>210</v>
      </c>
      <c r="F91" s="14">
        <v>36022</v>
      </c>
      <c r="G91" s="15" t="s">
        <v>211</v>
      </c>
      <c r="H91" s="34" t="s">
        <v>151</v>
      </c>
    </row>
    <row r="92" spans="1:8" s="22" customFormat="1" ht="21.75" customHeight="1" x14ac:dyDescent="0.2">
      <c r="A92" s="37">
        <f t="shared" si="1"/>
        <v>88</v>
      </c>
      <c r="B92" s="23">
        <v>92</v>
      </c>
      <c r="C92" s="11">
        <v>2220727450</v>
      </c>
      <c r="D92" s="12" t="s">
        <v>47</v>
      </c>
      <c r="E92" s="13" t="s">
        <v>48</v>
      </c>
      <c r="F92" s="14">
        <v>35879</v>
      </c>
      <c r="G92" s="15" t="s">
        <v>199</v>
      </c>
      <c r="H92" s="34" t="s">
        <v>151</v>
      </c>
    </row>
    <row r="93" spans="1:8" s="22" customFormat="1" ht="21.75" customHeight="1" x14ac:dyDescent="0.2">
      <c r="A93" s="37">
        <f t="shared" si="1"/>
        <v>89</v>
      </c>
      <c r="B93" s="23">
        <v>106</v>
      </c>
      <c r="C93" s="11">
        <v>2220727273</v>
      </c>
      <c r="D93" s="12" t="s">
        <v>237</v>
      </c>
      <c r="E93" s="13" t="s">
        <v>238</v>
      </c>
      <c r="F93" s="14">
        <v>36023</v>
      </c>
      <c r="G93" s="15" t="s">
        <v>212</v>
      </c>
      <c r="H93" s="34" t="s">
        <v>151</v>
      </c>
    </row>
    <row r="94" spans="1:8" s="22" customFormat="1" ht="21.75" customHeight="1" x14ac:dyDescent="0.2">
      <c r="A94" s="37">
        <f t="shared" si="1"/>
        <v>90</v>
      </c>
      <c r="B94" s="23">
        <v>93</v>
      </c>
      <c r="C94" s="11">
        <v>2221728803</v>
      </c>
      <c r="D94" s="12" t="s">
        <v>80</v>
      </c>
      <c r="E94" s="13" t="s">
        <v>81</v>
      </c>
      <c r="F94" s="14">
        <v>35879</v>
      </c>
      <c r="G94" s="15" t="s">
        <v>212</v>
      </c>
      <c r="H94" s="34" t="s">
        <v>151</v>
      </c>
    </row>
    <row r="95" spans="1:8" s="22" customFormat="1" ht="21.75" customHeight="1" x14ac:dyDescent="0.2">
      <c r="A95" s="37">
        <f t="shared" si="1"/>
        <v>91</v>
      </c>
      <c r="B95" s="23">
        <v>94</v>
      </c>
      <c r="C95" s="11">
        <v>2220316313</v>
      </c>
      <c r="D95" s="12" t="s">
        <v>39</v>
      </c>
      <c r="E95" s="13" t="s">
        <v>27</v>
      </c>
      <c r="F95" s="14">
        <v>35956</v>
      </c>
      <c r="G95" s="15" t="s">
        <v>212</v>
      </c>
      <c r="H95" s="34" t="s">
        <v>151</v>
      </c>
    </row>
    <row r="96" spans="1:8" s="22" customFormat="1" ht="21.75" customHeight="1" x14ac:dyDescent="0.2">
      <c r="A96" s="37">
        <f t="shared" si="1"/>
        <v>92</v>
      </c>
      <c r="B96" s="23">
        <v>95</v>
      </c>
      <c r="C96" s="11">
        <v>2220727302</v>
      </c>
      <c r="D96" s="12" t="s">
        <v>11</v>
      </c>
      <c r="E96" s="13" t="s">
        <v>12</v>
      </c>
      <c r="F96" s="14">
        <v>36139</v>
      </c>
      <c r="G96" s="15" t="s">
        <v>186</v>
      </c>
      <c r="H96" s="34" t="s">
        <v>151</v>
      </c>
    </row>
    <row r="97" spans="1:8" s="22" customFormat="1" ht="21.75" customHeight="1" x14ac:dyDescent="0.2">
      <c r="A97" s="37">
        <f t="shared" si="1"/>
        <v>93</v>
      </c>
      <c r="B97" s="23">
        <v>108</v>
      </c>
      <c r="C97" s="11">
        <v>2220716830</v>
      </c>
      <c r="D97" s="12" t="s">
        <v>239</v>
      </c>
      <c r="E97" s="13" t="s">
        <v>21</v>
      </c>
      <c r="F97" s="14">
        <v>36066</v>
      </c>
      <c r="G97" s="15" t="s">
        <v>186</v>
      </c>
      <c r="H97" s="34" t="s">
        <v>151</v>
      </c>
    </row>
    <row r="98" spans="1:8" s="22" customFormat="1" ht="21.75" customHeight="1" x14ac:dyDescent="0.2">
      <c r="A98" s="37">
        <f t="shared" si="1"/>
        <v>94</v>
      </c>
      <c r="B98" s="23">
        <v>96</v>
      </c>
      <c r="C98" s="11">
        <v>2220727362</v>
      </c>
      <c r="D98" s="12" t="s">
        <v>143</v>
      </c>
      <c r="E98" s="13" t="s">
        <v>57</v>
      </c>
      <c r="F98" s="14">
        <v>35903</v>
      </c>
      <c r="G98" s="15" t="s">
        <v>49</v>
      </c>
      <c r="H98" s="34" t="s">
        <v>151</v>
      </c>
    </row>
    <row r="99" spans="1:8" s="40" customFormat="1" ht="21.75" customHeight="1" x14ac:dyDescent="0.2">
      <c r="A99" s="37">
        <f t="shared" si="1"/>
        <v>95</v>
      </c>
      <c r="B99" s="23">
        <v>100</v>
      </c>
      <c r="C99" s="11">
        <v>2221727275</v>
      </c>
      <c r="D99" s="12" t="s">
        <v>69</v>
      </c>
      <c r="E99" s="13" t="s">
        <v>70</v>
      </c>
      <c r="F99" s="14">
        <v>35871</v>
      </c>
      <c r="G99" s="15" t="s">
        <v>13</v>
      </c>
      <c r="H99" s="34" t="s">
        <v>151</v>
      </c>
    </row>
    <row r="100" spans="1:8" s="22" customFormat="1" ht="21.75" customHeight="1" x14ac:dyDescent="0.2">
      <c r="A100" s="37">
        <f t="shared" si="1"/>
        <v>96</v>
      </c>
      <c r="B100" s="23">
        <v>102</v>
      </c>
      <c r="C100" s="11" t="s">
        <v>92</v>
      </c>
      <c r="D100" s="12" t="s">
        <v>93</v>
      </c>
      <c r="E100" s="13" t="s">
        <v>94</v>
      </c>
      <c r="F100" s="14">
        <v>36090</v>
      </c>
      <c r="G100" s="15" t="s">
        <v>13</v>
      </c>
      <c r="H100" s="34" t="s">
        <v>151</v>
      </c>
    </row>
    <row r="101" spans="1:8" s="40" customFormat="1" ht="21.75" customHeight="1" x14ac:dyDescent="0.2">
      <c r="A101" s="37">
        <f t="shared" si="1"/>
        <v>97</v>
      </c>
      <c r="B101" s="23">
        <v>103</v>
      </c>
      <c r="C101" s="11">
        <v>2221729505</v>
      </c>
      <c r="D101" s="12" t="s">
        <v>78</v>
      </c>
      <c r="E101" s="13" t="s">
        <v>79</v>
      </c>
      <c r="F101" s="14">
        <v>35796</v>
      </c>
      <c r="G101" s="15" t="s">
        <v>13</v>
      </c>
      <c r="H101" s="34" t="s">
        <v>151</v>
      </c>
    </row>
    <row r="102" spans="1:8" s="22" customFormat="1" ht="21.75" customHeight="1" x14ac:dyDescent="0.2">
      <c r="A102" s="37">
        <f t="shared" si="1"/>
        <v>98</v>
      </c>
      <c r="B102" s="23">
        <v>104</v>
      </c>
      <c r="C102" s="11" t="s">
        <v>240</v>
      </c>
      <c r="D102" s="12" t="s">
        <v>241</v>
      </c>
      <c r="E102" s="13" t="s">
        <v>242</v>
      </c>
      <c r="F102" s="14">
        <v>33988</v>
      </c>
      <c r="G102" s="15" t="s">
        <v>243</v>
      </c>
      <c r="H102" s="34" t="s">
        <v>153</v>
      </c>
    </row>
    <row r="103" spans="1:8" s="22" customFormat="1" ht="21.75" customHeight="1" x14ac:dyDescent="0.2">
      <c r="A103" s="37">
        <f t="shared" si="1"/>
        <v>99</v>
      </c>
      <c r="B103" s="23">
        <v>105</v>
      </c>
      <c r="C103" s="11">
        <v>2220716656</v>
      </c>
      <c r="D103" s="12" t="s">
        <v>244</v>
      </c>
      <c r="E103" s="13" t="s">
        <v>35</v>
      </c>
      <c r="F103" s="14">
        <v>36041</v>
      </c>
      <c r="G103" s="15" t="s">
        <v>199</v>
      </c>
      <c r="H103" s="34" t="s">
        <v>151</v>
      </c>
    </row>
    <row r="104" spans="1:8" s="22" customFormat="1" ht="21.75" customHeight="1" x14ac:dyDescent="0.2">
      <c r="A104" s="37">
        <f t="shared" si="1"/>
        <v>100</v>
      </c>
      <c r="B104" s="23">
        <v>106</v>
      </c>
      <c r="C104" s="11">
        <v>2220727291</v>
      </c>
      <c r="D104" s="12" t="s">
        <v>245</v>
      </c>
      <c r="E104" s="13" t="s">
        <v>35</v>
      </c>
      <c r="F104" s="14">
        <v>36034</v>
      </c>
      <c r="G104" s="15" t="s">
        <v>199</v>
      </c>
      <c r="H104" s="34" t="s">
        <v>151</v>
      </c>
    </row>
    <row r="105" spans="1:8" s="22" customFormat="1" ht="21.75" customHeight="1" x14ac:dyDescent="0.2">
      <c r="A105" s="37">
        <f t="shared" si="1"/>
        <v>101</v>
      </c>
      <c r="B105" s="23">
        <v>107</v>
      </c>
      <c r="C105" s="11">
        <v>2220719185</v>
      </c>
      <c r="D105" s="12" t="s">
        <v>246</v>
      </c>
      <c r="E105" s="13" t="s">
        <v>227</v>
      </c>
      <c r="F105" s="14">
        <v>36087</v>
      </c>
      <c r="G105" s="15" t="s">
        <v>205</v>
      </c>
      <c r="H105" s="34" t="s">
        <v>149</v>
      </c>
    </row>
    <row r="106" spans="1:8" s="22" customFormat="1" ht="21.75" customHeight="1" x14ac:dyDescent="0.25">
      <c r="A106" s="37">
        <f t="shared" si="1"/>
        <v>102</v>
      </c>
      <c r="B106" s="23">
        <v>108</v>
      </c>
      <c r="C106" s="11">
        <v>2220214459</v>
      </c>
      <c r="D106" s="12" t="s">
        <v>247</v>
      </c>
      <c r="E106" s="13" t="s">
        <v>48</v>
      </c>
      <c r="F106" s="14">
        <v>35915</v>
      </c>
      <c r="G106" s="53" t="s">
        <v>165</v>
      </c>
      <c r="H106" s="54" t="s">
        <v>149</v>
      </c>
    </row>
    <row r="107" spans="1:8" s="22" customFormat="1" ht="21.75" customHeight="1" x14ac:dyDescent="0.2">
      <c r="A107" s="37">
        <f t="shared" si="1"/>
        <v>103</v>
      </c>
      <c r="B107" s="23">
        <v>109</v>
      </c>
      <c r="C107" s="55">
        <v>2020728346</v>
      </c>
      <c r="D107" s="56" t="s">
        <v>40</v>
      </c>
      <c r="E107" s="57" t="s">
        <v>160</v>
      </c>
      <c r="F107" s="58" t="s">
        <v>248</v>
      </c>
      <c r="G107" s="10" t="s">
        <v>249</v>
      </c>
      <c r="H107" s="34" t="s">
        <v>151</v>
      </c>
    </row>
    <row r="108" spans="1:8" ht="15.75" x14ac:dyDescent="0.2"/>
    <row r="109" spans="1:8" ht="15.75" x14ac:dyDescent="0.2"/>
    <row r="110" spans="1:8" ht="15.75" x14ac:dyDescent="0.2"/>
    <row r="111" spans="1:8" ht="15.75" x14ac:dyDescent="0.2"/>
    <row r="112" spans="1:8" ht="15.75" x14ac:dyDescent="0.2"/>
    <row r="113" ht="15.75" x14ac:dyDescent="0.2"/>
    <row r="114" ht="15.75" x14ac:dyDescent="0.2"/>
    <row r="115" ht="15.75" x14ac:dyDescent="0.2"/>
    <row r="116" ht="15.75" x14ac:dyDescent="0.2"/>
    <row r="117" ht="15.75" x14ac:dyDescent="0.2"/>
    <row r="118" ht="15.75" x14ac:dyDescent="0.2"/>
    <row r="119" ht="15.75" x14ac:dyDescent="0.2"/>
    <row r="120" ht="15.75" x14ac:dyDescent="0.2"/>
    <row r="121" ht="15.75" x14ac:dyDescent="0.2"/>
    <row r="122" ht="15.75" x14ac:dyDescent="0.2"/>
    <row r="123" ht="15.75" x14ac:dyDescent="0.2"/>
    <row r="124" ht="15.75" x14ac:dyDescent="0.2"/>
    <row r="125" ht="15.75" x14ac:dyDescent="0.2"/>
    <row r="126" ht="15.75" x14ac:dyDescent="0.2"/>
    <row r="127" ht="15.75" x14ac:dyDescent="0.2"/>
    <row r="128" ht="15.75" x14ac:dyDescent="0.2"/>
    <row r="129" ht="15.75" x14ac:dyDescent="0.2"/>
    <row r="130" ht="15.75" x14ac:dyDescent="0.2"/>
    <row r="131" ht="15.75" x14ac:dyDescent="0.2"/>
    <row r="132" ht="15.75" x14ac:dyDescent="0.2"/>
    <row r="133" ht="15.75" x14ac:dyDescent="0.2"/>
    <row r="134" ht="15.75" x14ac:dyDescent="0.2"/>
    <row r="135" ht="15.75" x14ac:dyDescent="0.2"/>
    <row r="136" ht="15.75" x14ac:dyDescent="0.2"/>
    <row r="137" ht="15.75" x14ac:dyDescent="0.2"/>
    <row r="138" ht="15.75" x14ac:dyDescent="0.2"/>
    <row r="139" ht="15.75" x14ac:dyDescent="0.2"/>
    <row r="140" ht="15.75" x14ac:dyDescent="0.2"/>
    <row r="141" ht="15.75" x14ac:dyDescent="0.2"/>
    <row r="142" ht="15.75" x14ac:dyDescent="0.2"/>
    <row r="143" ht="15.75" x14ac:dyDescent="0.2"/>
    <row r="144" ht="15.75" x14ac:dyDescent="0.2"/>
    <row r="145" ht="15.75" x14ac:dyDescent="0.2"/>
    <row r="146" ht="15.75" x14ac:dyDescent="0.2"/>
    <row r="147" ht="15.75" x14ac:dyDescent="0.2"/>
    <row r="148" ht="15.75" x14ac:dyDescent="0.2"/>
    <row r="149" ht="15.75" x14ac:dyDescent="0.2"/>
    <row r="150" ht="15.75" x14ac:dyDescent="0.2"/>
    <row r="151" ht="15.75" x14ac:dyDescent="0.2"/>
    <row r="152" ht="15.75" x14ac:dyDescent="0.2"/>
    <row r="153" ht="15.75" x14ac:dyDescent="0.2"/>
    <row r="154" ht="15.75" x14ac:dyDescent="0.2"/>
    <row r="155" ht="15.75" x14ac:dyDescent="0.2"/>
    <row r="156" ht="15.75" x14ac:dyDescent="0.2"/>
    <row r="157" ht="15.75" x14ac:dyDescent="0.2"/>
    <row r="158" ht="15.75" x14ac:dyDescent="0.2"/>
    <row r="159" ht="15.75" x14ac:dyDescent="0.2"/>
    <row r="160" ht="15.75" x14ac:dyDescent="0.2"/>
    <row r="161" ht="15.75" x14ac:dyDescent="0.2"/>
    <row r="162" ht="15.75" x14ac:dyDescent="0.2"/>
    <row r="163" ht="15.75" x14ac:dyDescent="0.2"/>
    <row r="164" ht="15.75" x14ac:dyDescent="0.2"/>
    <row r="165" ht="15.75" x14ac:dyDescent="0.2"/>
    <row r="166" ht="15.75" x14ac:dyDescent="0.2"/>
    <row r="167" ht="15.75" x14ac:dyDescent="0.2"/>
    <row r="168" ht="15.75" x14ac:dyDescent="0.2"/>
    <row r="169" ht="15.75" x14ac:dyDescent="0.2"/>
    <row r="170" ht="15.75" x14ac:dyDescent="0.2"/>
    <row r="171" ht="15.75" x14ac:dyDescent="0.2"/>
    <row r="172" ht="15.75" x14ac:dyDescent="0.2"/>
    <row r="173" ht="15.75" x14ac:dyDescent="0.2"/>
    <row r="174" ht="15.75" x14ac:dyDescent="0.2"/>
    <row r="175" ht="15.75" x14ac:dyDescent="0.2"/>
    <row r="176" ht="15.75" x14ac:dyDescent="0.2"/>
    <row r="177" ht="15.75" x14ac:dyDescent="0.2"/>
    <row r="178" ht="15.75" x14ac:dyDescent="0.2"/>
    <row r="179" ht="15.75" x14ac:dyDescent="0.2"/>
    <row r="180" ht="15.75" x14ac:dyDescent="0.2"/>
    <row r="181" ht="15.75" x14ac:dyDescent="0.2"/>
    <row r="182" ht="15.75" x14ac:dyDescent="0.2"/>
    <row r="183" ht="15.75" x14ac:dyDescent="0.2"/>
    <row r="184" ht="15.75" x14ac:dyDescent="0.2"/>
    <row r="185" ht="15.75" x14ac:dyDescent="0.2"/>
    <row r="186" ht="15.75" x14ac:dyDescent="0.2"/>
    <row r="187" ht="15.75" x14ac:dyDescent="0.2"/>
    <row r="188" ht="15.75" x14ac:dyDescent="0.2"/>
    <row r="189" ht="15.75" x14ac:dyDescent="0.2"/>
    <row r="190" ht="15.75" x14ac:dyDescent="0.2"/>
    <row r="191" ht="15.75" x14ac:dyDescent="0.2"/>
    <row r="192" ht="15.75" x14ac:dyDescent="0.2"/>
    <row r="193" spans="1:9" ht="15.75" x14ac:dyDescent="0.2"/>
    <row r="194" spans="1:9" ht="15.75" x14ac:dyDescent="0.2"/>
    <row r="195" spans="1:9" ht="15.75" x14ac:dyDescent="0.2"/>
    <row r="196" spans="1:9" ht="15.75" x14ac:dyDescent="0.2"/>
    <row r="205" spans="1:9" ht="41.25" customHeight="1" x14ac:dyDescent="0.2">
      <c r="A205" s="67">
        <f>[1]CNTN!A55+1</f>
        <v>52</v>
      </c>
      <c r="B205" s="68"/>
      <c r="C205" s="69"/>
      <c r="D205" s="69"/>
      <c r="E205" s="70"/>
      <c r="F205" s="70"/>
      <c r="G205" s="71"/>
      <c r="H205" s="45"/>
      <c r="I205" s="72" t="e">
        <f>VLOOKUP(B205,[2]TN03!$B$10:$V$312,11,0)</f>
        <v>#N/A</v>
      </c>
    </row>
    <row r="206" spans="1:9" ht="41.25" customHeight="1" x14ac:dyDescent="0.2">
      <c r="A206" s="67">
        <f t="shared" ref="A206:A269" si="2">A205+1</f>
        <v>53</v>
      </c>
      <c r="B206" s="68"/>
      <c r="C206" s="69"/>
      <c r="D206" s="69"/>
      <c r="E206" s="70"/>
      <c r="F206" s="70"/>
      <c r="G206" s="71"/>
      <c r="H206" s="45"/>
      <c r="I206" s="72" t="e">
        <f>VLOOKUP(B206,[2]TN03!$B$10:$V$312,11,0)</f>
        <v>#N/A</v>
      </c>
    </row>
    <row r="207" spans="1:9" s="73" customFormat="1" ht="41.25" customHeight="1" x14ac:dyDescent="0.2">
      <c r="A207" s="67">
        <f t="shared" si="2"/>
        <v>54</v>
      </c>
      <c r="B207" s="68"/>
      <c r="C207" s="69"/>
      <c r="D207" s="69"/>
      <c r="E207" s="70"/>
      <c r="F207" s="70"/>
      <c r="G207" s="71"/>
      <c r="H207" s="45"/>
      <c r="I207" s="72" t="e">
        <f>VLOOKUP(B207,[2]TN03!$B$10:$V$312,11,0)</f>
        <v>#N/A</v>
      </c>
    </row>
    <row r="208" spans="1:9" ht="41.25" customHeight="1" x14ac:dyDescent="0.2">
      <c r="A208" s="67">
        <f t="shared" si="2"/>
        <v>55</v>
      </c>
      <c r="B208" s="68"/>
      <c r="C208" s="69"/>
      <c r="D208" s="69"/>
      <c r="E208" s="70"/>
      <c r="F208" s="70"/>
      <c r="G208" s="71"/>
      <c r="H208" s="45"/>
      <c r="I208" s="72" t="e">
        <f>VLOOKUP(B208,[2]TN03!$B$10:$V$312,11,0)</f>
        <v>#N/A</v>
      </c>
    </row>
    <row r="209" spans="1:9" ht="41.25" customHeight="1" x14ac:dyDescent="0.2">
      <c r="A209" s="67">
        <f t="shared" si="2"/>
        <v>56</v>
      </c>
      <c r="B209" s="68"/>
      <c r="C209" s="69"/>
      <c r="D209" s="69"/>
      <c r="E209" s="70"/>
      <c r="F209" s="70"/>
      <c r="G209" s="71"/>
      <c r="H209" s="45"/>
      <c r="I209" s="72" t="e">
        <f>VLOOKUP(B209,[2]TN03!$B$10:$V$312,11,0)</f>
        <v>#N/A</v>
      </c>
    </row>
    <row r="210" spans="1:9" ht="41.25" customHeight="1" x14ac:dyDescent="0.2">
      <c r="A210" s="67">
        <f t="shared" si="2"/>
        <v>57</v>
      </c>
      <c r="B210" s="68"/>
      <c r="C210" s="69"/>
      <c r="D210" s="69"/>
      <c r="E210" s="70"/>
      <c r="F210" s="70"/>
      <c r="G210" s="71"/>
      <c r="H210" s="45"/>
      <c r="I210" s="72" t="e">
        <f>VLOOKUP(B210,[2]TN03!$B$10:$V$312,11,0)</f>
        <v>#N/A</v>
      </c>
    </row>
    <row r="211" spans="1:9" ht="41.25" customHeight="1" x14ac:dyDescent="0.2">
      <c r="A211" s="67">
        <f t="shared" si="2"/>
        <v>58</v>
      </c>
      <c r="B211" s="68"/>
      <c r="C211" s="69"/>
      <c r="D211" s="69"/>
      <c r="E211" s="70"/>
      <c r="F211" s="70"/>
      <c r="G211" s="71"/>
      <c r="H211" s="45"/>
      <c r="I211" s="72" t="e">
        <f>VLOOKUP(B211,[2]TN03!$B$10:$V$312,11,0)</f>
        <v>#N/A</v>
      </c>
    </row>
    <row r="212" spans="1:9" ht="41.25" customHeight="1" x14ac:dyDescent="0.2">
      <c r="A212" s="67">
        <f t="shared" si="2"/>
        <v>59</v>
      </c>
      <c r="B212" s="68"/>
      <c r="C212" s="69"/>
      <c r="D212" s="69"/>
      <c r="E212" s="70"/>
      <c r="F212" s="70"/>
      <c r="G212" s="71"/>
      <c r="H212" s="45"/>
      <c r="I212" s="72" t="e">
        <f>VLOOKUP(B212,[2]TN03!$B$10:$V$312,11,0)</f>
        <v>#N/A</v>
      </c>
    </row>
    <row r="213" spans="1:9" s="73" customFormat="1" ht="41.25" customHeight="1" x14ac:dyDescent="0.2">
      <c r="A213" s="67">
        <f t="shared" si="2"/>
        <v>60</v>
      </c>
      <c r="B213" s="68"/>
      <c r="C213" s="69"/>
      <c r="D213" s="69"/>
      <c r="E213" s="70"/>
      <c r="F213" s="70"/>
      <c r="G213" s="71"/>
      <c r="H213" s="45"/>
      <c r="I213" s="72" t="e">
        <f>VLOOKUP(B213,[2]TN03!$B$10:$V$312,11,0)</f>
        <v>#N/A</v>
      </c>
    </row>
    <row r="214" spans="1:9" ht="41.25" customHeight="1" x14ac:dyDescent="0.2">
      <c r="A214" s="67">
        <f t="shared" si="2"/>
        <v>61</v>
      </c>
      <c r="B214" s="68"/>
      <c r="C214" s="69"/>
      <c r="D214" s="69"/>
      <c r="E214" s="70"/>
      <c r="F214" s="70"/>
      <c r="G214" s="71"/>
      <c r="H214" s="45"/>
      <c r="I214" s="72" t="e">
        <f>VLOOKUP(B214,[2]TN03!$B$10:$V$312,11,0)</f>
        <v>#N/A</v>
      </c>
    </row>
    <row r="215" spans="1:9" ht="41.25" customHeight="1" x14ac:dyDescent="0.2">
      <c r="A215" s="67">
        <f t="shared" si="2"/>
        <v>62</v>
      </c>
      <c r="B215" s="68"/>
      <c r="C215" s="69"/>
      <c r="D215" s="69"/>
      <c r="E215" s="70"/>
      <c r="F215" s="70"/>
      <c r="G215" s="71"/>
      <c r="H215" s="45"/>
      <c r="I215" s="72" t="e">
        <f>VLOOKUP(B215,[2]TN03!$B$10:$V$312,11,0)</f>
        <v>#N/A</v>
      </c>
    </row>
    <row r="216" spans="1:9" ht="41.25" customHeight="1" x14ac:dyDescent="0.2">
      <c r="A216" s="67">
        <f t="shared" si="2"/>
        <v>63</v>
      </c>
      <c r="B216" s="68"/>
      <c r="C216" s="69"/>
      <c r="D216" s="69"/>
      <c r="E216" s="70"/>
      <c r="F216" s="70"/>
      <c r="G216" s="71"/>
      <c r="H216" s="45"/>
      <c r="I216" s="72" t="e">
        <f>VLOOKUP(B216,[2]TN03!$B$10:$V$312,11,0)</f>
        <v>#N/A</v>
      </c>
    </row>
    <row r="217" spans="1:9" ht="41.25" customHeight="1" x14ac:dyDescent="0.2">
      <c r="A217" s="67">
        <f t="shared" si="2"/>
        <v>64</v>
      </c>
      <c r="B217" s="68"/>
      <c r="C217" s="69"/>
      <c r="D217" s="69"/>
      <c r="E217" s="70"/>
      <c r="F217" s="70"/>
      <c r="G217" s="71"/>
      <c r="H217" s="45"/>
      <c r="I217" s="72" t="e">
        <f>VLOOKUP(B217,[2]TN03!$B$10:$V$312,11,0)</f>
        <v>#N/A</v>
      </c>
    </row>
    <row r="218" spans="1:9" ht="41.25" customHeight="1" x14ac:dyDescent="0.2">
      <c r="A218" s="67">
        <f t="shared" si="2"/>
        <v>65</v>
      </c>
      <c r="B218" s="68"/>
      <c r="C218" s="69"/>
      <c r="D218" s="69"/>
      <c r="E218" s="70"/>
      <c r="F218" s="70"/>
      <c r="G218" s="71"/>
      <c r="H218" s="45"/>
      <c r="I218" s="72" t="e">
        <f>VLOOKUP(B218,[2]TN03!$B$10:$V$312,11,0)</f>
        <v>#N/A</v>
      </c>
    </row>
    <row r="219" spans="1:9" s="73" customFormat="1" ht="41.25" customHeight="1" x14ac:dyDescent="0.2">
      <c r="A219" s="67">
        <f t="shared" si="2"/>
        <v>66</v>
      </c>
      <c r="B219" s="68"/>
      <c r="C219" s="69"/>
      <c r="D219" s="69"/>
      <c r="E219" s="70"/>
      <c r="F219" s="70"/>
      <c r="G219" s="71"/>
      <c r="H219" s="45"/>
      <c r="I219" s="72" t="e">
        <f>VLOOKUP(B219,[2]TN03!$B$10:$V$312,11,0)</f>
        <v>#N/A</v>
      </c>
    </row>
    <row r="220" spans="1:9" ht="41.25" customHeight="1" x14ac:dyDescent="0.2">
      <c r="A220" s="67">
        <f t="shared" si="2"/>
        <v>67</v>
      </c>
      <c r="B220" s="68"/>
      <c r="C220" s="69"/>
      <c r="D220" s="69"/>
      <c r="E220" s="70"/>
      <c r="F220" s="70"/>
      <c r="G220" s="71"/>
      <c r="H220" s="45"/>
      <c r="I220" s="72" t="e">
        <f>VLOOKUP(B220,[2]TN03!$B$10:$V$312,11,0)</f>
        <v>#N/A</v>
      </c>
    </row>
    <row r="221" spans="1:9" ht="41.25" customHeight="1" x14ac:dyDescent="0.2">
      <c r="A221" s="67">
        <f t="shared" si="2"/>
        <v>68</v>
      </c>
      <c r="B221" s="74"/>
      <c r="C221" s="75"/>
      <c r="D221" s="75"/>
      <c r="E221" s="76"/>
      <c r="F221" s="76"/>
      <c r="G221" s="74"/>
      <c r="H221" s="45"/>
      <c r="I221" s="72" t="e">
        <f>VLOOKUP(B221,[2]TN03!$B$10:$V$312,11,0)</f>
        <v>#N/A</v>
      </c>
    </row>
    <row r="222" spans="1:9" ht="41.25" customHeight="1" x14ac:dyDescent="0.2">
      <c r="A222" s="67">
        <f t="shared" si="2"/>
        <v>69</v>
      </c>
      <c r="B222" s="68"/>
      <c r="C222" s="69"/>
      <c r="D222" s="69"/>
      <c r="E222" s="70"/>
      <c r="F222" s="70"/>
      <c r="G222" s="71"/>
      <c r="H222" s="45"/>
      <c r="I222" s="72" t="e">
        <f>VLOOKUP(B222,[2]TN03!$B$10:$V$312,11,0)</f>
        <v>#N/A</v>
      </c>
    </row>
    <row r="223" spans="1:9" s="73" customFormat="1" ht="41.25" customHeight="1" x14ac:dyDescent="0.2">
      <c r="A223" s="67">
        <f t="shared" si="2"/>
        <v>70</v>
      </c>
      <c r="B223" s="68"/>
      <c r="C223" s="69"/>
      <c r="D223" s="69"/>
      <c r="E223" s="70"/>
      <c r="F223" s="70"/>
      <c r="G223" s="71"/>
      <c r="H223" s="45"/>
      <c r="I223" s="72" t="e">
        <f>VLOOKUP(B223,[2]TN03!$B$10:$V$312,11,0)</f>
        <v>#N/A</v>
      </c>
    </row>
    <row r="224" spans="1:9" ht="41.25" customHeight="1" x14ac:dyDescent="0.2">
      <c r="A224" s="67">
        <f t="shared" si="2"/>
        <v>71</v>
      </c>
      <c r="B224" s="68"/>
      <c r="C224" s="69"/>
      <c r="D224" s="69"/>
      <c r="E224" s="70"/>
      <c r="F224" s="70"/>
      <c r="G224" s="71"/>
      <c r="H224" s="45"/>
      <c r="I224" s="72" t="e">
        <f>VLOOKUP(B224,[2]TN03!$B$10:$V$312,11,0)</f>
        <v>#N/A</v>
      </c>
    </row>
    <row r="225" spans="1:9" s="73" customFormat="1" ht="41.25" customHeight="1" x14ac:dyDescent="0.2">
      <c r="A225" s="67">
        <f t="shared" si="2"/>
        <v>72</v>
      </c>
      <c r="B225" s="68"/>
      <c r="C225" s="69"/>
      <c r="D225" s="69"/>
      <c r="E225" s="70"/>
      <c r="F225" s="70"/>
      <c r="G225" s="71"/>
      <c r="H225" s="45"/>
      <c r="I225" s="72" t="e">
        <f>VLOOKUP(B225,[2]TN03!$B$10:$V$312,11,0)</f>
        <v>#N/A</v>
      </c>
    </row>
    <row r="226" spans="1:9" s="73" customFormat="1" ht="41.25" customHeight="1" x14ac:dyDescent="0.2">
      <c r="A226" s="67">
        <f t="shared" si="2"/>
        <v>73</v>
      </c>
      <c r="B226" s="68"/>
      <c r="C226" s="69"/>
      <c r="D226" s="69"/>
      <c r="E226" s="70"/>
      <c r="F226" s="70"/>
      <c r="G226" s="71"/>
      <c r="H226" s="45"/>
      <c r="I226" s="72" t="e">
        <f>VLOOKUP(B226,[2]TN03!$B$10:$V$312,11,0)</f>
        <v>#N/A</v>
      </c>
    </row>
    <row r="227" spans="1:9" ht="41.25" customHeight="1" x14ac:dyDescent="0.2">
      <c r="A227" s="67">
        <f t="shared" si="2"/>
        <v>74</v>
      </c>
      <c r="B227" s="68"/>
      <c r="C227" s="69"/>
      <c r="D227" s="69"/>
      <c r="E227" s="70"/>
      <c r="F227" s="70"/>
      <c r="G227" s="71"/>
      <c r="H227" s="45"/>
      <c r="I227" s="72" t="e">
        <f>VLOOKUP(B227,[2]TN03!$B$10:$V$312,11,0)</f>
        <v>#N/A</v>
      </c>
    </row>
    <row r="228" spans="1:9" s="73" customFormat="1" ht="41.25" customHeight="1" x14ac:dyDescent="0.2">
      <c r="A228" s="67">
        <f t="shared" si="2"/>
        <v>75</v>
      </c>
      <c r="B228" s="77"/>
      <c r="C228" s="69"/>
      <c r="D228" s="69"/>
      <c r="E228" s="70"/>
      <c r="F228" s="70"/>
      <c r="G228" s="78"/>
      <c r="H228" s="45"/>
      <c r="I228" s="72" t="e">
        <f>VLOOKUP(B228,[2]TN03!$B$10:$V$312,11,0)</f>
        <v>#N/A</v>
      </c>
    </row>
    <row r="229" spans="1:9" s="73" customFormat="1" ht="41.25" customHeight="1" x14ac:dyDescent="0.2">
      <c r="A229" s="67">
        <f t="shared" si="2"/>
        <v>76</v>
      </c>
      <c r="B229" s="68"/>
      <c r="C229" s="69"/>
      <c r="D229" s="69"/>
      <c r="E229" s="70"/>
      <c r="F229" s="70"/>
      <c r="G229" s="71"/>
      <c r="H229" s="45"/>
      <c r="I229" s="72" t="e">
        <f>VLOOKUP(B229,[2]TN03!$B$10:$V$312,11,0)</f>
        <v>#N/A</v>
      </c>
    </row>
    <row r="230" spans="1:9" s="73" customFormat="1" ht="41.25" customHeight="1" x14ac:dyDescent="0.2">
      <c r="A230" s="67">
        <f t="shared" si="2"/>
        <v>77</v>
      </c>
      <c r="B230" s="68"/>
      <c r="C230" s="69"/>
      <c r="D230" s="69"/>
      <c r="E230" s="70"/>
      <c r="F230" s="70"/>
      <c r="G230" s="71"/>
      <c r="H230" s="45"/>
      <c r="I230" s="72" t="e">
        <f>VLOOKUP(B230,[2]TN03!$B$10:$V$312,11,0)</f>
        <v>#N/A</v>
      </c>
    </row>
    <row r="231" spans="1:9" ht="41.25" customHeight="1" x14ac:dyDescent="0.2">
      <c r="A231" s="67">
        <f t="shared" si="2"/>
        <v>78</v>
      </c>
      <c r="B231" s="68"/>
      <c r="C231" s="69"/>
      <c r="D231" s="69"/>
      <c r="E231" s="70"/>
      <c r="F231" s="70"/>
      <c r="G231" s="71"/>
      <c r="H231" s="45"/>
      <c r="I231" s="72" t="e">
        <f>VLOOKUP(B231,[2]TN03!$B$10:$V$312,11,0)</f>
        <v>#N/A</v>
      </c>
    </row>
    <row r="232" spans="1:9" s="73" customFormat="1" ht="41.25" customHeight="1" x14ac:dyDescent="0.2">
      <c r="A232" s="67">
        <f t="shared" si="2"/>
        <v>79</v>
      </c>
      <c r="B232" s="68"/>
      <c r="C232" s="69"/>
      <c r="D232" s="69"/>
      <c r="E232" s="70"/>
      <c r="F232" s="70"/>
      <c r="G232" s="71"/>
      <c r="H232" s="45"/>
      <c r="I232" s="72" t="e">
        <f>VLOOKUP(B232,[2]TN03!$B$10:$V$312,11,0)</f>
        <v>#N/A</v>
      </c>
    </row>
    <row r="233" spans="1:9" ht="41.25" customHeight="1" x14ac:dyDescent="0.2">
      <c r="A233" s="67">
        <f t="shared" si="2"/>
        <v>80</v>
      </c>
      <c r="B233" s="68"/>
      <c r="C233" s="69"/>
      <c r="D233" s="69"/>
      <c r="E233" s="70"/>
      <c r="F233" s="70"/>
      <c r="G233" s="71"/>
      <c r="H233" s="45"/>
      <c r="I233" s="72" t="e">
        <f>VLOOKUP(B233,[2]TN03!$B$10:$V$312,11,0)</f>
        <v>#N/A</v>
      </c>
    </row>
    <row r="234" spans="1:9" s="73" customFormat="1" ht="41.25" customHeight="1" x14ac:dyDescent="0.2">
      <c r="A234" s="67">
        <f t="shared" si="2"/>
        <v>81</v>
      </c>
      <c r="B234" s="68"/>
      <c r="C234" s="69"/>
      <c r="D234" s="69"/>
      <c r="E234" s="70"/>
      <c r="F234" s="70"/>
      <c r="G234" s="71"/>
      <c r="H234" s="45"/>
      <c r="I234" s="72" t="e">
        <f>VLOOKUP(B234,[2]TN03!$B$10:$V$312,11,0)</f>
        <v>#N/A</v>
      </c>
    </row>
    <row r="235" spans="1:9" ht="41.25" customHeight="1" x14ac:dyDescent="0.2">
      <c r="A235" s="67">
        <f t="shared" si="2"/>
        <v>82</v>
      </c>
      <c r="B235" s="68"/>
      <c r="C235" s="69"/>
      <c r="D235" s="69"/>
      <c r="E235" s="70"/>
      <c r="F235" s="70"/>
      <c r="G235" s="71"/>
      <c r="H235" s="45"/>
      <c r="I235" s="72" t="e">
        <f>VLOOKUP(B235,[2]TN03!$B$10:$V$312,11,0)</f>
        <v>#N/A</v>
      </c>
    </row>
    <row r="236" spans="1:9" ht="41.25" customHeight="1" x14ac:dyDescent="0.2">
      <c r="A236" s="67">
        <f t="shared" si="2"/>
        <v>83</v>
      </c>
      <c r="B236" s="68"/>
      <c r="C236" s="69"/>
      <c r="D236" s="69"/>
      <c r="E236" s="70"/>
      <c r="F236" s="70"/>
      <c r="G236" s="71"/>
      <c r="H236" s="71"/>
      <c r="I236" s="72" t="e">
        <f>VLOOKUP(B236,[2]TN03!$B$10:$V$312,11,0)</f>
        <v>#N/A</v>
      </c>
    </row>
    <row r="237" spans="1:9" s="73" customFormat="1" ht="41.25" customHeight="1" x14ac:dyDescent="0.2">
      <c r="A237" s="67">
        <f t="shared" si="2"/>
        <v>84</v>
      </c>
      <c r="B237" s="68"/>
      <c r="C237" s="69"/>
      <c r="D237" s="69"/>
      <c r="E237" s="70"/>
      <c r="F237" s="70"/>
      <c r="G237" s="71"/>
      <c r="H237" s="71"/>
      <c r="I237" s="72" t="e">
        <f>VLOOKUP(B237,[2]TN03!$B$10:$V$312,11,0)</f>
        <v>#N/A</v>
      </c>
    </row>
    <row r="238" spans="1:9" s="73" customFormat="1" ht="41.25" customHeight="1" x14ac:dyDescent="0.2">
      <c r="A238" s="67">
        <f t="shared" si="2"/>
        <v>85</v>
      </c>
      <c r="B238" s="68"/>
      <c r="C238" s="69"/>
      <c r="D238" s="69"/>
      <c r="E238" s="70"/>
      <c r="F238" s="70"/>
      <c r="G238" s="71"/>
      <c r="H238" s="71"/>
      <c r="I238" s="72" t="e">
        <f>VLOOKUP(B238,[2]TN03!$B$10:$V$312,11,0)</f>
        <v>#N/A</v>
      </c>
    </row>
    <row r="239" spans="1:9" ht="41.25" customHeight="1" x14ac:dyDescent="0.2">
      <c r="A239" s="67">
        <f t="shared" si="2"/>
        <v>86</v>
      </c>
      <c r="B239" s="68"/>
      <c r="C239" s="69"/>
      <c r="D239" s="69"/>
      <c r="E239" s="70"/>
      <c r="F239" s="70"/>
      <c r="G239" s="71"/>
      <c r="H239" s="71"/>
      <c r="I239" s="72" t="e">
        <f>VLOOKUP(B239,[2]TN03!$B$10:$V$312,11,0)</f>
        <v>#N/A</v>
      </c>
    </row>
    <row r="240" spans="1:9" s="73" customFormat="1" ht="41.25" customHeight="1" x14ac:dyDescent="0.2">
      <c r="A240" s="67">
        <f t="shared" si="2"/>
        <v>87</v>
      </c>
      <c r="B240" s="77"/>
      <c r="C240" s="69"/>
      <c r="D240" s="69"/>
      <c r="E240" s="70"/>
      <c r="F240" s="70"/>
      <c r="G240" s="78"/>
      <c r="H240" s="78"/>
      <c r="I240" s="72" t="e">
        <f>VLOOKUP(B240,[2]TN03!$B$10:$V$312,11,0)</f>
        <v>#N/A</v>
      </c>
    </row>
    <row r="241" spans="1:9" ht="41.25" customHeight="1" x14ac:dyDescent="0.2">
      <c r="A241" s="67">
        <f t="shared" si="2"/>
        <v>88</v>
      </c>
      <c r="B241" s="68"/>
      <c r="C241" s="69"/>
      <c r="D241" s="69"/>
      <c r="E241" s="70"/>
      <c r="F241" s="70"/>
      <c r="G241" s="71"/>
      <c r="H241" s="71"/>
      <c r="I241" s="72" t="e">
        <f>VLOOKUP(B241,[2]TN03!$B$10:$V$312,11,0)</f>
        <v>#N/A</v>
      </c>
    </row>
    <row r="242" spans="1:9" s="73" customFormat="1" ht="41.25" customHeight="1" x14ac:dyDescent="0.2">
      <c r="A242" s="67">
        <f t="shared" si="2"/>
        <v>89</v>
      </c>
      <c r="B242" s="68"/>
      <c r="C242" s="69"/>
      <c r="D242" s="69"/>
      <c r="E242" s="70"/>
      <c r="F242" s="70"/>
      <c r="G242" s="71"/>
      <c r="H242" s="71"/>
      <c r="I242" s="72" t="e">
        <f>VLOOKUP(B242,[2]TN03!$B$10:$V$312,11,0)</f>
        <v>#N/A</v>
      </c>
    </row>
    <row r="243" spans="1:9" ht="41.25" customHeight="1" x14ac:dyDescent="0.2">
      <c r="A243" s="67">
        <f t="shared" si="2"/>
        <v>90</v>
      </c>
      <c r="B243" s="68"/>
      <c r="C243" s="69"/>
      <c r="D243" s="69"/>
      <c r="E243" s="70"/>
      <c r="F243" s="70"/>
      <c r="G243" s="71"/>
      <c r="H243" s="71"/>
      <c r="I243" s="72" t="e">
        <f>VLOOKUP(B243,[2]TN03!$B$10:$V$312,11,0)</f>
        <v>#N/A</v>
      </c>
    </row>
    <row r="244" spans="1:9" ht="41.25" customHeight="1" x14ac:dyDescent="0.2">
      <c r="A244" s="67">
        <f t="shared" si="2"/>
        <v>91</v>
      </c>
      <c r="B244" s="68"/>
      <c r="C244" s="69"/>
      <c r="D244" s="69"/>
      <c r="E244" s="70"/>
      <c r="F244" s="70"/>
      <c r="G244" s="71"/>
      <c r="H244" s="71"/>
      <c r="I244" s="72" t="e">
        <f>VLOOKUP(B244,[2]TN03!$B$10:$V$312,11,0)</f>
        <v>#N/A</v>
      </c>
    </row>
    <row r="245" spans="1:9" s="73" customFormat="1" ht="41.25" customHeight="1" x14ac:dyDescent="0.2">
      <c r="A245" s="67">
        <f t="shared" si="2"/>
        <v>92</v>
      </c>
      <c r="B245" s="68"/>
      <c r="C245" s="69"/>
      <c r="D245" s="69"/>
      <c r="E245" s="70"/>
      <c r="F245" s="70"/>
      <c r="G245" s="71"/>
      <c r="H245" s="71"/>
      <c r="I245" s="72" t="e">
        <f>VLOOKUP(B245,[2]TN03!$B$10:$V$312,11,0)</f>
        <v>#N/A</v>
      </c>
    </row>
    <row r="246" spans="1:9" s="73" customFormat="1" ht="41.25" customHeight="1" x14ac:dyDescent="0.2">
      <c r="A246" s="67">
        <f t="shared" si="2"/>
        <v>93</v>
      </c>
      <c r="B246" s="68"/>
      <c r="C246" s="69"/>
      <c r="D246" s="69"/>
      <c r="E246" s="70"/>
      <c r="F246" s="70"/>
      <c r="G246" s="71"/>
      <c r="H246" s="71"/>
      <c r="I246" s="72" t="e">
        <f>VLOOKUP(B246,[2]TN03!$B$10:$V$312,11,0)</f>
        <v>#N/A</v>
      </c>
    </row>
    <row r="247" spans="1:9" s="73" customFormat="1" ht="41.25" customHeight="1" x14ac:dyDescent="0.2">
      <c r="A247" s="67">
        <f t="shared" si="2"/>
        <v>94</v>
      </c>
      <c r="B247" s="68"/>
      <c r="C247" s="69"/>
      <c r="D247" s="69"/>
      <c r="E247" s="70"/>
      <c r="F247" s="70"/>
      <c r="G247" s="71"/>
      <c r="H247" s="71"/>
      <c r="I247" s="72" t="e">
        <f>VLOOKUP(B247,[2]TN03!$B$10:$V$312,11,0)</f>
        <v>#N/A</v>
      </c>
    </row>
    <row r="248" spans="1:9" s="73" customFormat="1" ht="41.25" customHeight="1" x14ac:dyDescent="0.2">
      <c r="A248" s="67">
        <f t="shared" si="2"/>
        <v>95</v>
      </c>
      <c r="B248" s="77"/>
      <c r="C248" s="69"/>
      <c r="D248" s="69"/>
      <c r="E248" s="70"/>
      <c r="F248" s="70"/>
      <c r="G248" s="78"/>
      <c r="H248" s="78"/>
      <c r="I248" s="72" t="e">
        <f>VLOOKUP(B248,[2]TN03!$B$10:$V$312,11,0)</f>
        <v>#N/A</v>
      </c>
    </row>
    <row r="249" spans="1:9" ht="41.25" customHeight="1" x14ac:dyDescent="0.2">
      <c r="A249" s="67">
        <f t="shared" si="2"/>
        <v>96</v>
      </c>
      <c r="B249" s="68"/>
      <c r="C249" s="69"/>
      <c r="D249" s="69"/>
      <c r="E249" s="70"/>
      <c r="F249" s="70"/>
      <c r="G249" s="71"/>
      <c r="H249" s="71"/>
      <c r="I249" s="72" t="e">
        <f>VLOOKUP(B249,[2]TN03!$B$10:$V$312,11,0)</f>
        <v>#N/A</v>
      </c>
    </row>
    <row r="250" spans="1:9" ht="41.25" customHeight="1" x14ac:dyDescent="0.2">
      <c r="A250" s="67">
        <f t="shared" si="2"/>
        <v>97</v>
      </c>
      <c r="B250" s="68"/>
      <c r="C250" s="69"/>
      <c r="D250" s="69"/>
      <c r="E250" s="70"/>
      <c r="F250" s="70"/>
      <c r="G250" s="71"/>
      <c r="H250" s="71"/>
      <c r="I250" s="72" t="e">
        <f>VLOOKUP(B250,[2]TN03!$B$10:$V$312,11,0)</f>
        <v>#N/A</v>
      </c>
    </row>
    <row r="251" spans="1:9" ht="41.25" customHeight="1" x14ac:dyDescent="0.2">
      <c r="A251" s="67">
        <f t="shared" si="2"/>
        <v>98</v>
      </c>
      <c r="B251" s="68"/>
      <c r="C251" s="69"/>
      <c r="D251" s="69"/>
      <c r="E251" s="70"/>
      <c r="F251" s="70"/>
      <c r="G251" s="71"/>
      <c r="H251" s="71"/>
      <c r="I251" s="72" t="e">
        <f>VLOOKUP(B251,[2]TN03!$B$10:$V$312,11,0)</f>
        <v>#N/A</v>
      </c>
    </row>
    <row r="252" spans="1:9" s="73" customFormat="1" ht="41.25" customHeight="1" x14ac:dyDescent="0.2">
      <c r="A252" s="67">
        <f t="shared" si="2"/>
        <v>99</v>
      </c>
      <c r="B252" s="68"/>
      <c r="C252" s="69"/>
      <c r="D252" s="69"/>
      <c r="E252" s="70"/>
      <c r="F252" s="70"/>
      <c r="G252" s="71"/>
      <c r="H252" s="71"/>
      <c r="I252" s="72" t="e">
        <f>VLOOKUP(B252,[2]TN03!$B$10:$V$312,11,0)</f>
        <v>#N/A</v>
      </c>
    </row>
    <row r="253" spans="1:9" ht="41.25" customHeight="1" x14ac:dyDescent="0.2">
      <c r="A253" s="67">
        <f t="shared" si="2"/>
        <v>100</v>
      </c>
      <c r="B253" s="68"/>
      <c r="C253" s="69"/>
      <c r="D253" s="69"/>
      <c r="E253" s="70"/>
      <c r="F253" s="70"/>
      <c r="G253" s="71"/>
      <c r="H253" s="71"/>
      <c r="I253" s="72" t="e">
        <f>VLOOKUP(B253,[2]TN03!$B$10:$V$312,11,0)</f>
        <v>#N/A</v>
      </c>
    </row>
    <row r="254" spans="1:9" ht="41.25" customHeight="1" x14ac:dyDescent="0.2">
      <c r="A254" s="67">
        <f t="shared" si="2"/>
        <v>101</v>
      </c>
      <c r="B254" s="77"/>
      <c r="C254" s="69"/>
      <c r="D254" s="69"/>
      <c r="E254" s="70"/>
      <c r="F254" s="70"/>
      <c r="G254" s="78"/>
      <c r="H254" s="78"/>
      <c r="I254" s="72" t="e">
        <f>VLOOKUP(B254,[2]TN03!$B$10:$V$312,11,0)</f>
        <v>#N/A</v>
      </c>
    </row>
    <row r="255" spans="1:9" s="73" customFormat="1" ht="41.25" customHeight="1" x14ac:dyDescent="0.2">
      <c r="A255" s="67">
        <f t="shared" si="2"/>
        <v>102</v>
      </c>
      <c r="B255" s="68"/>
      <c r="C255" s="69"/>
      <c r="D255" s="69"/>
      <c r="E255" s="70"/>
      <c r="F255" s="70"/>
      <c r="G255" s="71"/>
      <c r="H255" s="71"/>
      <c r="I255" s="72" t="e">
        <f>VLOOKUP(B255,[2]TN03!$B$10:$V$312,11,0)</f>
        <v>#N/A</v>
      </c>
    </row>
    <row r="256" spans="1:9" ht="41.25" customHeight="1" x14ac:dyDescent="0.2">
      <c r="A256" s="67">
        <f t="shared" si="2"/>
        <v>103</v>
      </c>
      <c r="B256" s="68"/>
      <c r="C256" s="69"/>
      <c r="D256" s="69"/>
      <c r="E256" s="70"/>
      <c r="F256" s="70"/>
      <c r="G256" s="71"/>
      <c r="H256" s="71"/>
      <c r="I256" s="72" t="e">
        <f>VLOOKUP(B256,[2]TN03!$B$10:$V$312,11,0)</f>
        <v>#N/A</v>
      </c>
    </row>
    <row r="257" spans="1:9" s="73" customFormat="1" ht="41.25" customHeight="1" x14ac:dyDescent="0.2">
      <c r="A257" s="67">
        <f t="shared" si="2"/>
        <v>104</v>
      </c>
      <c r="B257" s="68"/>
      <c r="C257" s="69"/>
      <c r="D257" s="69"/>
      <c r="E257" s="70"/>
      <c r="F257" s="70"/>
      <c r="G257" s="71"/>
      <c r="H257" s="71"/>
      <c r="I257" s="72" t="e">
        <f>VLOOKUP(B257,[2]TN03!$B$10:$V$312,11,0)</f>
        <v>#N/A</v>
      </c>
    </row>
    <row r="258" spans="1:9" ht="41.25" customHeight="1" x14ac:dyDescent="0.2">
      <c r="A258" s="67">
        <f t="shared" si="2"/>
        <v>105</v>
      </c>
      <c r="B258" s="68"/>
      <c r="C258" s="69"/>
      <c r="D258" s="69"/>
      <c r="E258" s="70"/>
      <c r="F258" s="70"/>
      <c r="G258" s="71"/>
      <c r="H258" s="71"/>
      <c r="I258" s="72" t="e">
        <f>VLOOKUP(B258,[2]TN03!$B$10:$V$312,11,0)</f>
        <v>#N/A</v>
      </c>
    </row>
    <row r="259" spans="1:9" ht="41.25" customHeight="1" x14ac:dyDescent="0.2">
      <c r="A259" s="67">
        <f t="shared" si="2"/>
        <v>106</v>
      </c>
      <c r="B259" s="68"/>
      <c r="C259" s="69"/>
      <c r="D259" s="69"/>
      <c r="E259" s="70"/>
      <c r="F259" s="70"/>
      <c r="G259" s="71"/>
      <c r="H259" s="71"/>
      <c r="I259" s="72" t="e">
        <f>VLOOKUP(B259,[2]TN03!$B$10:$V$312,11,0)</f>
        <v>#N/A</v>
      </c>
    </row>
    <row r="260" spans="1:9" ht="41.25" customHeight="1" x14ac:dyDescent="0.2">
      <c r="A260" s="67">
        <f t="shared" si="2"/>
        <v>107</v>
      </c>
      <c r="B260" s="68"/>
      <c r="C260" s="69"/>
      <c r="D260" s="69"/>
      <c r="E260" s="70"/>
      <c r="F260" s="70"/>
      <c r="G260" s="71"/>
      <c r="H260" s="71"/>
      <c r="I260" s="72" t="e">
        <f>VLOOKUP(B260,[2]TN03!$B$10:$V$312,11,0)</f>
        <v>#N/A</v>
      </c>
    </row>
    <row r="261" spans="1:9" s="73" customFormat="1" ht="41.25" customHeight="1" x14ac:dyDescent="0.2">
      <c r="A261" s="67">
        <f t="shared" si="2"/>
        <v>108</v>
      </c>
      <c r="B261" s="68"/>
      <c r="C261" s="69"/>
      <c r="D261" s="69"/>
      <c r="E261" s="70"/>
      <c r="F261" s="70"/>
      <c r="G261" s="71"/>
      <c r="H261" s="71"/>
      <c r="I261" s="72" t="e">
        <f>VLOOKUP(B261,[2]TN03!$B$10:$V$312,11,0)</f>
        <v>#N/A</v>
      </c>
    </row>
    <row r="262" spans="1:9" ht="41.25" customHeight="1" x14ac:dyDescent="0.2">
      <c r="A262" s="67">
        <f t="shared" si="2"/>
        <v>109</v>
      </c>
      <c r="B262" s="68"/>
      <c r="C262" s="69"/>
      <c r="D262" s="69"/>
      <c r="E262" s="70"/>
      <c r="F262" s="70"/>
      <c r="G262" s="71"/>
      <c r="H262" s="71"/>
      <c r="I262" s="72" t="e">
        <f>VLOOKUP(B262,[2]TN03!$B$10:$V$312,11,0)</f>
        <v>#N/A</v>
      </c>
    </row>
    <row r="263" spans="1:9" ht="41.25" customHeight="1" x14ac:dyDescent="0.2">
      <c r="A263" s="67">
        <f t="shared" si="2"/>
        <v>110</v>
      </c>
      <c r="B263" s="68"/>
      <c r="C263" s="69"/>
      <c r="D263" s="69"/>
      <c r="E263" s="70"/>
      <c r="F263" s="70"/>
      <c r="G263" s="71"/>
      <c r="H263" s="71"/>
      <c r="I263" s="72" t="e">
        <f>VLOOKUP(B263,[2]TN03!$B$10:$V$312,11,0)</f>
        <v>#N/A</v>
      </c>
    </row>
    <row r="264" spans="1:9" ht="41.25" customHeight="1" x14ac:dyDescent="0.2">
      <c r="A264" s="67">
        <f t="shared" si="2"/>
        <v>111</v>
      </c>
      <c r="B264" s="68"/>
      <c r="C264" s="69"/>
      <c r="D264" s="69"/>
      <c r="E264" s="70"/>
      <c r="F264" s="70"/>
      <c r="G264" s="71"/>
      <c r="H264" s="71"/>
      <c r="I264" s="72" t="e">
        <f>VLOOKUP(B264,[2]TN03!$B$10:$V$312,11,0)</f>
        <v>#N/A</v>
      </c>
    </row>
    <row r="265" spans="1:9" ht="41.25" customHeight="1" x14ac:dyDescent="0.2">
      <c r="A265" s="67">
        <f t="shared" si="2"/>
        <v>112</v>
      </c>
      <c r="B265" s="68"/>
      <c r="C265" s="69"/>
      <c r="D265" s="69"/>
      <c r="E265" s="70"/>
      <c r="F265" s="70"/>
      <c r="G265" s="71"/>
      <c r="H265" s="71"/>
      <c r="I265" s="72" t="e">
        <f>VLOOKUP(B265,[2]TN03!$B$10:$V$312,11,0)</f>
        <v>#N/A</v>
      </c>
    </row>
    <row r="266" spans="1:9" ht="41.25" customHeight="1" x14ac:dyDescent="0.2">
      <c r="A266" s="67">
        <f t="shared" si="2"/>
        <v>113</v>
      </c>
      <c r="B266" s="68"/>
      <c r="C266" s="69"/>
      <c r="D266" s="69"/>
      <c r="E266" s="70"/>
      <c r="F266" s="70"/>
      <c r="G266" s="71"/>
      <c r="H266" s="71"/>
      <c r="I266" s="72" t="e">
        <f>VLOOKUP(B266,[2]TN03!$B$10:$V$312,11,0)</f>
        <v>#N/A</v>
      </c>
    </row>
    <row r="267" spans="1:9" s="73" customFormat="1" ht="41.25" customHeight="1" x14ac:dyDescent="0.2">
      <c r="A267" s="67">
        <f t="shared" si="2"/>
        <v>114</v>
      </c>
      <c r="B267" s="68"/>
      <c r="C267" s="69"/>
      <c r="D267" s="69"/>
      <c r="E267" s="70"/>
      <c r="F267" s="70"/>
      <c r="G267" s="71"/>
      <c r="H267" s="71"/>
      <c r="I267" s="72" t="e">
        <f>VLOOKUP(B267,[2]TN03!$B$10:$V$312,11,0)</f>
        <v>#N/A</v>
      </c>
    </row>
    <row r="268" spans="1:9" ht="41.25" customHeight="1" x14ac:dyDescent="0.2">
      <c r="A268" s="67">
        <f t="shared" si="2"/>
        <v>115</v>
      </c>
      <c r="B268" s="68"/>
      <c r="C268" s="69"/>
      <c r="D268" s="69"/>
      <c r="E268" s="70"/>
      <c r="F268" s="70"/>
      <c r="G268" s="71"/>
      <c r="H268" s="71"/>
      <c r="I268" s="72" t="e">
        <f>VLOOKUP(B268,[2]TN03!$B$10:$V$312,11,0)</f>
        <v>#N/A</v>
      </c>
    </row>
    <row r="269" spans="1:9" ht="41.25" customHeight="1" x14ac:dyDescent="0.2">
      <c r="A269" s="67">
        <f t="shared" si="2"/>
        <v>116</v>
      </c>
      <c r="B269" s="68"/>
      <c r="C269" s="69"/>
      <c r="D269" s="69"/>
      <c r="E269" s="70"/>
      <c r="F269" s="70"/>
      <c r="G269" s="71"/>
      <c r="H269" s="71"/>
      <c r="I269" s="72" t="e">
        <f>VLOOKUP(B269,[2]TN03!$B$10:$V$312,11,0)</f>
        <v>#N/A</v>
      </c>
    </row>
    <row r="270" spans="1:9" ht="41.25" customHeight="1" x14ac:dyDescent="0.2">
      <c r="A270" s="67">
        <f t="shared" ref="A270:A333" si="3">A269+1</f>
        <v>117</v>
      </c>
      <c r="B270" s="68"/>
      <c r="C270" s="69"/>
      <c r="D270" s="69"/>
      <c r="E270" s="70"/>
      <c r="F270" s="70"/>
      <c r="G270" s="71"/>
      <c r="H270" s="71"/>
      <c r="I270" s="72" t="e">
        <f>VLOOKUP(B270,[2]TN03!$B$10:$V$312,11,0)</f>
        <v>#N/A</v>
      </c>
    </row>
    <row r="271" spans="1:9" s="73" customFormat="1" ht="41.25" customHeight="1" x14ac:dyDescent="0.2">
      <c r="A271" s="67">
        <f t="shared" si="3"/>
        <v>118</v>
      </c>
      <c r="B271" s="68"/>
      <c r="C271" s="69"/>
      <c r="D271" s="69"/>
      <c r="E271" s="70"/>
      <c r="F271" s="70"/>
      <c r="G271" s="71"/>
      <c r="H271" s="71"/>
      <c r="I271" s="72" t="e">
        <f>VLOOKUP(B271,[2]TN03!$B$10:$V$312,11,0)</f>
        <v>#N/A</v>
      </c>
    </row>
    <row r="272" spans="1:9" ht="41.25" customHeight="1" x14ac:dyDescent="0.2">
      <c r="A272" s="67">
        <f t="shared" si="3"/>
        <v>119</v>
      </c>
      <c r="B272" s="68"/>
      <c r="C272" s="69"/>
      <c r="D272" s="69"/>
      <c r="E272" s="70"/>
      <c r="F272" s="70"/>
      <c r="G272" s="71"/>
      <c r="H272" s="71"/>
      <c r="I272" s="72" t="e">
        <f>VLOOKUP(B272,[2]TN03!$B$10:$V$312,11,0)</f>
        <v>#N/A</v>
      </c>
    </row>
    <row r="273" spans="1:9" ht="41.25" customHeight="1" x14ac:dyDescent="0.2">
      <c r="A273" s="67">
        <f t="shared" si="3"/>
        <v>120</v>
      </c>
      <c r="B273" s="68"/>
      <c r="C273" s="69"/>
      <c r="D273" s="69"/>
      <c r="E273" s="70"/>
      <c r="F273" s="70"/>
      <c r="G273" s="71"/>
      <c r="H273" s="71"/>
      <c r="I273" s="72" t="e">
        <f>VLOOKUP(B273,[2]TN03!$B$10:$V$312,11,0)</f>
        <v>#N/A</v>
      </c>
    </row>
    <row r="274" spans="1:9" s="73" customFormat="1" ht="41.25" customHeight="1" x14ac:dyDescent="0.2">
      <c r="A274" s="67">
        <f t="shared" si="3"/>
        <v>121</v>
      </c>
      <c r="B274" s="68"/>
      <c r="C274" s="69"/>
      <c r="D274" s="69"/>
      <c r="E274" s="70"/>
      <c r="F274" s="70"/>
      <c r="G274" s="71"/>
      <c r="H274" s="71"/>
      <c r="I274" s="72" t="e">
        <f>VLOOKUP(B274,[2]TN03!$B$10:$V$312,11,0)</f>
        <v>#N/A</v>
      </c>
    </row>
    <row r="275" spans="1:9" ht="41.25" customHeight="1" x14ac:dyDescent="0.2">
      <c r="A275" s="67">
        <f t="shared" si="3"/>
        <v>122</v>
      </c>
      <c r="B275" s="68"/>
      <c r="C275" s="69"/>
      <c r="D275" s="69"/>
      <c r="E275" s="70"/>
      <c r="F275" s="70"/>
      <c r="G275" s="71"/>
      <c r="H275" s="71"/>
      <c r="I275" s="72" t="e">
        <f>VLOOKUP(B275,[2]TN03!$B$10:$V$312,11,0)</f>
        <v>#N/A</v>
      </c>
    </row>
    <row r="276" spans="1:9" s="73" customFormat="1" ht="41.25" customHeight="1" x14ac:dyDescent="0.2">
      <c r="A276" s="67">
        <f t="shared" si="3"/>
        <v>123</v>
      </c>
      <c r="B276" s="68"/>
      <c r="C276" s="69"/>
      <c r="D276" s="69"/>
      <c r="E276" s="70"/>
      <c r="F276" s="70"/>
      <c r="G276" s="71"/>
      <c r="H276" s="71"/>
      <c r="I276" s="72" t="e">
        <f>VLOOKUP(B276,[2]TN03!$B$10:$V$312,11,0)</f>
        <v>#N/A</v>
      </c>
    </row>
    <row r="277" spans="1:9" s="73" customFormat="1" ht="41.25" customHeight="1" x14ac:dyDescent="0.2">
      <c r="A277" s="67">
        <f t="shared" si="3"/>
        <v>124</v>
      </c>
      <c r="B277" s="77"/>
      <c r="C277" s="69"/>
      <c r="D277" s="69"/>
      <c r="E277" s="70"/>
      <c r="F277" s="70"/>
      <c r="G277" s="78"/>
      <c r="H277" s="78"/>
      <c r="I277" s="72" t="e">
        <f>VLOOKUP(B277,[2]TN03!$B$10:$V$312,11,0)</f>
        <v>#N/A</v>
      </c>
    </row>
    <row r="278" spans="1:9" ht="41.25" customHeight="1" x14ac:dyDescent="0.2">
      <c r="A278" s="67">
        <f t="shared" si="3"/>
        <v>125</v>
      </c>
      <c r="B278" s="68"/>
      <c r="C278" s="69"/>
      <c r="D278" s="69"/>
      <c r="E278" s="70"/>
      <c r="F278" s="70"/>
      <c r="G278" s="71"/>
      <c r="H278" s="71"/>
      <c r="I278" s="72" t="e">
        <f>VLOOKUP(B278,[2]TN03!$B$10:$V$312,11,0)</f>
        <v>#N/A</v>
      </c>
    </row>
    <row r="279" spans="1:9" ht="41.25" customHeight="1" x14ac:dyDescent="0.2">
      <c r="A279" s="67">
        <f t="shared" si="3"/>
        <v>126</v>
      </c>
      <c r="B279" s="68"/>
      <c r="C279" s="69"/>
      <c r="D279" s="69"/>
      <c r="E279" s="70"/>
      <c r="F279" s="70"/>
      <c r="G279" s="71"/>
      <c r="H279" s="71"/>
      <c r="I279" s="72" t="e">
        <f>VLOOKUP(B279,[2]TN03!$B$10:$V$312,11,0)</f>
        <v>#N/A</v>
      </c>
    </row>
    <row r="280" spans="1:9" ht="41.25" customHeight="1" x14ac:dyDescent="0.2">
      <c r="A280" s="67">
        <f t="shared" si="3"/>
        <v>127</v>
      </c>
      <c r="B280" s="68"/>
      <c r="C280" s="69"/>
      <c r="D280" s="69"/>
      <c r="E280" s="70"/>
      <c r="F280" s="70"/>
      <c r="G280" s="71"/>
      <c r="H280" s="71"/>
      <c r="I280" s="72" t="e">
        <f>VLOOKUP(B280,[2]TN03!$B$10:$V$312,11,0)</f>
        <v>#N/A</v>
      </c>
    </row>
    <row r="281" spans="1:9" ht="41.25" customHeight="1" x14ac:dyDescent="0.2">
      <c r="A281" s="67">
        <f t="shared" si="3"/>
        <v>128</v>
      </c>
      <c r="B281" s="68"/>
      <c r="C281" s="69"/>
      <c r="D281" s="69"/>
      <c r="E281" s="70"/>
      <c r="F281" s="70"/>
      <c r="G281" s="71"/>
      <c r="H281" s="71"/>
      <c r="I281" s="72" t="e">
        <f>VLOOKUP(B281,[2]TN03!$B$10:$V$312,11,0)</f>
        <v>#N/A</v>
      </c>
    </row>
    <row r="282" spans="1:9" ht="41.25" customHeight="1" x14ac:dyDescent="0.2">
      <c r="A282" s="67">
        <f t="shared" si="3"/>
        <v>129</v>
      </c>
      <c r="B282" s="68"/>
      <c r="C282" s="69"/>
      <c r="D282" s="69"/>
      <c r="E282" s="70"/>
      <c r="F282" s="70"/>
      <c r="G282" s="71"/>
      <c r="H282" s="71"/>
      <c r="I282" s="72" t="e">
        <f>VLOOKUP(B282,[2]TN03!$B$10:$V$312,11,0)</f>
        <v>#N/A</v>
      </c>
    </row>
    <row r="283" spans="1:9" ht="41.25" customHeight="1" x14ac:dyDescent="0.2">
      <c r="A283" s="67">
        <f t="shared" si="3"/>
        <v>130</v>
      </c>
      <c r="B283" s="68"/>
      <c r="C283" s="69"/>
      <c r="D283" s="69"/>
      <c r="E283" s="70"/>
      <c r="F283" s="70"/>
      <c r="G283" s="71"/>
      <c r="H283" s="71"/>
      <c r="I283" s="72" t="e">
        <f>VLOOKUP(B283,[2]TN03!$B$10:$V$312,11,0)</f>
        <v>#N/A</v>
      </c>
    </row>
    <row r="284" spans="1:9" ht="41.25" customHeight="1" x14ac:dyDescent="0.2">
      <c r="A284" s="67">
        <f t="shared" si="3"/>
        <v>131</v>
      </c>
      <c r="B284" s="68"/>
      <c r="C284" s="69"/>
      <c r="D284" s="69"/>
      <c r="E284" s="70"/>
      <c r="F284" s="70"/>
      <c r="G284" s="71"/>
      <c r="H284" s="71"/>
      <c r="I284" s="72" t="e">
        <f>VLOOKUP(B284,[2]TN03!$B$10:$V$312,11,0)</f>
        <v>#N/A</v>
      </c>
    </row>
    <row r="285" spans="1:9" ht="41.25" customHeight="1" x14ac:dyDescent="0.2">
      <c r="A285" s="67">
        <f t="shared" si="3"/>
        <v>132</v>
      </c>
      <c r="B285" s="68"/>
      <c r="C285" s="69"/>
      <c r="D285" s="69"/>
      <c r="E285" s="70"/>
      <c r="F285" s="70"/>
      <c r="G285" s="71"/>
      <c r="H285" s="71"/>
      <c r="I285" s="72" t="e">
        <f>VLOOKUP(B285,[2]TN03!$B$10:$V$312,11,0)</f>
        <v>#N/A</v>
      </c>
    </row>
    <row r="286" spans="1:9" ht="41.25" customHeight="1" x14ac:dyDescent="0.2">
      <c r="A286" s="67">
        <f t="shared" si="3"/>
        <v>133</v>
      </c>
      <c r="B286" s="68"/>
      <c r="C286" s="69"/>
      <c r="D286" s="69"/>
      <c r="E286" s="70"/>
      <c r="F286" s="70"/>
      <c r="G286" s="71"/>
      <c r="H286" s="71"/>
      <c r="I286" s="72" t="e">
        <f>VLOOKUP(B286,[2]TN03!$B$10:$V$312,11,0)</f>
        <v>#N/A</v>
      </c>
    </row>
    <row r="287" spans="1:9" ht="41.25" customHeight="1" x14ac:dyDescent="0.2">
      <c r="A287" s="67">
        <f t="shared" si="3"/>
        <v>134</v>
      </c>
      <c r="B287" s="68"/>
      <c r="C287" s="69"/>
      <c r="D287" s="69"/>
      <c r="E287" s="70"/>
      <c r="F287" s="70"/>
      <c r="G287" s="71"/>
      <c r="H287" s="71"/>
      <c r="I287" s="72" t="e">
        <f>VLOOKUP(B287,[2]TN03!$B$10:$V$312,11,0)</f>
        <v>#N/A</v>
      </c>
    </row>
    <row r="288" spans="1:9" ht="41.25" customHeight="1" x14ac:dyDescent="0.2">
      <c r="A288" s="67">
        <f t="shared" si="3"/>
        <v>135</v>
      </c>
      <c r="B288" s="68"/>
      <c r="C288" s="69"/>
      <c r="D288" s="69"/>
      <c r="E288" s="70"/>
      <c r="F288" s="70"/>
      <c r="G288" s="71"/>
      <c r="H288" s="71"/>
      <c r="I288" s="72" t="e">
        <f>VLOOKUP(B288,[2]TN03!$B$10:$V$312,11,0)</f>
        <v>#N/A</v>
      </c>
    </row>
    <row r="289" spans="1:9" ht="41.25" customHeight="1" x14ac:dyDescent="0.2">
      <c r="A289" s="67">
        <f t="shared" si="3"/>
        <v>136</v>
      </c>
      <c r="B289" s="77"/>
      <c r="C289" s="69"/>
      <c r="D289" s="69"/>
      <c r="E289" s="70"/>
      <c r="F289" s="70"/>
      <c r="G289" s="78"/>
      <c r="H289" s="78"/>
      <c r="I289" s="72" t="e">
        <f>VLOOKUP(B289,[2]TN03!$B$10:$V$312,11,0)</f>
        <v>#N/A</v>
      </c>
    </row>
    <row r="290" spans="1:9" ht="41.25" customHeight="1" x14ac:dyDescent="0.2">
      <c r="A290" s="67">
        <f t="shared" si="3"/>
        <v>137</v>
      </c>
      <c r="B290" s="68"/>
      <c r="C290" s="69"/>
      <c r="D290" s="69"/>
      <c r="E290" s="70"/>
      <c r="F290" s="70"/>
      <c r="G290" s="71"/>
      <c r="H290" s="71"/>
      <c r="I290" s="72" t="e">
        <f>VLOOKUP(B290,[2]TN03!$B$10:$V$312,11,0)</f>
        <v>#N/A</v>
      </c>
    </row>
    <row r="291" spans="1:9" ht="41.25" customHeight="1" x14ac:dyDescent="0.2">
      <c r="A291" s="67">
        <f t="shared" si="3"/>
        <v>138</v>
      </c>
      <c r="B291" s="68"/>
      <c r="C291" s="69"/>
      <c r="D291" s="69"/>
      <c r="E291" s="70"/>
      <c r="F291" s="70"/>
      <c r="G291" s="71"/>
      <c r="H291" s="71"/>
      <c r="I291" s="72" t="e">
        <f>VLOOKUP(B291,[2]TN03!$B$10:$V$312,11,0)</f>
        <v>#N/A</v>
      </c>
    </row>
    <row r="292" spans="1:9" ht="41.25" customHeight="1" x14ac:dyDescent="0.2">
      <c r="A292" s="67">
        <f t="shared" si="3"/>
        <v>139</v>
      </c>
      <c r="B292" s="68"/>
      <c r="C292" s="69"/>
      <c r="D292" s="69"/>
      <c r="E292" s="70"/>
      <c r="F292" s="70"/>
      <c r="G292" s="71"/>
      <c r="H292" s="71"/>
      <c r="I292" s="72" t="e">
        <f>VLOOKUP(B292,[2]TN03!$B$10:$V$312,11,0)</f>
        <v>#N/A</v>
      </c>
    </row>
    <row r="293" spans="1:9" ht="41.25" customHeight="1" x14ac:dyDescent="0.2">
      <c r="A293" s="67">
        <f t="shared" si="3"/>
        <v>140</v>
      </c>
      <c r="B293" s="68"/>
      <c r="C293" s="69"/>
      <c r="D293" s="69"/>
      <c r="E293" s="70"/>
      <c r="F293" s="70"/>
      <c r="G293" s="71"/>
      <c r="H293" s="71"/>
      <c r="I293" s="72" t="e">
        <f>VLOOKUP(B293,[2]TN03!$B$10:$V$312,11,0)</f>
        <v>#N/A</v>
      </c>
    </row>
    <row r="294" spans="1:9" ht="41.25" customHeight="1" x14ac:dyDescent="0.2">
      <c r="A294" s="67">
        <f t="shared" si="3"/>
        <v>141</v>
      </c>
      <c r="B294" s="68"/>
      <c r="C294" s="69"/>
      <c r="D294" s="69"/>
      <c r="E294" s="70"/>
      <c r="F294" s="70"/>
      <c r="G294" s="71"/>
      <c r="H294" s="71"/>
      <c r="I294" s="72" t="e">
        <f>VLOOKUP(B294,[2]TN03!$B$10:$V$312,11,0)</f>
        <v>#N/A</v>
      </c>
    </row>
    <row r="295" spans="1:9" ht="41.25" customHeight="1" x14ac:dyDescent="0.2">
      <c r="A295" s="67">
        <f t="shared" si="3"/>
        <v>142</v>
      </c>
      <c r="B295" s="68"/>
      <c r="C295" s="69"/>
      <c r="D295" s="69"/>
      <c r="E295" s="70"/>
      <c r="F295" s="70"/>
      <c r="G295" s="71"/>
      <c r="H295" s="71"/>
      <c r="I295" s="72" t="e">
        <f>VLOOKUP(B295,[2]TN03!$B$10:$V$312,11,0)</f>
        <v>#N/A</v>
      </c>
    </row>
    <row r="296" spans="1:9" ht="41.25" customHeight="1" x14ac:dyDescent="0.2">
      <c r="A296" s="67">
        <f t="shared" si="3"/>
        <v>143</v>
      </c>
      <c r="B296" s="68"/>
      <c r="C296" s="69"/>
      <c r="D296" s="69"/>
      <c r="E296" s="70"/>
      <c r="F296" s="70"/>
      <c r="G296" s="71"/>
      <c r="H296" s="71"/>
      <c r="I296" s="72" t="e">
        <f>VLOOKUP(B296,[2]TN03!$B$10:$V$312,11,0)</f>
        <v>#N/A</v>
      </c>
    </row>
    <row r="297" spans="1:9" ht="41.25" customHeight="1" x14ac:dyDescent="0.2">
      <c r="A297" s="67">
        <f t="shared" si="3"/>
        <v>144</v>
      </c>
      <c r="B297" s="68"/>
      <c r="C297" s="69"/>
      <c r="D297" s="69"/>
      <c r="E297" s="70"/>
      <c r="F297" s="70"/>
      <c r="G297" s="71"/>
      <c r="H297" s="71"/>
      <c r="I297" s="72" t="e">
        <f>VLOOKUP(B297,[2]TN03!$B$10:$V$312,11,0)</f>
        <v>#N/A</v>
      </c>
    </row>
    <row r="298" spans="1:9" ht="41.25" customHeight="1" x14ac:dyDescent="0.2">
      <c r="A298" s="67">
        <f t="shared" si="3"/>
        <v>145</v>
      </c>
      <c r="B298" s="68"/>
      <c r="C298" s="69"/>
      <c r="D298" s="69"/>
      <c r="E298" s="70"/>
      <c r="F298" s="70"/>
      <c r="G298" s="71"/>
      <c r="H298" s="71"/>
      <c r="I298" s="72" t="e">
        <f>VLOOKUP(B298,[2]TN03!$B$10:$V$312,11,0)</f>
        <v>#N/A</v>
      </c>
    </row>
    <row r="299" spans="1:9" ht="41.25" customHeight="1" x14ac:dyDescent="0.2">
      <c r="A299" s="67">
        <f t="shared" si="3"/>
        <v>146</v>
      </c>
      <c r="B299" s="77"/>
      <c r="C299" s="69"/>
      <c r="D299" s="69"/>
      <c r="E299" s="70"/>
      <c r="F299" s="70"/>
      <c r="G299" s="78"/>
      <c r="H299" s="78"/>
      <c r="I299" s="72" t="e">
        <f>VLOOKUP(B299,[2]TN03!$B$10:$V$312,11,0)</f>
        <v>#N/A</v>
      </c>
    </row>
    <row r="300" spans="1:9" ht="41.25" customHeight="1" x14ac:dyDescent="0.2">
      <c r="A300" s="67">
        <f t="shared" si="3"/>
        <v>147</v>
      </c>
      <c r="B300" s="68"/>
      <c r="C300" s="69"/>
      <c r="D300" s="69"/>
      <c r="E300" s="70"/>
      <c r="F300" s="70"/>
      <c r="G300" s="71"/>
      <c r="H300" s="71"/>
      <c r="I300" s="72" t="e">
        <f>VLOOKUP(B300,[2]TN03!$B$10:$V$312,11,0)</f>
        <v>#N/A</v>
      </c>
    </row>
    <row r="301" spans="1:9" ht="41.25" customHeight="1" x14ac:dyDescent="0.2">
      <c r="A301" s="67">
        <f t="shared" si="3"/>
        <v>148</v>
      </c>
      <c r="B301" s="68"/>
      <c r="C301" s="69"/>
      <c r="D301" s="69"/>
      <c r="E301" s="70"/>
      <c r="F301" s="70"/>
      <c r="G301" s="71"/>
      <c r="H301" s="71"/>
      <c r="I301" s="72" t="e">
        <f>VLOOKUP(B301,[2]TN03!$B$10:$V$312,11,0)</f>
        <v>#N/A</v>
      </c>
    </row>
    <row r="302" spans="1:9" ht="41.25" customHeight="1" x14ac:dyDescent="0.2">
      <c r="A302" s="67">
        <f t="shared" si="3"/>
        <v>149</v>
      </c>
      <c r="B302" s="68"/>
      <c r="C302" s="69"/>
      <c r="D302" s="69"/>
      <c r="E302" s="70"/>
      <c r="F302" s="70"/>
      <c r="G302" s="71"/>
      <c r="H302" s="71"/>
      <c r="I302" s="72" t="e">
        <f>VLOOKUP(B302,[2]TN03!$B$10:$V$312,11,0)</f>
        <v>#N/A</v>
      </c>
    </row>
    <row r="303" spans="1:9" ht="41.25" customHeight="1" x14ac:dyDescent="0.2">
      <c r="A303" s="67">
        <f t="shared" si="3"/>
        <v>150</v>
      </c>
      <c r="B303" s="77"/>
      <c r="C303" s="69"/>
      <c r="D303" s="69"/>
      <c r="E303" s="70"/>
      <c r="F303" s="70"/>
      <c r="G303" s="78"/>
      <c r="H303" s="78"/>
      <c r="I303" s="72" t="e">
        <f>VLOOKUP(B303,[2]TN03!$B$10:$V$312,11,0)</f>
        <v>#N/A</v>
      </c>
    </row>
    <row r="304" spans="1:9" s="73" customFormat="1" ht="41.25" customHeight="1" x14ac:dyDescent="0.2">
      <c r="A304" s="67">
        <f t="shared" si="3"/>
        <v>151</v>
      </c>
      <c r="B304" s="68"/>
      <c r="C304" s="69"/>
      <c r="D304" s="69"/>
      <c r="E304" s="70"/>
      <c r="F304" s="70"/>
      <c r="G304" s="71"/>
      <c r="H304" s="71"/>
      <c r="I304" s="72" t="e">
        <f>VLOOKUP(B304,[2]TN03!$B$10:$V$312,11,0)</f>
        <v>#N/A</v>
      </c>
    </row>
    <row r="305" spans="1:9" ht="41.25" customHeight="1" x14ac:dyDescent="0.2">
      <c r="A305" s="67">
        <f t="shared" si="3"/>
        <v>152</v>
      </c>
      <c r="B305" s="68"/>
      <c r="C305" s="69"/>
      <c r="D305" s="69"/>
      <c r="E305" s="70"/>
      <c r="F305" s="70"/>
      <c r="G305" s="71"/>
      <c r="H305" s="71"/>
      <c r="I305" s="72" t="e">
        <f>VLOOKUP(B305,[2]TN03!$B$10:$V$312,11,0)</f>
        <v>#N/A</v>
      </c>
    </row>
    <row r="306" spans="1:9" ht="41.25" customHeight="1" x14ac:dyDescent="0.2">
      <c r="A306" s="67">
        <f t="shared" si="3"/>
        <v>153</v>
      </c>
      <c r="B306" s="68"/>
      <c r="C306" s="69"/>
      <c r="D306" s="69"/>
      <c r="E306" s="70"/>
      <c r="F306" s="70"/>
      <c r="G306" s="71"/>
      <c r="H306" s="71"/>
      <c r="I306" s="72" t="e">
        <f>VLOOKUP(B306,[2]TN03!$B$10:$V$312,11,0)</f>
        <v>#N/A</v>
      </c>
    </row>
    <row r="307" spans="1:9" ht="41.25" customHeight="1" x14ac:dyDescent="0.2">
      <c r="A307" s="67">
        <f t="shared" si="3"/>
        <v>154</v>
      </c>
      <c r="B307" s="68"/>
      <c r="C307" s="69"/>
      <c r="D307" s="69"/>
      <c r="E307" s="70"/>
      <c r="F307" s="70"/>
      <c r="G307" s="71"/>
      <c r="H307" s="71"/>
      <c r="I307" s="72" t="e">
        <f>VLOOKUP(B307,[2]TN03!$B$10:$V$312,11,0)</f>
        <v>#N/A</v>
      </c>
    </row>
    <row r="308" spans="1:9" s="73" customFormat="1" ht="41.25" customHeight="1" x14ac:dyDescent="0.2">
      <c r="A308" s="67">
        <f t="shared" si="3"/>
        <v>155</v>
      </c>
      <c r="B308" s="68"/>
      <c r="C308" s="69"/>
      <c r="D308" s="69"/>
      <c r="E308" s="70"/>
      <c r="F308" s="70"/>
      <c r="G308" s="71"/>
      <c r="H308" s="71"/>
      <c r="I308" s="72" t="e">
        <f>VLOOKUP(B308,[2]TN03!$B$10:$V$312,11,0)</f>
        <v>#N/A</v>
      </c>
    </row>
    <row r="309" spans="1:9" ht="41.25" customHeight="1" x14ac:dyDescent="0.2">
      <c r="A309" s="67">
        <f t="shared" si="3"/>
        <v>156</v>
      </c>
      <c r="B309" s="68"/>
      <c r="C309" s="69"/>
      <c r="D309" s="69"/>
      <c r="E309" s="70"/>
      <c r="F309" s="70"/>
      <c r="G309" s="71"/>
      <c r="H309" s="71"/>
      <c r="I309" s="72" t="e">
        <f>VLOOKUP(B309,[2]TN03!$B$10:$V$312,11,0)</f>
        <v>#N/A</v>
      </c>
    </row>
    <row r="310" spans="1:9" ht="41.25" customHeight="1" x14ac:dyDescent="0.2">
      <c r="A310" s="67">
        <f t="shared" si="3"/>
        <v>157</v>
      </c>
      <c r="B310" s="68"/>
      <c r="C310" s="69"/>
      <c r="D310" s="69"/>
      <c r="E310" s="70"/>
      <c r="F310" s="70"/>
      <c r="G310" s="71"/>
      <c r="H310" s="71"/>
      <c r="I310" s="72" t="e">
        <f>VLOOKUP(B310,[2]TN03!$B$10:$V$312,11,0)</f>
        <v>#N/A</v>
      </c>
    </row>
    <row r="311" spans="1:9" ht="41.25" customHeight="1" x14ac:dyDescent="0.2">
      <c r="A311" s="67">
        <f t="shared" si="3"/>
        <v>158</v>
      </c>
      <c r="B311" s="68"/>
      <c r="C311" s="69"/>
      <c r="D311" s="69"/>
      <c r="E311" s="70"/>
      <c r="F311" s="70"/>
      <c r="G311" s="71"/>
      <c r="H311" s="71"/>
      <c r="I311" s="72" t="e">
        <f>VLOOKUP(B311,[2]TN03!$B$10:$V$312,11,0)</f>
        <v>#N/A</v>
      </c>
    </row>
    <row r="312" spans="1:9" s="79" customFormat="1" ht="41.25" customHeight="1" x14ac:dyDescent="0.2">
      <c r="A312" s="67">
        <f t="shared" si="3"/>
        <v>159</v>
      </c>
      <c r="B312" s="68"/>
      <c r="C312" s="69"/>
      <c r="D312" s="69"/>
      <c r="E312" s="70"/>
      <c r="F312" s="70"/>
      <c r="G312" s="71"/>
      <c r="H312" s="71"/>
      <c r="I312" s="72" t="e">
        <f>VLOOKUP(B312,[2]TN03!$B$10:$V$312,11,0)</f>
        <v>#N/A</v>
      </c>
    </row>
    <row r="313" spans="1:9" s="73" customFormat="1" ht="41.25" customHeight="1" x14ac:dyDescent="0.2">
      <c r="A313" s="67">
        <f t="shared" si="3"/>
        <v>160</v>
      </c>
      <c r="B313" s="68"/>
      <c r="C313" s="69"/>
      <c r="D313" s="69"/>
      <c r="E313" s="70"/>
      <c r="F313" s="70"/>
      <c r="G313" s="71"/>
      <c r="H313" s="71"/>
      <c r="I313" s="72" t="e">
        <f>VLOOKUP(B313,[2]TN03!$B$10:$V$312,11,0)</f>
        <v>#N/A</v>
      </c>
    </row>
    <row r="314" spans="1:9" ht="41.25" customHeight="1" x14ac:dyDescent="0.2">
      <c r="A314" s="67">
        <f t="shared" si="3"/>
        <v>161</v>
      </c>
      <c r="B314" s="77"/>
      <c r="C314" s="69"/>
      <c r="D314" s="69"/>
      <c r="E314" s="70"/>
      <c r="F314" s="70"/>
      <c r="G314" s="78"/>
      <c r="H314" s="78"/>
      <c r="I314" s="72" t="e">
        <f>VLOOKUP(B314,[2]TN03!$B$10:$V$312,11,0)</f>
        <v>#N/A</v>
      </c>
    </row>
    <row r="315" spans="1:9" ht="41.25" customHeight="1" x14ac:dyDescent="0.2">
      <c r="A315" s="67">
        <f t="shared" si="3"/>
        <v>162</v>
      </c>
      <c r="B315" s="77"/>
      <c r="C315" s="69"/>
      <c r="D315" s="69"/>
      <c r="E315" s="70"/>
      <c r="F315" s="70"/>
      <c r="G315" s="78"/>
      <c r="H315" s="78"/>
      <c r="I315" s="72" t="e">
        <f>VLOOKUP(B315,[2]TN03!$B$10:$V$312,11,0)</f>
        <v>#N/A</v>
      </c>
    </row>
    <row r="316" spans="1:9" ht="41.25" customHeight="1" x14ac:dyDescent="0.2">
      <c r="A316" s="67">
        <f t="shared" si="3"/>
        <v>163</v>
      </c>
      <c r="B316" s="68"/>
      <c r="C316" s="69"/>
      <c r="D316" s="69"/>
      <c r="E316" s="70"/>
      <c r="F316" s="70"/>
      <c r="G316" s="71"/>
      <c r="H316" s="71"/>
      <c r="I316" s="72" t="e">
        <f>VLOOKUP(B316,[2]TN03!$B$10:$V$312,11,0)</f>
        <v>#N/A</v>
      </c>
    </row>
    <row r="317" spans="1:9" ht="41.25" customHeight="1" x14ac:dyDescent="0.2">
      <c r="A317" s="67">
        <f t="shared" si="3"/>
        <v>164</v>
      </c>
      <c r="B317" s="68"/>
      <c r="C317" s="69"/>
      <c r="D317" s="69"/>
      <c r="E317" s="70"/>
      <c r="F317" s="70"/>
      <c r="G317" s="71"/>
      <c r="H317" s="71"/>
      <c r="I317" s="72" t="e">
        <f>VLOOKUP(B317,[2]TN03!$B$10:$V$312,11,0)</f>
        <v>#N/A</v>
      </c>
    </row>
    <row r="318" spans="1:9" ht="41.25" customHeight="1" x14ac:dyDescent="0.2">
      <c r="A318" s="67">
        <f t="shared" si="3"/>
        <v>165</v>
      </c>
      <c r="B318" s="68"/>
      <c r="C318" s="69"/>
      <c r="D318" s="69"/>
      <c r="E318" s="70"/>
      <c r="F318" s="70"/>
      <c r="G318" s="71"/>
      <c r="H318" s="71"/>
      <c r="I318" s="72" t="e">
        <f>VLOOKUP(B318,[2]TN03!$B$10:$V$312,11,0)</f>
        <v>#N/A</v>
      </c>
    </row>
    <row r="319" spans="1:9" ht="41.25" customHeight="1" x14ac:dyDescent="0.2">
      <c r="A319" s="67">
        <f t="shared" si="3"/>
        <v>166</v>
      </c>
      <c r="B319" s="68"/>
      <c r="C319" s="69"/>
      <c r="D319" s="69"/>
      <c r="E319" s="70"/>
      <c r="F319" s="70"/>
      <c r="G319" s="71"/>
      <c r="H319" s="71"/>
      <c r="I319" s="72" t="e">
        <f>VLOOKUP(B319,[2]TN03!$B$10:$V$312,11,0)</f>
        <v>#N/A</v>
      </c>
    </row>
    <row r="320" spans="1:9" s="73" customFormat="1" ht="41.25" customHeight="1" x14ac:dyDescent="0.2">
      <c r="A320" s="67">
        <f t="shared" si="3"/>
        <v>167</v>
      </c>
      <c r="B320" s="68"/>
      <c r="C320" s="69"/>
      <c r="D320" s="69"/>
      <c r="E320" s="70"/>
      <c r="F320" s="70"/>
      <c r="G320" s="71"/>
      <c r="H320" s="71"/>
      <c r="I320" s="72" t="e">
        <f>VLOOKUP(B320,[2]TN03!$B$10:$V$312,11,0)</f>
        <v>#N/A</v>
      </c>
    </row>
    <row r="321" spans="1:9" ht="41.25" customHeight="1" x14ac:dyDescent="0.2">
      <c r="A321" s="67">
        <f t="shared" si="3"/>
        <v>168</v>
      </c>
      <c r="B321" s="77"/>
      <c r="C321" s="69"/>
      <c r="D321" s="69"/>
      <c r="E321" s="70"/>
      <c r="F321" s="70"/>
      <c r="G321" s="78"/>
      <c r="H321" s="78"/>
      <c r="I321" s="72" t="e">
        <f>VLOOKUP(B321,[2]TN03!$B$10:$V$312,11,0)</f>
        <v>#N/A</v>
      </c>
    </row>
    <row r="322" spans="1:9" ht="41.25" customHeight="1" x14ac:dyDescent="0.2">
      <c r="A322" s="67">
        <f t="shared" si="3"/>
        <v>169</v>
      </c>
      <c r="B322" s="68"/>
      <c r="C322" s="69"/>
      <c r="D322" s="69"/>
      <c r="E322" s="70"/>
      <c r="F322" s="70"/>
      <c r="G322" s="71"/>
      <c r="H322" s="71"/>
      <c r="I322" s="72" t="e">
        <f>VLOOKUP(B322,[2]TN03!$B$10:$V$312,11,0)</f>
        <v>#N/A</v>
      </c>
    </row>
    <row r="323" spans="1:9" ht="41.25" customHeight="1" x14ac:dyDescent="0.2">
      <c r="A323" s="67">
        <f t="shared" si="3"/>
        <v>170</v>
      </c>
      <c r="B323" s="68"/>
      <c r="C323" s="69"/>
      <c r="D323" s="69"/>
      <c r="E323" s="70"/>
      <c r="F323" s="70"/>
      <c r="G323" s="71"/>
      <c r="H323" s="71"/>
      <c r="I323" s="72" t="e">
        <f>VLOOKUP(B323,[2]TN03!$B$10:$V$312,11,0)</f>
        <v>#N/A</v>
      </c>
    </row>
    <row r="324" spans="1:9" ht="41.25" customHeight="1" x14ac:dyDescent="0.2">
      <c r="A324" s="67">
        <f t="shared" si="3"/>
        <v>171</v>
      </c>
      <c r="B324" s="68"/>
      <c r="C324" s="69"/>
      <c r="D324" s="69"/>
      <c r="E324" s="70"/>
      <c r="F324" s="70"/>
      <c r="G324" s="71"/>
      <c r="H324" s="71"/>
      <c r="I324" s="72" t="e">
        <f>VLOOKUP(B324,[2]TN03!$B$10:$V$312,11,0)</f>
        <v>#N/A</v>
      </c>
    </row>
    <row r="325" spans="1:9" ht="41.25" customHeight="1" x14ac:dyDescent="0.2">
      <c r="A325" s="67">
        <f t="shared" si="3"/>
        <v>172</v>
      </c>
      <c r="B325" s="77"/>
      <c r="C325" s="69"/>
      <c r="D325" s="69"/>
      <c r="E325" s="70"/>
      <c r="F325" s="70"/>
      <c r="G325" s="78"/>
      <c r="H325" s="78"/>
      <c r="I325" s="72" t="e">
        <f>VLOOKUP(B325,[2]TN03!$B$10:$V$312,11,0)</f>
        <v>#N/A</v>
      </c>
    </row>
    <row r="326" spans="1:9" ht="41.25" customHeight="1" x14ac:dyDescent="0.2">
      <c r="A326" s="67">
        <f t="shared" si="3"/>
        <v>173</v>
      </c>
      <c r="B326" s="68"/>
      <c r="C326" s="69"/>
      <c r="D326" s="69"/>
      <c r="E326" s="70"/>
      <c r="F326" s="70"/>
      <c r="G326" s="71"/>
      <c r="H326" s="71"/>
      <c r="I326" s="72" t="e">
        <f>VLOOKUP(B326,[2]TN03!$B$10:$V$312,11,0)</f>
        <v>#N/A</v>
      </c>
    </row>
    <row r="327" spans="1:9" ht="41.25" customHeight="1" x14ac:dyDescent="0.2">
      <c r="A327" s="67">
        <f t="shared" si="3"/>
        <v>174</v>
      </c>
      <c r="B327" s="68"/>
      <c r="C327" s="69"/>
      <c r="D327" s="69"/>
      <c r="E327" s="70"/>
      <c r="F327" s="70"/>
      <c r="G327" s="71"/>
      <c r="H327" s="71"/>
      <c r="I327" s="72" t="e">
        <f>VLOOKUP(B327,[2]TN03!$B$10:$V$312,11,0)</f>
        <v>#N/A</v>
      </c>
    </row>
    <row r="328" spans="1:9" ht="41.25" customHeight="1" x14ac:dyDescent="0.2">
      <c r="A328" s="67">
        <f t="shared" si="3"/>
        <v>175</v>
      </c>
      <c r="B328" s="68"/>
      <c r="C328" s="69"/>
      <c r="D328" s="69"/>
      <c r="E328" s="70"/>
      <c r="F328" s="70"/>
      <c r="G328" s="71"/>
      <c r="H328" s="71"/>
      <c r="I328" s="72" t="e">
        <f>VLOOKUP(B328,[2]TN03!$B$10:$V$312,11,0)</f>
        <v>#N/A</v>
      </c>
    </row>
    <row r="329" spans="1:9" ht="41.25" customHeight="1" x14ac:dyDescent="0.2">
      <c r="A329" s="67">
        <f t="shared" si="3"/>
        <v>176</v>
      </c>
      <c r="B329" s="68"/>
      <c r="C329" s="69"/>
      <c r="D329" s="69"/>
      <c r="E329" s="70"/>
      <c r="F329" s="70"/>
      <c r="G329" s="71"/>
      <c r="H329" s="71"/>
      <c r="I329" s="72" t="e">
        <f>VLOOKUP(B329,[2]TN03!$B$10:$V$312,11,0)</f>
        <v>#N/A</v>
      </c>
    </row>
    <row r="330" spans="1:9" ht="41.25" customHeight="1" x14ac:dyDescent="0.2">
      <c r="A330" s="67">
        <f t="shared" si="3"/>
        <v>177</v>
      </c>
      <c r="B330" s="68"/>
      <c r="C330" s="69"/>
      <c r="D330" s="69"/>
      <c r="E330" s="70"/>
      <c r="F330" s="70"/>
      <c r="G330" s="71"/>
      <c r="H330" s="71"/>
      <c r="I330" s="72" t="e">
        <f>VLOOKUP(B330,[2]TN03!$B$10:$V$312,11,0)</f>
        <v>#N/A</v>
      </c>
    </row>
    <row r="331" spans="1:9" s="73" customFormat="1" ht="41.25" customHeight="1" x14ac:dyDescent="0.2">
      <c r="A331" s="67">
        <f t="shared" si="3"/>
        <v>178</v>
      </c>
      <c r="B331" s="74"/>
      <c r="C331" s="75"/>
      <c r="D331" s="75"/>
      <c r="E331" s="76"/>
      <c r="F331" s="76"/>
      <c r="G331" s="74"/>
      <c r="H331" s="74"/>
      <c r="I331" s="72" t="e">
        <f>VLOOKUP(B331,[2]TN03!$B$10:$V$312,11,0)</f>
        <v>#N/A</v>
      </c>
    </row>
    <row r="332" spans="1:9" s="79" customFormat="1" ht="41.25" customHeight="1" x14ac:dyDescent="0.2">
      <c r="A332" s="67">
        <f t="shared" si="3"/>
        <v>179</v>
      </c>
      <c r="B332" s="68"/>
      <c r="C332" s="69"/>
      <c r="D332" s="69"/>
      <c r="E332" s="70"/>
      <c r="F332" s="70"/>
      <c r="G332" s="71"/>
      <c r="H332" s="71"/>
      <c r="I332" s="72" t="e">
        <f>VLOOKUP(B332,[2]TN03!$B$10:$V$312,11,0)</f>
        <v>#N/A</v>
      </c>
    </row>
    <row r="333" spans="1:9" ht="41.25" customHeight="1" x14ac:dyDescent="0.2">
      <c r="A333" s="67">
        <f t="shared" si="3"/>
        <v>180</v>
      </c>
      <c r="B333" s="68"/>
      <c r="C333" s="69"/>
      <c r="D333" s="69"/>
      <c r="E333" s="70"/>
      <c r="F333" s="70"/>
      <c r="G333" s="71"/>
      <c r="H333" s="71"/>
      <c r="I333" s="72" t="e">
        <f>VLOOKUP(B333,[2]TN03!$B$10:$V$312,11,0)</f>
        <v>#N/A</v>
      </c>
    </row>
    <row r="334" spans="1:9" s="73" customFormat="1" ht="41.25" customHeight="1" x14ac:dyDescent="0.2">
      <c r="A334" s="67">
        <f t="shared" ref="A334:A397" si="4">A333+1</f>
        <v>181</v>
      </c>
      <c r="B334" s="68"/>
      <c r="C334" s="69"/>
      <c r="D334" s="69"/>
      <c r="E334" s="70"/>
      <c r="F334" s="70"/>
      <c r="G334" s="71"/>
      <c r="H334" s="71"/>
      <c r="I334" s="72" t="e">
        <f>VLOOKUP(B334,[2]TN03!$B$10:$V$312,11,0)</f>
        <v>#N/A</v>
      </c>
    </row>
    <row r="335" spans="1:9" s="73" customFormat="1" ht="41.25" customHeight="1" x14ac:dyDescent="0.2">
      <c r="A335" s="67">
        <f t="shared" si="4"/>
        <v>182</v>
      </c>
      <c r="B335" s="68"/>
      <c r="C335" s="69"/>
      <c r="D335" s="69"/>
      <c r="E335" s="70"/>
      <c r="F335" s="70"/>
      <c r="G335" s="71"/>
      <c r="H335" s="71"/>
      <c r="I335" s="72" t="e">
        <f>VLOOKUP(B335,[2]TN03!$B$10:$V$312,11,0)</f>
        <v>#N/A</v>
      </c>
    </row>
    <row r="336" spans="1:9" s="73" customFormat="1" ht="41.25" customHeight="1" x14ac:dyDescent="0.2">
      <c r="A336" s="67">
        <f t="shared" si="4"/>
        <v>183</v>
      </c>
      <c r="B336" s="68"/>
      <c r="C336" s="69"/>
      <c r="D336" s="69"/>
      <c r="E336" s="70"/>
      <c r="F336" s="70"/>
      <c r="G336" s="71"/>
      <c r="H336" s="71"/>
      <c r="I336" s="72" t="e">
        <f>VLOOKUP(B336,[2]TN03!$B$10:$V$312,11,0)</f>
        <v>#N/A</v>
      </c>
    </row>
    <row r="337" spans="1:9" s="73" customFormat="1" ht="41.25" customHeight="1" x14ac:dyDescent="0.2">
      <c r="A337" s="67">
        <f t="shared" si="4"/>
        <v>184</v>
      </c>
      <c r="B337" s="68"/>
      <c r="C337" s="69"/>
      <c r="D337" s="69"/>
      <c r="E337" s="70"/>
      <c r="F337" s="70"/>
      <c r="G337" s="71"/>
      <c r="H337" s="71"/>
      <c r="I337" s="72" t="e">
        <f>VLOOKUP(B337,[2]TN03!$B$10:$V$312,11,0)</f>
        <v>#N/A</v>
      </c>
    </row>
    <row r="338" spans="1:9" ht="41.25" customHeight="1" x14ac:dyDescent="0.2">
      <c r="A338" s="67">
        <f t="shared" si="4"/>
        <v>185</v>
      </c>
      <c r="B338" s="68"/>
      <c r="C338" s="69"/>
      <c r="D338" s="69"/>
      <c r="E338" s="70"/>
      <c r="F338" s="70"/>
      <c r="G338" s="71"/>
      <c r="H338" s="71"/>
      <c r="I338" s="72" t="e">
        <f>VLOOKUP(B338,[2]TN03!$B$10:$V$312,11,0)</f>
        <v>#N/A</v>
      </c>
    </row>
    <row r="339" spans="1:9" ht="41.25" customHeight="1" x14ac:dyDescent="0.2">
      <c r="A339" s="67">
        <f t="shared" si="4"/>
        <v>186</v>
      </c>
      <c r="B339" s="68"/>
      <c r="C339" s="69"/>
      <c r="D339" s="69"/>
      <c r="E339" s="70"/>
      <c r="F339" s="70"/>
      <c r="G339" s="71"/>
      <c r="H339" s="71"/>
      <c r="I339" s="72" t="e">
        <f>VLOOKUP(B339,[2]TN03!$B$10:$V$312,11,0)</f>
        <v>#N/A</v>
      </c>
    </row>
    <row r="340" spans="1:9" s="73" customFormat="1" ht="41.25" customHeight="1" x14ac:dyDescent="0.2">
      <c r="A340" s="67">
        <f t="shared" si="4"/>
        <v>187</v>
      </c>
      <c r="B340" s="68"/>
      <c r="C340" s="69"/>
      <c r="D340" s="69"/>
      <c r="E340" s="70"/>
      <c r="F340" s="70"/>
      <c r="G340" s="71"/>
      <c r="H340" s="71"/>
      <c r="I340" s="72" t="e">
        <f>VLOOKUP(B340,[2]TN03!$B$10:$V$312,11,0)</f>
        <v>#N/A</v>
      </c>
    </row>
    <row r="341" spans="1:9" s="73" customFormat="1" ht="41.25" customHeight="1" x14ac:dyDescent="0.2">
      <c r="A341" s="67">
        <f t="shared" si="4"/>
        <v>188</v>
      </c>
      <c r="B341" s="77"/>
      <c r="C341" s="69"/>
      <c r="D341" s="69"/>
      <c r="E341" s="70"/>
      <c r="F341" s="70"/>
      <c r="G341" s="78"/>
      <c r="H341" s="78"/>
      <c r="I341" s="72" t="e">
        <f>VLOOKUP(B341,[2]TN03!$B$10:$V$312,11,0)</f>
        <v>#N/A</v>
      </c>
    </row>
    <row r="342" spans="1:9" ht="41.25" customHeight="1" x14ac:dyDescent="0.2">
      <c r="A342" s="67">
        <f t="shared" si="4"/>
        <v>189</v>
      </c>
      <c r="B342" s="68"/>
      <c r="C342" s="69"/>
      <c r="D342" s="69"/>
      <c r="E342" s="70"/>
      <c r="F342" s="70"/>
      <c r="G342" s="71"/>
      <c r="H342" s="71"/>
      <c r="I342" s="72" t="e">
        <f>VLOOKUP(B342,[2]TN03!$B$10:$V$312,11,0)</f>
        <v>#N/A</v>
      </c>
    </row>
    <row r="343" spans="1:9" ht="41.25" customHeight="1" x14ac:dyDescent="0.2">
      <c r="A343" s="67">
        <f t="shared" si="4"/>
        <v>190</v>
      </c>
      <c r="B343" s="68"/>
      <c r="C343" s="69"/>
      <c r="D343" s="69"/>
      <c r="E343" s="70"/>
      <c r="F343" s="70"/>
      <c r="G343" s="71"/>
      <c r="H343" s="71"/>
      <c r="I343" s="72" t="e">
        <f>VLOOKUP(B343,[2]TN03!$B$10:$V$312,11,0)</f>
        <v>#N/A</v>
      </c>
    </row>
    <row r="344" spans="1:9" s="73" customFormat="1" ht="41.25" customHeight="1" x14ac:dyDescent="0.2">
      <c r="A344" s="67">
        <f t="shared" si="4"/>
        <v>191</v>
      </c>
      <c r="B344" s="68"/>
      <c r="C344" s="69"/>
      <c r="D344" s="69"/>
      <c r="E344" s="70"/>
      <c r="F344" s="70"/>
      <c r="G344" s="71"/>
      <c r="H344" s="71"/>
      <c r="I344" s="72" t="e">
        <f>VLOOKUP(B344,[2]TN03!$B$10:$V$312,11,0)</f>
        <v>#N/A</v>
      </c>
    </row>
    <row r="345" spans="1:9" ht="41.25" customHeight="1" x14ac:dyDescent="0.2">
      <c r="A345" s="67">
        <f t="shared" si="4"/>
        <v>192</v>
      </c>
      <c r="B345" s="68"/>
      <c r="C345" s="69"/>
      <c r="D345" s="69"/>
      <c r="E345" s="70"/>
      <c r="F345" s="70"/>
      <c r="G345" s="71"/>
      <c r="H345" s="71"/>
      <c r="I345" s="72" t="e">
        <f>VLOOKUP(B345,[2]TN03!$B$10:$V$312,11,0)</f>
        <v>#N/A</v>
      </c>
    </row>
    <row r="346" spans="1:9" s="73" customFormat="1" ht="41.25" customHeight="1" x14ac:dyDescent="0.2">
      <c r="A346" s="67">
        <f t="shared" si="4"/>
        <v>193</v>
      </c>
      <c r="B346" s="68"/>
      <c r="C346" s="69"/>
      <c r="D346" s="69"/>
      <c r="E346" s="70"/>
      <c r="F346" s="70"/>
      <c r="G346" s="71"/>
      <c r="H346" s="71"/>
      <c r="I346" s="72" t="e">
        <f>VLOOKUP(B346,[2]TN03!$B$10:$V$312,11,0)</f>
        <v>#N/A</v>
      </c>
    </row>
    <row r="347" spans="1:9" ht="41.25" customHeight="1" x14ac:dyDescent="0.2">
      <c r="A347" s="67">
        <f t="shared" si="4"/>
        <v>194</v>
      </c>
      <c r="B347" s="68"/>
      <c r="C347" s="69"/>
      <c r="D347" s="69"/>
      <c r="E347" s="70"/>
      <c r="F347" s="70"/>
      <c r="G347" s="71"/>
      <c r="H347" s="71"/>
      <c r="I347" s="72" t="e">
        <f>VLOOKUP(B347,[2]TN03!$B$10:$V$312,11,0)</f>
        <v>#N/A</v>
      </c>
    </row>
    <row r="348" spans="1:9" s="73" customFormat="1" ht="41.25" customHeight="1" x14ac:dyDescent="0.2">
      <c r="A348" s="67">
        <f t="shared" si="4"/>
        <v>195</v>
      </c>
      <c r="B348" s="68"/>
      <c r="C348" s="69"/>
      <c r="D348" s="69"/>
      <c r="E348" s="70"/>
      <c r="F348" s="70"/>
      <c r="G348" s="71"/>
      <c r="H348" s="71"/>
      <c r="I348" s="72" t="e">
        <f>VLOOKUP(B348,[2]TN03!$B$10:$V$312,11,0)</f>
        <v>#N/A</v>
      </c>
    </row>
    <row r="349" spans="1:9" s="73" customFormat="1" ht="41.25" customHeight="1" x14ac:dyDescent="0.2">
      <c r="A349" s="67">
        <f t="shared" si="4"/>
        <v>196</v>
      </c>
      <c r="B349" s="77"/>
      <c r="C349" s="69"/>
      <c r="D349" s="69"/>
      <c r="E349" s="70"/>
      <c r="F349" s="70"/>
      <c r="G349" s="78"/>
      <c r="H349" s="78"/>
      <c r="I349" s="72" t="e">
        <f>VLOOKUP(B349,[2]TN03!$B$10:$V$312,11,0)</f>
        <v>#N/A</v>
      </c>
    </row>
    <row r="350" spans="1:9" s="73" customFormat="1" ht="41.25" customHeight="1" x14ac:dyDescent="0.2">
      <c r="A350" s="67">
        <f t="shared" si="4"/>
        <v>197</v>
      </c>
      <c r="B350" s="77"/>
      <c r="C350" s="69"/>
      <c r="D350" s="69"/>
      <c r="E350" s="70"/>
      <c r="F350" s="70"/>
      <c r="G350" s="78"/>
      <c r="H350" s="78"/>
      <c r="I350" s="72" t="e">
        <f>VLOOKUP(B350,[2]TN03!$B$10:$V$312,11,0)</f>
        <v>#N/A</v>
      </c>
    </row>
    <row r="351" spans="1:9" ht="41.25" customHeight="1" x14ac:dyDescent="0.2">
      <c r="A351" s="67">
        <f t="shared" si="4"/>
        <v>198</v>
      </c>
      <c r="B351" s="80"/>
      <c r="C351" s="81"/>
      <c r="D351" s="81"/>
      <c r="E351" s="82"/>
      <c r="F351" s="82"/>
      <c r="G351" s="83"/>
      <c r="H351" s="83"/>
      <c r="I351" s="72" t="e">
        <f>VLOOKUP(B351,[2]TN03!$B$10:$V$312,11,0)</f>
        <v>#N/A</v>
      </c>
    </row>
    <row r="352" spans="1:9" ht="41.25" customHeight="1" x14ac:dyDescent="0.2">
      <c r="A352" s="67">
        <f t="shared" si="4"/>
        <v>199</v>
      </c>
      <c r="B352" s="68"/>
      <c r="C352" s="69"/>
      <c r="D352" s="69"/>
      <c r="E352" s="70"/>
      <c r="F352" s="70"/>
      <c r="G352" s="71"/>
      <c r="H352" s="71"/>
      <c r="I352" s="72" t="e">
        <f>VLOOKUP(B352,[2]TN03!$B$10:$V$312,11,0)</f>
        <v>#N/A</v>
      </c>
    </row>
    <row r="353" spans="1:9" s="73" customFormat="1" ht="41.25" customHeight="1" x14ac:dyDescent="0.2">
      <c r="A353" s="67">
        <f t="shared" si="4"/>
        <v>200</v>
      </c>
      <c r="B353" s="68"/>
      <c r="C353" s="69"/>
      <c r="D353" s="69"/>
      <c r="E353" s="70"/>
      <c r="F353" s="70"/>
      <c r="G353" s="71"/>
      <c r="H353" s="71"/>
      <c r="I353" s="72" t="e">
        <f>VLOOKUP(B353,[2]TN03!$B$10:$V$312,11,0)</f>
        <v>#N/A</v>
      </c>
    </row>
    <row r="354" spans="1:9" s="73" customFormat="1" ht="41.25" customHeight="1" x14ac:dyDescent="0.2">
      <c r="A354" s="67">
        <f t="shared" si="4"/>
        <v>201</v>
      </c>
      <c r="B354" s="77"/>
      <c r="C354" s="69"/>
      <c r="D354" s="69"/>
      <c r="E354" s="70"/>
      <c r="F354" s="70"/>
      <c r="G354" s="78"/>
      <c r="H354" s="78"/>
      <c r="I354" s="72" t="e">
        <f>VLOOKUP(B354,[2]TN03!$B$10:$V$312,11,0)</f>
        <v>#N/A</v>
      </c>
    </row>
    <row r="355" spans="1:9" s="73" customFormat="1" ht="41.25" customHeight="1" x14ac:dyDescent="0.2">
      <c r="A355" s="67">
        <f t="shared" si="4"/>
        <v>202</v>
      </c>
      <c r="B355" s="68"/>
      <c r="C355" s="69"/>
      <c r="D355" s="69"/>
      <c r="E355" s="70"/>
      <c r="F355" s="70"/>
      <c r="G355" s="71"/>
      <c r="H355" s="71"/>
      <c r="I355" s="72" t="e">
        <f>VLOOKUP(B355,[2]TN03!$B$10:$V$312,11,0)</f>
        <v>#N/A</v>
      </c>
    </row>
    <row r="356" spans="1:9" ht="41.25" customHeight="1" x14ac:dyDescent="0.2">
      <c r="A356" s="67">
        <f t="shared" si="4"/>
        <v>203</v>
      </c>
      <c r="B356" s="68"/>
      <c r="C356" s="69"/>
      <c r="D356" s="69"/>
      <c r="E356" s="70"/>
      <c r="F356" s="70"/>
      <c r="G356" s="71"/>
      <c r="H356" s="71"/>
      <c r="I356" s="72" t="e">
        <f>VLOOKUP(B356,[2]TN03!$B$10:$V$312,11,0)</f>
        <v>#N/A</v>
      </c>
    </row>
    <row r="357" spans="1:9" ht="41.25" customHeight="1" x14ac:dyDescent="0.2">
      <c r="A357" s="67">
        <f t="shared" si="4"/>
        <v>204</v>
      </c>
      <c r="B357" s="68"/>
      <c r="C357" s="69"/>
      <c r="D357" s="69"/>
      <c r="E357" s="70"/>
      <c r="F357" s="70"/>
      <c r="G357" s="71"/>
      <c r="H357" s="71"/>
      <c r="I357" s="72" t="e">
        <f>VLOOKUP(B357,[2]TN03!$B$10:$V$312,11,0)</f>
        <v>#N/A</v>
      </c>
    </row>
    <row r="358" spans="1:9" ht="41.25" customHeight="1" x14ac:dyDescent="0.2">
      <c r="A358" s="67">
        <f t="shared" si="4"/>
        <v>205</v>
      </c>
      <c r="B358" s="77"/>
      <c r="C358" s="69"/>
      <c r="D358" s="69"/>
      <c r="E358" s="70"/>
      <c r="F358" s="70"/>
      <c r="G358" s="78"/>
      <c r="H358" s="78"/>
      <c r="I358" s="72" t="e">
        <f>VLOOKUP(B358,[2]TN03!$B$10:$V$312,11,0)</f>
        <v>#N/A</v>
      </c>
    </row>
    <row r="359" spans="1:9" ht="41.25" customHeight="1" x14ac:dyDescent="0.2">
      <c r="A359" s="67">
        <f t="shared" si="4"/>
        <v>206</v>
      </c>
      <c r="B359" s="77"/>
      <c r="C359" s="69"/>
      <c r="D359" s="69"/>
      <c r="E359" s="70"/>
      <c r="F359" s="70"/>
      <c r="G359" s="78"/>
      <c r="H359" s="78"/>
      <c r="I359" s="72" t="e">
        <f>VLOOKUP(B359,[2]TN03!$B$10:$V$312,11,0)</f>
        <v>#N/A</v>
      </c>
    </row>
    <row r="360" spans="1:9" ht="41.25" customHeight="1" x14ac:dyDescent="0.2">
      <c r="A360" s="67">
        <f t="shared" si="4"/>
        <v>207</v>
      </c>
      <c r="B360" s="74"/>
      <c r="C360" s="75"/>
      <c r="D360" s="75"/>
      <c r="E360" s="76"/>
      <c r="F360" s="76"/>
      <c r="G360" s="74"/>
      <c r="H360" s="74"/>
      <c r="I360" s="72" t="e">
        <f>VLOOKUP(B360,[2]TN03!$B$10:$V$312,11,0)</f>
        <v>#N/A</v>
      </c>
    </row>
    <row r="361" spans="1:9" ht="41.25" customHeight="1" x14ac:dyDescent="0.2">
      <c r="A361" s="67">
        <f t="shared" si="4"/>
        <v>208</v>
      </c>
      <c r="B361" s="68"/>
      <c r="C361" s="69"/>
      <c r="D361" s="69"/>
      <c r="E361" s="70"/>
      <c r="F361" s="70"/>
      <c r="G361" s="71"/>
      <c r="H361" s="71"/>
      <c r="I361" s="72" t="e">
        <f>VLOOKUP(B361,[2]TN03!$B$10:$V$312,11,0)</f>
        <v>#N/A</v>
      </c>
    </row>
    <row r="362" spans="1:9" ht="41.25" customHeight="1" x14ac:dyDescent="0.2">
      <c r="A362" s="67">
        <f t="shared" si="4"/>
        <v>209</v>
      </c>
      <c r="B362" s="77"/>
      <c r="C362" s="69"/>
      <c r="D362" s="69"/>
      <c r="E362" s="70"/>
      <c r="F362" s="70"/>
      <c r="G362" s="78"/>
      <c r="H362" s="78"/>
      <c r="I362" s="72" t="e">
        <f>VLOOKUP(B362,[2]TN03!$B$10:$V$312,11,0)</f>
        <v>#N/A</v>
      </c>
    </row>
    <row r="363" spans="1:9" s="73" customFormat="1" ht="41.25" customHeight="1" x14ac:dyDescent="0.2">
      <c r="A363" s="67">
        <f t="shared" si="4"/>
        <v>210</v>
      </c>
      <c r="B363" s="68"/>
      <c r="C363" s="69"/>
      <c r="D363" s="69"/>
      <c r="E363" s="70"/>
      <c r="F363" s="70"/>
      <c r="G363" s="71"/>
      <c r="H363" s="71"/>
      <c r="I363" s="72" t="e">
        <f>VLOOKUP(B363,[2]TN03!$B$10:$V$312,11,0)</f>
        <v>#N/A</v>
      </c>
    </row>
    <row r="364" spans="1:9" s="73" customFormat="1" ht="41.25" customHeight="1" x14ac:dyDescent="0.2">
      <c r="A364" s="67">
        <f t="shared" si="4"/>
        <v>211</v>
      </c>
      <c r="B364" s="77"/>
      <c r="C364" s="69"/>
      <c r="D364" s="69"/>
      <c r="E364" s="70"/>
      <c r="F364" s="70"/>
      <c r="G364" s="78"/>
      <c r="H364" s="78"/>
      <c r="I364" s="72" t="e">
        <f>VLOOKUP(B364,[2]TN03!$B$10:$V$312,11,0)</f>
        <v>#N/A</v>
      </c>
    </row>
    <row r="365" spans="1:9" ht="41.25" customHeight="1" x14ac:dyDescent="0.2">
      <c r="A365" s="67">
        <f t="shared" si="4"/>
        <v>212</v>
      </c>
      <c r="B365" s="68"/>
      <c r="C365" s="69"/>
      <c r="D365" s="69"/>
      <c r="E365" s="70"/>
      <c r="F365" s="70"/>
      <c r="G365" s="71"/>
      <c r="H365" s="71"/>
      <c r="I365" s="72" t="e">
        <f>VLOOKUP(B365,[2]TN03!$B$10:$V$312,11,0)</f>
        <v>#N/A</v>
      </c>
    </row>
    <row r="366" spans="1:9" ht="41.25" customHeight="1" x14ac:dyDescent="0.2">
      <c r="A366" s="67">
        <f t="shared" si="4"/>
        <v>213</v>
      </c>
      <c r="B366" s="68"/>
      <c r="C366" s="69"/>
      <c r="D366" s="69"/>
      <c r="E366" s="70"/>
      <c r="F366" s="70"/>
      <c r="G366" s="71"/>
      <c r="H366" s="71"/>
      <c r="I366" s="72" t="e">
        <f>VLOOKUP(B366,[2]TN03!$B$10:$V$312,11,0)</f>
        <v>#N/A</v>
      </c>
    </row>
    <row r="367" spans="1:9" ht="41.25" customHeight="1" x14ac:dyDescent="0.2">
      <c r="A367" s="67">
        <f t="shared" si="4"/>
        <v>214</v>
      </c>
      <c r="B367" s="68"/>
      <c r="C367" s="69"/>
      <c r="D367" s="69"/>
      <c r="E367" s="70"/>
      <c r="F367" s="70"/>
      <c r="G367" s="71"/>
      <c r="H367" s="71"/>
      <c r="I367" s="72" t="e">
        <f>VLOOKUP(B367,[2]TN03!$B$10:$V$312,11,0)</f>
        <v>#N/A</v>
      </c>
    </row>
    <row r="368" spans="1:9" ht="41.25" customHeight="1" x14ac:dyDescent="0.2">
      <c r="A368" s="67">
        <f t="shared" si="4"/>
        <v>215</v>
      </c>
      <c r="B368" s="68"/>
      <c r="C368" s="69"/>
      <c r="D368" s="69"/>
      <c r="E368" s="70"/>
      <c r="F368" s="70"/>
      <c r="G368" s="71"/>
      <c r="H368" s="71"/>
      <c r="I368" s="72" t="e">
        <f>VLOOKUP(B368,[2]TN03!$B$10:$V$312,11,0)</f>
        <v>#N/A</v>
      </c>
    </row>
    <row r="369" spans="1:9" s="73" customFormat="1" ht="41.25" customHeight="1" x14ac:dyDescent="0.2">
      <c r="A369" s="67">
        <f t="shared" si="4"/>
        <v>216</v>
      </c>
      <c r="B369" s="77"/>
      <c r="C369" s="69"/>
      <c r="D369" s="69"/>
      <c r="E369" s="70"/>
      <c r="F369" s="70"/>
      <c r="G369" s="78"/>
      <c r="H369" s="78"/>
      <c r="I369" s="72" t="e">
        <f>VLOOKUP(B369,[2]TN03!$B$10:$V$312,11,0)</f>
        <v>#N/A</v>
      </c>
    </row>
    <row r="370" spans="1:9" ht="41.25" customHeight="1" x14ac:dyDescent="0.2">
      <c r="A370" s="67">
        <f t="shared" si="4"/>
        <v>217</v>
      </c>
      <c r="B370" s="68"/>
      <c r="C370" s="69"/>
      <c r="D370" s="69"/>
      <c r="E370" s="70"/>
      <c r="F370" s="70"/>
      <c r="G370" s="71"/>
      <c r="H370" s="71"/>
      <c r="I370" s="72" t="e">
        <f>VLOOKUP(B370,[2]TN03!$B$10:$V$312,11,0)</f>
        <v>#N/A</v>
      </c>
    </row>
    <row r="371" spans="1:9" ht="41.25" customHeight="1" x14ac:dyDescent="0.2">
      <c r="A371" s="67">
        <f t="shared" si="4"/>
        <v>218</v>
      </c>
      <c r="B371" s="68"/>
      <c r="C371" s="69"/>
      <c r="D371" s="69"/>
      <c r="E371" s="70"/>
      <c r="F371" s="70"/>
      <c r="G371" s="71"/>
      <c r="H371" s="71"/>
      <c r="I371" s="72" t="e">
        <f>VLOOKUP(B371,[2]TN03!$B$10:$V$312,11,0)</f>
        <v>#N/A</v>
      </c>
    </row>
    <row r="372" spans="1:9" ht="41.25" customHeight="1" x14ac:dyDescent="0.2">
      <c r="A372" s="67">
        <f t="shared" si="4"/>
        <v>219</v>
      </c>
      <c r="B372" s="68"/>
      <c r="C372" s="69"/>
      <c r="D372" s="69"/>
      <c r="E372" s="70"/>
      <c r="F372" s="70"/>
      <c r="G372" s="71"/>
      <c r="H372" s="71"/>
      <c r="I372" s="72" t="e">
        <f>VLOOKUP(B372,[2]TN03!$B$10:$V$312,11,0)</f>
        <v>#N/A</v>
      </c>
    </row>
    <row r="373" spans="1:9" ht="41.25" customHeight="1" x14ac:dyDescent="0.2">
      <c r="A373" s="67">
        <f t="shared" si="4"/>
        <v>220</v>
      </c>
      <c r="B373" s="68"/>
      <c r="C373" s="69"/>
      <c r="D373" s="69"/>
      <c r="E373" s="70"/>
      <c r="F373" s="70"/>
      <c r="G373" s="71"/>
      <c r="H373" s="71"/>
      <c r="I373" s="72" t="e">
        <f>VLOOKUP(B373,[2]TN03!$B$10:$V$312,11,0)</f>
        <v>#N/A</v>
      </c>
    </row>
    <row r="374" spans="1:9" s="73" customFormat="1" ht="41.25" customHeight="1" x14ac:dyDescent="0.2">
      <c r="A374" s="67">
        <f t="shared" si="4"/>
        <v>221</v>
      </c>
      <c r="B374" s="68"/>
      <c r="C374" s="69"/>
      <c r="D374" s="69"/>
      <c r="E374" s="70"/>
      <c r="F374" s="70"/>
      <c r="G374" s="71"/>
      <c r="H374" s="71"/>
      <c r="I374" s="72" t="e">
        <f>VLOOKUP(B374,[2]TN03!$B$10:$V$312,11,0)</f>
        <v>#N/A</v>
      </c>
    </row>
    <row r="375" spans="1:9" s="73" customFormat="1" ht="41.25" customHeight="1" x14ac:dyDescent="0.2">
      <c r="A375" s="67">
        <f t="shared" si="4"/>
        <v>222</v>
      </c>
      <c r="B375" s="68"/>
      <c r="C375" s="69"/>
      <c r="D375" s="69"/>
      <c r="E375" s="70"/>
      <c r="F375" s="70"/>
      <c r="G375" s="71"/>
      <c r="H375" s="71"/>
      <c r="I375" s="72" t="e">
        <f>VLOOKUP(B375,[2]TN03!$B$10:$V$312,11,0)</f>
        <v>#N/A</v>
      </c>
    </row>
    <row r="376" spans="1:9" s="73" customFormat="1" ht="41.25" customHeight="1" x14ac:dyDescent="0.2">
      <c r="A376" s="67">
        <f t="shared" si="4"/>
        <v>223</v>
      </c>
      <c r="B376" s="68"/>
      <c r="C376" s="69"/>
      <c r="D376" s="69"/>
      <c r="E376" s="70"/>
      <c r="F376" s="70"/>
      <c r="G376" s="71"/>
      <c r="H376" s="71"/>
      <c r="I376" s="72" t="e">
        <f>VLOOKUP(B376,[2]TN03!$B$10:$V$312,11,0)</f>
        <v>#N/A</v>
      </c>
    </row>
    <row r="377" spans="1:9" s="73" customFormat="1" ht="41.25" customHeight="1" x14ac:dyDescent="0.2">
      <c r="A377" s="67">
        <f t="shared" si="4"/>
        <v>224</v>
      </c>
      <c r="B377" s="68"/>
      <c r="C377" s="69"/>
      <c r="D377" s="69"/>
      <c r="E377" s="70"/>
      <c r="F377" s="70"/>
      <c r="G377" s="71"/>
      <c r="H377" s="71"/>
      <c r="I377" s="72" t="e">
        <f>VLOOKUP(B377,[2]TN03!$B$10:$V$312,11,0)</f>
        <v>#N/A</v>
      </c>
    </row>
    <row r="378" spans="1:9" s="73" customFormat="1" ht="41.25" customHeight="1" x14ac:dyDescent="0.2">
      <c r="A378" s="67">
        <f t="shared" si="4"/>
        <v>225</v>
      </c>
      <c r="B378" s="77"/>
      <c r="C378" s="69"/>
      <c r="D378" s="69"/>
      <c r="E378" s="70"/>
      <c r="F378" s="70"/>
      <c r="G378" s="78"/>
      <c r="H378" s="78"/>
      <c r="I378" s="72" t="e">
        <f>VLOOKUP(B378,[2]TN03!$B$10:$V$312,11,0)</f>
        <v>#N/A</v>
      </c>
    </row>
    <row r="379" spans="1:9" s="73" customFormat="1" ht="41.25" customHeight="1" x14ac:dyDescent="0.2">
      <c r="A379" s="67">
        <f t="shared" si="4"/>
        <v>226</v>
      </c>
      <c r="B379" s="68"/>
      <c r="C379" s="69"/>
      <c r="D379" s="69"/>
      <c r="E379" s="70"/>
      <c r="F379" s="70"/>
      <c r="G379" s="71"/>
      <c r="H379" s="71"/>
      <c r="I379" s="72" t="e">
        <f>VLOOKUP(B379,[2]TN03!$B$10:$V$312,11,0)</f>
        <v>#N/A</v>
      </c>
    </row>
    <row r="380" spans="1:9" s="73" customFormat="1" ht="41.25" customHeight="1" x14ac:dyDescent="0.2">
      <c r="A380" s="67">
        <f t="shared" si="4"/>
        <v>227</v>
      </c>
      <c r="B380" s="68"/>
      <c r="C380" s="69"/>
      <c r="D380" s="69"/>
      <c r="E380" s="70"/>
      <c r="F380" s="70"/>
      <c r="G380" s="71"/>
      <c r="H380" s="71"/>
      <c r="I380" s="72" t="e">
        <f>VLOOKUP(B380,[2]TN03!$B$10:$V$312,11,0)</f>
        <v>#N/A</v>
      </c>
    </row>
    <row r="381" spans="1:9" s="73" customFormat="1" ht="41.25" customHeight="1" x14ac:dyDescent="0.2">
      <c r="A381" s="67">
        <f t="shared" si="4"/>
        <v>228</v>
      </c>
      <c r="B381" s="68"/>
      <c r="C381" s="69"/>
      <c r="D381" s="69"/>
      <c r="E381" s="70"/>
      <c r="F381" s="70"/>
      <c r="G381" s="71"/>
      <c r="H381" s="71"/>
      <c r="I381" s="72" t="e">
        <f>VLOOKUP(B381,[2]TN03!$B$10:$V$312,11,0)</f>
        <v>#N/A</v>
      </c>
    </row>
    <row r="382" spans="1:9" ht="41.25" customHeight="1" x14ac:dyDescent="0.2">
      <c r="A382" s="67">
        <f t="shared" si="4"/>
        <v>229</v>
      </c>
      <c r="B382" s="68"/>
      <c r="C382" s="69"/>
      <c r="D382" s="69"/>
      <c r="E382" s="70"/>
      <c r="F382" s="70"/>
      <c r="G382" s="71"/>
      <c r="H382" s="71"/>
      <c r="I382" s="72" t="e">
        <f>VLOOKUP(B382,[2]TN03!$B$10:$V$312,11,0)</f>
        <v>#N/A</v>
      </c>
    </row>
    <row r="383" spans="1:9" s="73" customFormat="1" ht="41.25" customHeight="1" x14ac:dyDescent="0.2">
      <c r="A383" s="67">
        <f t="shared" si="4"/>
        <v>230</v>
      </c>
      <c r="B383" s="68"/>
      <c r="C383" s="69"/>
      <c r="D383" s="69"/>
      <c r="E383" s="70"/>
      <c r="F383" s="70"/>
      <c r="G383" s="71"/>
      <c r="H383" s="71"/>
      <c r="I383" s="72" t="e">
        <f>VLOOKUP(B383,[2]TN03!$B$10:$V$312,11,0)</f>
        <v>#N/A</v>
      </c>
    </row>
    <row r="384" spans="1:9" s="73" customFormat="1" ht="41.25" customHeight="1" x14ac:dyDescent="0.2">
      <c r="A384" s="67">
        <f t="shared" si="4"/>
        <v>231</v>
      </c>
      <c r="B384" s="68"/>
      <c r="C384" s="71"/>
      <c r="D384" s="71"/>
      <c r="E384" s="84"/>
      <c r="F384" s="71"/>
      <c r="G384" s="71"/>
      <c r="H384" s="71"/>
      <c r="I384" s="72" t="e">
        <f>VLOOKUP(B384,[2]TN03!$B$10:$V$312,11,0)</f>
        <v>#N/A</v>
      </c>
    </row>
    <row r="385" spans="1:9" s="73" customFormat="1" ht="41.25" customHeight="1" x14ac:dyDescent="0.2">
      <c r="A385" s="67">
        <f t="shared" si="4"/>
        <v>232</v>
      </c>
      <c r="B385" s="77"/>
      <c r="C385" s="69"/>
      <c r="D385" s="69"/>
      <c r="E385" s="70"/>
      <c r="F385" s="70"/>
      <c r="G385" s="78"/>
      <c r="H385" s="71"/>
      <c r="I385" s="72" t="e">
        <f>VLOOKUP(B385,[2]TN03!$B$10:$V$312,11,0)</f>
        <v>#N/A</v>
      </c>
    </row>
    <row r="386" spans="1:9" ht="41.25" customHeight="1" x14ac:dyDescent="0.2">
      <c r="A386" s="67">
        <f t="shared" si="4"/>
        <v>233</v>
      </c>
      <c r="B386" s="77"/>
      <c r="C386" s="69"/>
      <c r="D386" s="69"/>
      <c r="E386" s="70"/>
      <c r="F386" s="70"/>
      <c r="G386" s="78"/>
      <c r="H386" s="71"/>
      <c r="I386" s="72" t="e">
        <f>VLOOKUP(B386,[2]TN03!$B$10:$V$312,11,0)</f>
        <v>#N/A</v>
      </c>
    </row>
    <row r="387" spans="1:9" ht="41.25" customHeight="1" x14ac:dyDescent="0.2">
      <c r="A387" s="67">
        <f t="shared" si="4"/>
        <v>234</v>
      </c>
      <c r="B387" s="77"/>
      <c r="C387" s="69"/>
      <c r="D387" s="69"/>
      <c r="E387" s="70"/>
      <c r="F387" s="70"/>
      <c r="G387" s="78"/>
      <c r="H387" s="71"/>
      <c r="I387" s="72" t="e">
        <f>VLOOKUP(B387,[2]TN03!$B$10:$V$312,11,0)</f>
        <v>#N/A</v>
      </c>
    </row>
    <row r="388" spans="1:9" s="73" customFormat="1" ht="41.25" customHeight="1" x14ac:dyDescent="0.2">
      <c r="A388" s="67">
        <f t="shared" si="4"/>
        <v>235</v>
      </c>
      <c r="B388" s="77"/>
      <c r="C388" s="69"/>
      <c r="D388" s="69"/>
      <c r="E388" s="70"/>
      <c r="F388" s="70"/>
      <c r="G388" s="78"/>
      <c r="H388" s="71"/>
      <c r="I388" s="72" t="e">
        <f>VLOOKUP(B388,[2]TN03!$B$10:$V$312,11,0)</f>
        <v>#N/A</v>
      </c>
    </row>
    <row r="389" spans="1:9" s="73" customFormat="1" ht="41.25" customHeight="1" x14ac:dyDescent="0.2">
      <c r="A389" s="67">
        <f t="shared" si="4"/>
        <v>236</v>
      </c>
      <c r="B389" s="77"/>
      <c r="C389" s="69"/>
      <c r="D389" s="69"/>
      <c r="E389" s="70"/>
      <c r="F389" s="70"/>
      <c r="G389" s="78"/>
      <c r="H389" s="71"/>
      <c r="I389" s="72" t="e">
        <f>VLOOKUP(B389,[2]TN03!$B$10:$V$312,11,0)</f>
        <v>#N/A</v>
      </c>
    </row>
    <row r="390" spans="1:9" ht="41.25" customHeight="1" x14ac:dyDescent="0.2">
      <c r="A390" s="67">
        <f t="shared" si="4"/>
        <v>237</v>
      </c>
      <c r="B390" s="77"/>
      <c r="C390" s="69"/>
      <c r="D390" s="69"/>
      <c r="E390" s="70"/>
      <c r="F390" s="70"/>
      <c r="G390" s="78"/>
      <c r="H390" s="71"/>
      <c r="I390" s="72" t="e">
        <f>VLOOKUP(B390,[2]TN03!$B$10:$V$312,11,0)</f>
        <v>#N/A</v>
      </c>
    </row>
    <row r="391" spans="1:9" ht="41.25" customHeight="1" x14ac:dyDescent="0.2">
      <c r="A391" s="67">
        <f t="shared" si="4"/>
        <v>238</v>
      </c>
      <c r="B391" s="77"/>
      <c r="C391" s="69"/>
      <c r="D391" s="69"/>
      <c r="E391" s="70"/>
      <c r="F391" s="70"/>
      <c r="G391" s="78"/>
      <c r="H391" s="71"/>
      <c r="I391" s="72" t="e">
        <f>VLOOKUP(B391,[2]TN03!$B$10:$V$312,11,0)</f>
        <v>#N/A</v>
      </c>
    </row>
    <row r="392" spans="1:9" s="73" customFormat="1" ht="41.25" customHeight="1" x14ac:dyDescent="0.2">
      <c r="A392" s="67">
        <f t="shared" si="4"/>
        <v>239</v>
      </c>
      <c r="B392" s="77"/>
      <c r="C392" s="69"/>
      <c r="D392" s="69"/>
      <c r="E392" s="70"/>
      <c r="F392" s="70"/>
      <c r="G392" s="78"/>
      <c r="H392" s="71"/>
      <c r="I392" s="72" t="e">
        <f>VLOOKUP(B392,[2]TN03!$B$10:$V$312,11,0)</f>
        <v>#N/A</v>
      </c>
    </row>
    <row r="393" spans="1:9" s="73" customFormat="1" ht="41.25" customHeight="1" x14ac:dyDescent="0.2">
      <c r="A393" s="67">
        <f t="shared" si="4"/>
        <v>240</v>
      </c>
      <c r="B393" s="77"/>
      <c r="C393" s="69"/>
      <c r="D393" s="69"/>
      <c r="E393" s="70"/>
      <c r="F393" s="70"/>
      <c r="G393" s="78"/>
      <c r="H393" s="71"/>
      <c r="I393" s="72" t="e">
        <f>VLOOKUP(B393,[2]TN03!$B$10:$V$312,11,0)</f>
        <v>#N/A</v>
      </c>
    </row>
    <row r="394" spans="1:9" ht="41.25" customHeight="1" x14ac:dyDescent="0.2">
      <c r="A394" s="67">
        <f t="shared" si="4"/>
        <v>241</v>
      </c>
      <c r="B394" s="77"/>
      <c r="C394" s="69"/>
      <c r="D394" s="69"/>
      <c r="E394" s="70"/>
      <c r="F394" s="70"/>
      <c r="G394" s="78"/>
      <c r="H394" s="71"/>
      <c r="I394" s="72" t="e">
        <f>VLOOKUP(B394,[2]TN03!$B$10:$V$312,11,0)</f>
        <v>#N/A</v>
      </c>
    </row>
    <row r="395" spans="1:9" ht="41.25" customHeight="1" x14ac:dyDescent="0.2">
      <c r="A395" s="67">
        <f t="shared" si="4"/>
        <v>242</v>
      </c>
      <c r="B395" s="77"/>
      <c r="C395" s="69"/>
      <c r="D395" s="69"/>
      <c r="E395" s="70"/>
      <c r="F395" s="70"/>
      <c r="G395" s="78"/>
      <c r="H395" s="71"/>
      <c r="I395" s="72" t="e">
        <f>VLOOKUP(B395,[2]TN03!$B$10:$V$312,11,0)</f>
        <v>#N/A</v>
      </c>
    </row>
    <row r="396" spans="1:9" ht="41.25" customHeight="1" x14ac:dyDescent="0.2">
      <c r="A396" s="67">
        <f t="shared" si="4"/>
        <v>243</v>
      </c>
      <c r="B396" s="77"/>
      <c r="C396" s="69"/>
      <c r="D396" s="69"/>
      <c r="E396" s="70"/>
      <c r="F396" s="70"/>
      <c r="G396" s="78"/>
      <c r="H396" s="71"/>
      <c r="I396" s="72" t="e">
        <f>VLOOKUP(B396,[2]TN03!$B$10:$V$312,11,0)</f>
        <v>#N/A</v>
      </c>
    </row>
    <row r="397" spans="1:9" ht="41.25" customHeight="1" x14ac:dyDescent="0.2">
      <c r="A397" s="67">
        <f t="shared" si="4"/>
        <v>244</v>
      </c>
      <c r="B397" s="77"/>
      <c r="C397" s="69"/>
      <c r="D397" s="69"/>
      <c r="E397" s="70"/>
      <c r="F397" s="70"/>
      <c r="G397" s="78"/>
      <c r="H397" s="71"/>
      <c r="I397" s="72" t="e">
        <f>VLOOKUP(B397,[2]TN03!$B$10:$V$312,11,0)</f>
        <v>#N/A</v>
      </c>
    </row>
    <row r="398" spans="1:9" ht="41.25" customHeight="1" x14ac:dyDescent="0.2">
      <c r="A398" s="67">
        <f t="shared" ref="A398:A461" si="5">A397+1</f>
        <v>245</v>
      </c>
      <c r="B398" s="77"/>
      <c r="C398" s="69"/>
      <c r="D398" s="69"/>
      <c r="E398" s="70"/>
      <c r="F398" s="70"/>
      <c r="G398" s="78"/>
      <c r="H398" s="71"/>
      <c r="I398" s="72" t="e">
        <f>VLOOKUP(B398,[2]TN03!$B$10:$V$312,11,0)</f>
        <v>#N/A</v>
      </c>
    </row>
    <row r="399" spans="1:9" ht="41.25" customHeight="1" x14ac:dyDescent="0.2">
      <c r="A399" s="67">
        <f t="shared" si="5"/>
        <v>246</v>
      </c>
      <c r="B399" s="77"/>
      <c r="C399" s="69"/>
      <c r="D399" s="69"/>
      <c r="E399" s="70"/>
      <c r="F399" s="70"/>
      <c r="G399" s="78"/>
      <c r="H399" s="71"/>
      <c r="I399" s="72" t="e">
        <f>VLOOKUP(B399,[2]TN03!$B$10:$V$312,11,0)</f>
        <v>#N/A</v>
      </c>
    </row>
    <row r="400" spans="1:9" ht="41.25" customHeight="1" x14ac:dyDescent="0.2">
      <c r="A400" s="67">
        <f t="shared" si="5"/>
        <v>247</v>
      </c>
      <c r="B400" s="77"/>
      <c r="C400" s="69"/>
      <c r="D400" s="69"/>
      <c r="E400" s="70"/>
      <c r="F400" s="70"/>
      <c r="G400" s="78"/>
      <c r="H400" s="78"/>
      <c r="I400" s="72" t="e">
        <f>VLOOKUP(B400,[2]TN03!$B$10:$V$312,11,0)</f>
        <v>#N/A</v>
      </c>
    </row>
    <row r="401" spans="1:9" s="73" customFormat="1" ht="41.25" customHeight="1" x14ac:dyDescent="0.2">
      <c r="A401" s="67">
        <f t="shared" si="5"/>
        <v>248</v>
      </c>
      <c r="B401" s="77"/>
      <c r="C401" s="69"/>
      <c r="D401" s="69"/>
      <c r="E401" s="70"/>
      <c r="F401" s="70"/>
      <c r="G401" s="78"/>
      <c r="H401" s="78"/>
      <c r="I401" s="72" t="e">
        <f>VLOOKUP(B401,[2]TN03!$B$10:$V$312,11,0)</f>
        <v>#N/A</v>
      </c>
    </row>
    <row r="402" spans="1:9" ht="41.25" customHeight="1" x14ac:dyDescent="0.2">
      <c r="A402" s="67">
        <f t="shared" si="5"/>
        <v>249</v>
      </c>
      <c r="B402" s="77"/>
      <c r="C402" s="69"/>
      <c r="D402" s="69"/>
      <c r="E402" s="70"/>
      <c r="F402" s="70"/>
      <c r="G402" s="78"/>
      <c r="H402" s="78"/>
      <c r="I402" s="72" t="e">
        <f>VLOOKUP(B402,[2]TN03!$B$10:$V$312,11,0)</f>
        <v>#N/A</v>
      </c>
    </row>
    <row r="403" spans="1:9" ht="41.25" customHeight="1" x14ac:dyDescent="0.2">
      <c r="A403" s="67">
        <f t="shared" si="5"/>
        <v>250</v>
      </c>
      <c r="B403" s="77"/>
      <c r="C403" s="69"/>
      <c r="D403" s="69"/>
      <c r="E403" s="70"/>
      <c r="F403" s="70"/>
      <c r="G403" s="78"/>
      <c r="H403" s="78"/>
      <c r="I403" s="72" t="e">
        <f>VLOOKUP(B403,[2]TN03!$B$10:$V$312,11,0)</f>
        <v>#N/A</v>
      </c>
    </row>
    <row r="404" spans="1:9" ht="41.25" customHeight="1" x14ac:dyDescent="0.2">
      <c r="A404" s="67">
        <f t="shared" si="5"/>
        <v>251</v>
      </c>
      <c r="B404" s="77"/>
      <c r="C404" s="69"/>
      <c r="D404" s="69"/>
      <c r="E404" s="70"/>
      <c r="F404" s="70"/>
      <c r="G404" s="78"/>
      <c r="H404" s="78"/>
      <c r="I404" s="72" t="e">
        <f>VLOOKUP(B404,[2]TN03!$B$10:$V$312,11,0)</f>
        <v>#N/A</v>
      </c>
    </row>
    <row r="405" spans="1:9" ht="41.25" customHeight="1" x14ac:dyDescent="0.2">
      <c r="A405" s="67">
        <f t="shared" si="5"/>
        <v>252</v>
      </c>
      <c r="B405" s="77"/>
      <c r="C405" s="69"/>
      <c r="D405" s="69"/>
      <c r="E405" s="70"/>
      <c r="F405" s="70"/>
      <c r="G405" s="78"/>
      <c r="H405" s="78"/>
      <c r="I405" s="72" t="e">
        <f>VLOOKUP(B405,[2]TN03!$B$10:$V$312,11,0)</f>
        <v>#N/A</v>
      </c>
    </row>
    <row r="406" spans="1:9" s="73" customFormat="1" ht="41.25" customHeight="1" x14ac:dyDescent="0.2">
      <c r="A406" s="67">
        <f t="shared" si="5"/>
        <v>253</v>
      </c>
      <c r="B406" s="77"/>
      <c r="C406" s="69"/>
      <c r="D406" s="69"/>
      <c r="E406" s="70"/>
      <c r="F406" s="70"/>
      <c r="G406" s="78"/>
      <c r="H406" s="78"/>
      <c r="I406" s="72" t="e">
        <f>VLOOKUP(B406,[2]TN03!$B$10:$V$312,11,0)</f>
        <v>#N/A</v>
      </c>
    </row>
    <row r="407" spans="1:9" ht="41.25" customHeight="1" x14ac:dyDescent="0.2">
      <c r="A407" s="67">
        <f t="shared" si="5"/>
        <v>254</v>
      </c>
      <c r="B407" s="77"/>
      <c r="C407" s="69"/>
      <c r="D407" s="69"/>
      <c r="E407" s="70"/>
      <c r="F407" s="70"/>
      <c r="G407" s="78"/>
      <c r="H407" s="78"/>
      <c r="I407" s="72" t="e">
        <f>VLOOKUP(B407,[2]TN03!$B$10:$V$312,11,0)</f>
        <v>#N/A</v>
      </c>
    </row>
    <row r="408" spans="1:9" s="73" customFormat="1" ht="41.25" customHeight="1" x14ac:dyDescent="0.2">
      <c r="A408" s="67">
        <f t="shared" si="5"/>
        <v>255</v>
      </c>
      <c r="B408" s="77"/>
      <c r="C408" s="69"/>
      <c r="D408" s="69"/>
      <c r="E408" s="70"/>
      <c r="F408" s="70"/>
      <c r="G408" s="78"/>
      <c r="H408" s="78"/>
      <c r="I408" s="72" t="e">
        <f>VLOOKUP(B408,[2]TN03!$B$10:$V$312,11,0)</f>
        <v>#N/A</v>
      </c>
    </row>
    <row r="409" spans="1:9" s="73" customFormat="1" ht="41.25" customHeight="1" x14ac:dyDescent="0.2">
      <c r="A409" s="67">
        <f t="shared" si="5"/>
        <v>256</v>
      </c>
      <c r="B409" s="77"/>
      <c r="C409" s="69"/>
      <c r="D409" s="69"/>
      <c r="E409" s="70"/>
      <c r="F409" s="70"/>
      <c r="G409" s="78"/>
      <c r="H409" s="78"/>
      <c r="I409" s="72" t="e">
        <f>VLOOKUP(B409,[2]TN03!$B$10:$V$312,11,0)</f>
        <v>#N/A</v>
      </c>
    </row>
    <row r="410" spans="1:9" ht="41.25" customHeight="1" x14ac:dyDescent="0.2">
      <c r="A410" s="67">
        <f t="shared" si="5"/>
        <v>257</v>
      </c>
      <c r="B410" s="77"/>
      <c r="C410" s="69"/>
      <c r="D410" s="69"/>
      <c r="E410" s="70"/>
      <c r="F410" s="70"/>
      <c r="G410" s="78"/>
      <c r="H410" s="78"/>
      <c r="I410" s="72" t="e">
        <f>VLOOKUP(B410,[2]TN03!$B$10:$V$312,11,0)</f>
        <v>#N/A</v>
      </c>
    </row>
    <row r="411" spans="1:9" ht="41.25" customHeight="1" x14ac:dyDescent="0.2">
      <c r="A411" s="67">
        <f t="shared" si="5"/>
        <v>258</v>
      </c>
      <c r="B411" s="77"/>
      <c r="C411" s="69"/>
      <c r="D411" s="69"/>
      <c r="E411" s="70"/>
      <c r="F411" s="70"/>
      <c r="G411" s="78"/>
      <c r="H411" s="78"/>
      <c r="I411" s="72" t="e">
        <f>VLOOKUP(B411,[2]TN03!$B$10:$V$312,11,0)</f>
        <v>#N/A</v>
      </c>
    </row>
    <row r="412" spans="1:9" ht="41.25" customHeight="1" x14ac:dyDescent="0.2">
      <c r="A412" s="67">
        <f t="shared" si="5"/>
        <v>259</v>
      </c>
      <c r="B412" s="77"/>
      <c r="C412" s="69"/>
      <c r="D412" s="69"/>
      <c r="E412" s="70"/>
      <c r="F412" s="70"/>
      <c r="G412" s="78"/>
      <c r="H412" s="78"/>
      <c r="I412" s="72" t="e">
        <f>VLOOKUP(B412,[2]TN03!$B$10:$V$312,11,0)</f>
        <v>#N/A</v>
      </c>
    </row>
    <row r="413" spans="1:9" s="73" customFormat="1" ht="41.25" customHeight="1" x14ac:dyDescent="0.2">
      <c r="A413" s="67">
        <f t="shared" si="5"/>
        <v>260</v>
      </c>
      <c r="B413" s="77"/>
      <c r="C413" s="69"/>
      <c r="D413" s="69"/>
      <c r="E413" s="70"/>
      <c r="F413" s="70"/>
      <c r="G413" s="78"/>
      <c r="H413" s="78"/>
      <c r="I413" s="72" t="e">
        <f>VLOOKUP(B413,[2]TN03!$B$10:$V$312,11,0)</f>
        <v>#N/A</v>
      </c>
    </row>
    <row r="414" spans="1:9" s="73" customFormat="1" ht="41.25" customHeight="1" x14ac:dyDescent="0.2">
      <c r="A414" s="67">
        <f t="shared" si="5"/>
        <v>261</v>
      </c>
      <c r="B414" s="77"/>
      <c r="C414" s="69"/>
      <c r="D414" s="69"/>
      <c r="E414" s="70"/>
      <c r="F414" s="70"/>
      <c r="G414" s="78"/>
      <c r="H414" s="78"/>
      <c r="I414" s="72" t="e">
        <f>VLOOKUP(B414,[2]TN03!$B$10:$V$312,11,0)</f>
        <v>#N/A</v>
      </c>
    </row>
    <row r="415" spans="1:9" ht="41.25" customHeight="1" x14ac:dyDescent="0.2">
      <c r="A415" s="67">
        <f t="shared" si="5"/>
        <v>262</v>
      </c>
      <c r="B415" s="77"/>
      <c r="C415" s="69"/>
      <c r="D415" s="69"/>
      <c r="E415" s="70"/>
      <c r="F415" s="70"/>
      <c r="G415" s="78"/>
      <c r="H415" s="78"/>
      <c r="I415" s="72" t="e">
        <f>VLOOKUP(B415,[2]TN03!$B$10:$V$312,11,0)</f>
        <v>#N/A</v>
      </c>
    </row>
    <row r="416" spans="1:9" ht="41.25" customHeight="1" x14ac:dyDescent="0.2">
      <c r="A416" s="67">
        <f t="shared" si="5"/>
        <v>263</v>
      </c>
      <c r="B416" s="77"/>
      <c r="C416" s="69"/>
      <c r="D416" s="69"/>
      <c r="E416" s="70"/>
      <c r="F416" s="70"/>
      <c r="G416" s="78"/>
      <c r="H416" s="78"/>
      <c r="I416" s="72" t="e">
        <f>VLOOKUP(B416,[2]TN03!$B$10:$V$312,11,0)</f>
        <v>#N/A</v>
      </c>
    </row>
    <row r="417" spans="1:9" ht="41.25" customHeight="1" x14ac:dyDescent="0.2">
      <c r="A417" s="67">
        <f t="shared" si="5"/>
        <v>264</v>
      </c>
      <c r="B417" s="77"/>
      <c r="C417" s="69"/>
      <c r="D417" s="69"/>
      <c r="E417" s="70"/>
      <c r="F417" s="70"/>
      <c r="G417" s="78"/>
      <c r="H417" s="78"/>
      <c r="I417" s="72" t="e">
        <f>VLOOKUP(B417,[2]TN03!$B$10:$V$312,11,0)</f>
        <v>#N/A</v>
      </c>
    </row>
    <row r="418" spans="1:9" s="73" customFormat="1" ht="41.25" customHeight="1" x14ac:dyDescent="0.2">
      <c r="A418" s="67">
        <f t="shared" si="5"/>
        <v>265</v>
      </c>
      <c r="B418" s="77"/>
      <c r="C418" s="69"/>
      <c r="D418" s="69"/>
      <c r="E418" s="70"/>
      <c r="F418" s="70"/>
      <c r="G418" s="78"/>
      <c r="H418" s="78"/>
      <c r="I418" s="72" t="e">
        <f>VLOOKUP(B418,[2]TN03!$B$10:$V$312,11,0)</f>
        <v>#N/A</v>
      </c>
    </row>
    <row r="419" spans="1:9" ht="41.25" customHeight="1" x14ac:dyDescent="0.2">
      <c r="A419" s="67">
        <f t="shared" si="5"/>
        <v>266</v>
      </c>
      <c r="B419" s="77"/>
      <c r="C419" s="69"/>
      <c r="D419" s="69"/>
      <c r="E419" s="70"/>
      <c r="F419" s="70"/>
      <c r="G419" s="78"/>
      <c r="H419" s="78"/>
      <c r="I419" s="72" t="e">
        <f>VLOOKUP(B419,[2]TN03!$B$10:$V$312,11,0)</f>
        <v>#N/A</v>
      </c>
    </row>
    <row r="420" spans="1:9" ht="41.25" customHeight="1" x14ac:dyDescent="0.2">
      <c r="A420" s="67">
        <f t="shared" si="5"/>
        <v>267</v>
      </c>
      <c r="B420" s="77"/>
      <c r="C420" s="69"/>
      <c r="D420" s="69"/>
      <c r="E420" s="70"/>
      <c r="F420" s="70"/>
      <c r="G420" s="78"/>
      <c r="H420" s="78"/>
      <c r="I420" s="72" t="e">
        <f>VLOOKUP(B420,[2]TN03!$B$10:$V$312,11,0)</f>
        <v>#N/A</v>
      </c>
    </row>
    <row r="421" spans="1:9" s="73" customFormat="1" ht="41.25" customHeight="1" x14ac:dyDescent="0.2">
      <c r="A421" s="67">
        <f t="shared" si="5"/>
        <v>268</v>
      </c>
      <c r="B421" s="77"/>
      <c r="C421" s="69"/>
      <c r="D421" s="69"/>
      <c r="E421" s="70"/>
      <c r="F421" s="70"/>
      <c r="G421" s="78"/>
      <c r="H421" s="78"/>
      <c r="I421" s="72" t="e">
        <f>VLOOKUP(B421,[2]TN03!$B$10:$V$312,11,0)</f>
        <v>#N/A</v>
      </c>
    </row>
    <row r="422" spans="1:9" ht="41.25" customHeight="1" x14ac:dyDescent="0.2">
      <c r="A422" s="67">
        <f t="shared" si="5"/>
        <v>269</v>
      </c>
      <c r="B422" s="77"/>
      <c r="C422" s="69"/>
      <c r="D422" s="69"/>
      <c r="E422" s="70"/>
      <c r="F422" s="70"/>
      <c r="G422" s="78"/>
      <c r="H422" s="78"/>
      <c r="I422" s="72" t="e">
        <f>VLOOKUP(B422,[2]TN03!$B$10:$V$312,11,0)</f>
        <v>#N/A</v>
      </c>
    </row>
    <row r="423" spans="1:9" s="73" customFormat="1" ht="41.25" customHeight="1" x14ac:dyDescent="0.2">
      <c r="A423" s="67">
        <f t="shared" si="5"/>
        <v>270</v>
      </c>
      <c r="B423" s="77"/>
      <c r="C423" s="69"/>
      <c r="D423" s="69"/>
      <c r="E423" s="70"/>
      <c r="F423" s="70"/>
      <c r="G423" s="78"/>
      <c r="H423" s="78"/>
      <c r="I423" s="72" t="e">
        <f>VLOOKUP(B423,[2]TN03!$B$10:$V$312,11,0)</f>
        <v>#N/A</v>
      </c>
    </row>
    <row r="424" spans="1:9" s="73" customFormat="1" ht="41.25" customHeight="1" x14ac:dyDescent="0.2">
      <c r="A424" s="67">
        <f t="shared" si="5"/>
        <v>271</v>
      </c>
      <c r="B424" s="77"/>
      <c r="C424" s="69"/>
      <c r="D424" s="69"/>
      <c r="E424" s="70"/>
      <c r="F424" s="70"/>
      <c r="G424" s="78"/>
      <c r="H424" s="78"/>
      <c r="I424" s="72" t="e">
        <f>VLOOKUP(B424,[2]TN03!$B$10:$V$312,11,0)</f>
        <v>#N/A</v>
      </c>
    </row>
    <row r="425" spans="1:9" s="73" customFormat="1" ht="41.25" customHeight="1" x14ac:dyDescent="0.2">
      <c r="A425" s="67">
        <f t="shared" si="5"/>
        <v>272</v>
      </c>
      <c r="B425" s="77"/>
      <c r="C425" s="69"/>
      <c r="D425" s="69"/>
      <c r="E425" s="70"/>
      <c r="F425" s="70"/>
      <c r="G425" s="78"/>
      <c r="H425" s="78"/>
      <c r="I425" s="72" t="e">
        <f>VLOOKUP(B425,[2]TN03!$B$10:$V$312,11,0)</f>
        <v>#N/A</v>
      </c>
    </row>
    <row r="426" spans="1:9" ht="41.25" customHeight="1" x14ac:dyDescent="0.2">
      <c r="A426" s="67">
        <f t="shared" si="5"/>
        <v>273</v>
      </c>
      <c r="B426" s="77"/>
      <c r="C426" s="69"/>
      <c r="D426" s="69"/>
      <c r="E426" s="70"/>
      <c r="F426" s="70"/>
      <c r="G426" s="78"/>
      <c r="H426" s="78"/>
      <c r="I426" s="72" t="e">
        <f>VLOOKUP(B426,[2]TN03!$B$10:$V$312,11,0)</f>
        <v>#N/A</v>
      </c>
    </row>
    <row r="427" spans="1:9" ht="41.25" customHeight="1" x14ac:dyDescent="0.2">
      <c r="A427" s="67">
        <f t="shared" si="5"/>
        <v>274</v>
      </c>
      <c r="B427" s="77"/>
      <c r="C427" s="69"/>
      <c r="D427" s="69"/>
      <c r="E427" s="70"/>
      <c r="F427" s="70"/>
      <c r="G427" s="78"/>
      <c r="H427" s="78"/>
      <c r="I427" s="72" t="e">
        <f>VLOOKUP(B427,[2]TN03!$B$10:$V$312,11,0)</f>
        <v>#N/A</v>
      </c>
    </row>
    <row r="428" spans="1:9" ht="41.25" customHeight="1" x14ac:dyDescent="0.2">
      <c r="A428" s="67">
        <f t="shared" si="5"/>
        <v>275</v>
      </c>
      <c r="B428" s="77"/>
      <c r="C428" s="69"/>
      <c r="D428" s="69"/>
      <c r="E428" s="70"/>
      <c r="F428" s="70"/>
      <c r="G428" s="78"/>
      <c r="H428" s="78"/>
      <c r="I428" s="72" t="e">
        <f>VLOOKUP(B428,[2]TN03!$B$10:$V$312,11,0)</f>
        <v>#N/A</v>
      </c>
    </row>
    <row r="429" spans="1:9" s="73" customFormat="1" ht="41.25" customHeight="1" x14ac:dyDescent="0.2">
      <c r="A429" s="67">
        <f t="shared" si="5"/>
        <v>276</v>
      </c>
      <c r="B429" s="77"/>
      <c r="C429" s="69"/>
      <c r="D429" s="69"/>
      <c r="E429" s="70"/>
      <c r="F429" s="70"/>
      <c r="G429" s="78"/>
      <c r="H429" s="78"/>
      <c r="I429" s="72" t="e">
        <f>VLOOKUP(B429,[2]TN03!$B$10:$V$312,11,0)</f>
        <v>#N/A</v>
      </c>
    </row>
    <row r="430" spans="1:9" ht="41.25" customHeight="1" x14ac:dyDescent="0.2">
      <c r="A430" s="67">
        <f t="shared" si="5"/>
        <v>277</v>
      </c>
      <c r="B430" s="77"/>
      <c r="C430" s="69"/>
      <c r="D430" s="69"/>
      <c r="E430" s="70"/>
      <c r="F430" s="70"/>
      <c r="G430" s="78"/>
      <c r="H430" s="78"/>
      <c r="I430" s="72" t="e">
        <f>VLOOKUP(B430,[2]TN03!$B$10:$V$312,11,0)</f>
        <v>#N/A</v>
      </c>
    </row>
    <row r="431" spans="1:9" ht="41.25" customHeight="1" x14ac:dyDescent="0.2">
      <c r="A431" s="67">
        <f t="shared" si="5"/>
        <v>278</v>
      </c>
      <c r="B431" s="77"/>
      <c r="C431" s="69"/>
      <c r="D431" s="69"/>
      <c r="E431" s="70"/>
      <c r="F431" s="70"/>
      <c r="G431" s="78"/>
      <c r="H431" s="78"/>
      <c r="I431" s="72" t="e">
        <f>VLOOKUP(B431,[2]TN03!$B$10:$V$312,11,0)</f>
        <v>#N/A</v>
      </c>
    </row>
    <row r="432" spans="1:9" ht="41.25" customHeight="1" x14ac:dyDescent="0.2">
      <c r="A432" s="67">
        <f t="shared" si="5"/>
        <v>279</v>
      </c>
      <c r="B432" s="77"/>
      <c r="C432" s="69"/>
      <c r="D432" s="69"/>
      <c r="E432" s="70"/>
      <c r="F432" s="70"/>
      <c r="G432" s="78"/>
      <c r="H432" s="78"/>
      <c r="I432" s="72" t="e">
        <f>VLOOKUP(B432,[2]TN03!$B$10:$V$312,11,0)</f>
        <v>#N/A</v>
      </c>
    </row>
    <row r="433" spans="1:9" ht="41.25" customHeight="1" x14ac:dyDescent="0.2">
      <c r="A433" s="67">
        <f t="shared" si="5"/>
        <v>280</v>
      </c>
      <c r="B433" s="77"/>
      <c r="C433" s="69"/>
      <c r="D433" s="69"/>
      <c r="E433" s="70"/>
      <c r="F433" s="70"/>
      <c r="G433" s="78"/>
      <c r="H433" s="78"/>
      <c r="I433" s="72" t="e">
        <f>VLOOKUP(B433,[2]TN03!$B$10:$V$312,11,0)</f>
        <v>#N/A</v>
      </c>
    </row>
    <row r="434" spans="1:9" s="73" customFormat="1" ht="41.25" customHeight="1" x14ac:dyDescent="0.2">
      <c r="A434" s="67">
        <f t="shared" si="5"/>
        <v>281</v>
      </c>
      <c r="B434" s="77"/>
      <c r="C434" s="69"/>
      <c r="D434" s="69"/>
      <c r="E434" s="70"/>
      <c r="F434" s="70"/>
      <c r="G434" s="78"/>
      <c r="H434" s="78"/>
      <c r="I434" s="72" t="e">
        <f>VLOOKUP(B434,[2]TN03!$B$10:$V$312,11,0)</f>
        <v>#N/A</v>
      </c>
    </row>
    <row r="435" spans="1:9" ht="41.25" customHeight="1" x14ac:dyDescent="0.2">
      <c r="A435" s="67">
        <f t="shared" si="5"/>
        <v>282</v>
      </c>
      <c r="B435" s="77"/>
      <c r="C435" s="69"/>
      <c r="D435" s="69"/>
      <c r="E435" s="70"/>
      <c r="F435" s="70"/>
      <c r="G435" s="78"/>
      <c r="H435" s="78"/>
      <c r="I435" s="72" t="e">
        <f>VLOOKUP(B435,[2]TN03!$B$10:$V$312,11,0)</f>
        <v>#N/A</v>
      </c>
    </row>
    <row r="436" spans="1:9" ht="41.25" customHeight="1" x14ac:dyDescent="0.2">
      <c r="A436" s="67">
        <f t="shared" si="5"/>
        <v>283</v>
      </c>
      <c r="B436" s="77"/>
      <c r="C436" s="69"/>
      <c r="D436" s="69"/>
      <c r="E436" s="70"/>
      <c r="F436" s="70"/>
      <c r="G436" s="78"/>
      <c r="H436" s="78"/>
      <c r="I436" s="72" t="e">
        <f>VLOOKUP(B436,[2]TN03!$B$10:$V$312,11,0)</f>
        <v>#N/A</v>
      </c>
    </row>
    <row r="437" spans="1:9" ht="41.25" customHeight="1" x14ac:dyDescent="0.2">
      <c r="A437" s="67">
        <f t="shared" si="5"/>
        <v>284</v>
      </c>
      <c r="B437" s="77"/>
      <c r="C437" s="69"/>
      <c r="D437" s="69"/>
      <c r="E437" s="70"/>
      <c r="F437" s="70"/>
      <c r="G437" s="78"/>
      <c r="H437" s="78"/>
      <c r="I437" s="72" t="e">
        <f>VLOOKUP(B437,[2]TN03!$B$10:$V$312,11,0)</f>
        <v>#N/A</v>
      </c>
    </row>
    <row r="438" spans="1:9" ht="41.25" customHeight="1" x14ac:dyDescent="0.2">
      <c r="A438" s="67">
        <f t="shared" si="5"/>
        <v>285</v>
      </c>
      <c r="B438" s="77"/>
      <c r="C438" s="69"/>
      <c r="D438" s="69"/>
      <c r="E438" s="70"/>
      <c r="F438" s="70"/>
      <c r="G438" s="78"/>
      <c r="H438" s="78"/>
      <c r="I438" s="72" t="e">
        <f>VLOOKUP(B438,[2]TN03!$B$10:$V$312,11,0)</f>
        <v>#N/A</v>
      </c>
    </row>
    <row r="439" spans="1:9" ht="41.25" customHeight="1" x14ac:dyDescent="0.2">
      <c r="A439" s="67">
        <f t="shared" si="5"/>
        <v>286</v>
      </c>
      <c r="B439" s="77"/>
      <c r="C439" s="69"/>
      <c r="D439" s="69"/>
      <c r="E439" s="70"/>
      <c r="F439" s="70"/>
      <c r="G439" s="78"/>
      <c r="H439" s="78"/>
      <c r="I439" s="72" t="e">
        <f>VLOOKUP(B439,[2]TN03!$B$10:$V$312,11,0)</f>
        <v>#N/A</v>
      </c>
    </row>
    <row r="440" spans="1:9" ht="41.25" customHeight="1" x14ac:dyDescent="0.2">
      <c r="A440" s="67">
        <f t="shared" si="5"/>
        <v>287</v>
      </c>
      <c r="B440" s="77"/>
      <c r="C440" s="69"/>
      <c r="D440" s="69"/>
      <c r="E440" s="70"/>
      <c r="F440" s="70"/>
      <c r="G440" s="78"/>
      <c r="H440" s="78"/>
      <c r="I440" s="72" t="e">
        <f>VLOOKUP(B440,[2]TN03!$B$10:$V$312,11,0)</f>
        <v>#N/A</v>
      </c>
    </row>
    <row r="441" spans="1:9" ht="41.25" customHeight="1" x14ac:dyDescent="0.2">
      <c r="A441" s="67">
        <f t="shared" si="5"/>
        <v>288</v>
      </c>
      <c r="B441" s="77"/>
      <c r="C441" s="69"/>
      <c r="D441" s="69"/>
      <c r="E441" s="70"/>
      <c r="F441" s="70"/>
      <c r="G441" s="78"/>
      <c r="H441" s="78"/>
      <c r="I441" s="72" t="e">
        <f>VLOOKUP(B441,[2]TN03!$B$10:$V$312,11,0)</f>
        <v>#N/A</v>
      </c>
    </row>
    <row r="442" spans="1:9" ht="41.25" customHeight="1" x14ac:dyDescent="0.2">
      <c r="A442" s="67">
        <f t="shared" si="5"/>
        <v>289</v>
      </c>
      <c r="B442" s="77"/>
      <c r="C442" s="69"/>
      <c r="D442" s="69"/>
      <c r="E442" s="70"/>
      <c r="F442" s="70"/>
      <c r="G442" s="78"/>
      <c r="H442" s="78"/>
      <c r="I442" s="72" t="e">
        <f>VLOOKUP(B442,[2]TN03!$B$10:$V$312,11,0)</f>
        <v>#N/A</v>
      </c>
    </row>
    <row r="443" spans="1:9" ht="41.25" customHeight="1" x14ac:dyDescent="0.2">
      <c r="A443" s="67">
        <f t="shared" si="5"/>
        <v>290</v>
      </c>
      <c r="B443" s="77"/>
      <c r="C443" s="69"/>
      <c r="D443" s="69"/>
      <c r="E443" s="70"/>
      <c r="F443" s="70"/>
      <c r="G443" s="78"/>
      <c r="H443" s="78"/>
      <c r="I443" s="72" t="e">
        <f>VLOOKUP(B443,[2]TN03!$B$10:$V$312,11,0)</f>
        <v>#N/A</v>
      </c>
    </row>
    <row r="444" spans="1:9" s="73" customFormat="1" ht="41.25" customHeight="1" x14ac:dyDescent="0.2">
      <c r="A444" s="67">
        <f t="shared" si="5"/>
        <v>291</v>
      </c>
      <c r="B444" s="77"/>
      <c r="C444" s="69"/>
      <c r="D444" s="69"/>
      <c r="E444" s="70"/>
      <c r="F444" s="70"/>
      <c r="G444" s="78"/>
      <c r="H444" s="78"/>
      <c r="I444" s="72" t="e">
        <f>VLOOKUP(B444,[2]TN03!$B$10:$V$312,11,0)</f>
        <v>#N/A</v>
      </c>
    </row>
    <row r="445" spans="1:9" s="73" customFormat="1" ht="41.25" customHeight="1" x14ac:dyDescent="0.2">
      <c r="A445" s="67">
        <f t="shared" si="5"/>
        <v>292</v>
      </c>
      <c r="B445" s="77"/>
      <c r="C445" s="69"/>
      <c r="D445" s="69"/>
      <c r="E445" s="70"/>
      <c r="F445" s="70"/>
      <c r="G445" s="78"/>
      <c r="H445" s="78"/>
      <c r="I445" s="72" t="e">
        <f>VLOOKUP(B445,[2]TN03!$B$10:$V$312,11,0)</f>
        <v>#N/A</v>
      </c>
    </row>
    <row r="446" spans="1:9" s="73" customFormat="1" ht="41.25" customHeight="1" x14ac:dyDescent="0.2">
      <c r="A446" s="67">
        <f t="shared" si="5"/>
        <v>293</v>
      </c>
      <c r="B446" s="77"/>
      <c r="C446" s="69"/>
      <c r="D446" s="69"/>
      <c r="E446" s="70"/>
      <c r="F446" s="70"/>
      <c r="G446" s="78"/>
      <c r="H446" s="78"/>
      <c r="I446" s="72" t="e">
        <f>VLOOKUP(B446,[2]TN03!$B$10:$V$312,11,0)</f>
        <v>#N/A</v>
      </c>
    </row>
    <row r="447" spans="1:9" ht="41.25" customHeight="1" x14ac:dyDescent="0.2">
      <c r="A447" s="67">
        <f t="shared" si="5"/>
        <v>294</v>
      </c>
      <c r="B447" s="77"/>
      <c r="C447" s="69"/>
      <c r="D447" s="69"/>
      <c r="E447" s="70"/>
      <c r="F447" s="70"/>
      <c r="G447" s="78"/>
      <c r="H447" s="78"/>
      <c r="I447" s="72" t="e">
        <f>VLOOKUP(B447,[2]TN03!$B$10:$V$312,11,0)</f>
        <v>#N/A</v>
      </c>
    </row>
    <row r="448" spans="1:9" ht="41.25" customHeight="1" x14ac:dyDescent="0.2">
      <c r="A448" s="67">
        <f t="shared" si="5"/>
        <v>295</v>
      </c>
      <c r="B448" s="77"/>
      <c r="C448" s="69"/>
      <c r="D448" s="69"/>
      <c r="E448" s="70"/>
      <c r="F448" s="70"/>
      <c r="G448" s="78"/>
      <c r="H448" s="78"/>
      <c r="I448" s="72" t="e">
        <f>VLOOKUP(B448,[2]TN03!$B$10:$V$312,11,0)</f>
        <v>#N/A</v>
      </c>
    </row>
    <row r="449" spans="1:9" ht="41.25" customHeight="1" x14ac:dyDescent="0.2">
      <c r="A449" s="67">
        <f t="shared" si="5"/>
        <v>296</v>
      </c>
      <c r="B449" s="77"/>
      <c r="C449" s="69"/>
      <c r="D449" s="69"/>
      <c r="E449" s="70"/>
      <c r="F449" s="70"/>
      <c r="G449" s="78"/>
      <c r="H449" s="78"/>
      <c r="I449" s="72" t="e">
        <f>VLOOKUP(B449,[2]TN03!$B$10:$V$312,11,0)</f>
        <v>#N/A</v>
      </c>
    </row>
    <row r="450" spans="1:9" ht="41.25" customHeight="1" x14ac:dyDescent="0.2">
      <c r="A450" s="67">
        <f t="shared" si="5"/>
        <v>297</v>
      </c>
      <c r="B450" s="77"/>
      <c r="C450" s="69"/>
      <c r="D450" s="69"/>
      <c r="E450" s="70"/>
      <c r="F450" s="70"/>
      <c r="G450" s="78"/>
      <c r="H450" s="78"/>
      <c r="I450" s="72" t="e">
        <f>VLOOKUP(B450,[2]TN03!$B$10:$V$312,11,0)</f>
        <v>#N/A</v>
      </c>
    </row>
    <row r="451" spans="1:9" ht="41.25" customHeight="1" x14ac:dyDescent="0.2">
      <c r="A451" s="67">
        <f t="shared" si="5"/>
        <v>298</v>
      </c>
      <c r="B451" s="77"/>
      <c r="C451" s="69"/>
      <c r="D451" s="69"/>
      <c r="E451" s="70"/>
      <c r="F451" s="70"/>
      <c r="G451" s="78"/>
      <c r="H451" s="78"/>
      <c r="I451" s="72" t="e">
        <f>VLOOKUP(B451,[2]TN03!$B$10:$V$312,11,0)</f>
        <v>#N/A</v>
      </c>
    </row>
    <row r="452" spans="1:9" s="73" customFormat="1" ht="41.25" customHeight="1" x14ac:dyDescent="0.2">
      <c r="A452" s="67">
        <f t="shared" si="5"/>
        <v>299</v>
      </c>
      <c r="B452" s="77"/>
      <c r="C452" s="69"/>
      <c r="D452" s="69"/>
      <c r="E452" s="70"/>
      <c r="F452" s="70"/>
      <c r="G452" s="78"/>
      <c r="H452" s="78"/>
      <c r="I452" s="72" t="e">
        <f>VLOOKUP(B452,[2]TN03!$B$10:$V$312,11,0)</f>
        <v>#N/A</v>
      </c>
    </row>
    <row r="453" spans="1:9" ht="41.25" customHeight="1" x14ac:dyDescent="0.2">
      <c r="A453" s="67">
        <f t="shared" si="5"/>
        <v>300</v>
      </c>
      <c r="B453" s="77"/>
      <c r="C453" s="69"/>
      <c r="D453" s="69"/>
      <c r="E453" s="70"/>
      <c r="F453" s="70"/>
      <c r="G453" s="78"/>
      <c r="H453" s="78"/>
      <c r="I453" s="72" t="e">
        <f>VLOOKUP(B453,[2]TN03!$B$10:$V$312,11,0)</f>
        <v>#N/A</v>
      </c>
    </row>
    <row r="454" spans="1:9" s="73" customFormat="1" ht="41.25" customHeight="1" x14ac:dyDescent="0.2">
      <c r="A454" s="67">
        <f t="shared" si="5"/>
        <v>301</v>
      </c>
      <c r="B454" s="77"/>
      <c r="C454" s="69"/>
      <c r="D454" s="69"/>
      <c r="E454" s="70"/>
      <c r="F454" s="70"/>
      <c r="G454" s="78"/>
      <c r="H454" s="78"/>
      <c r="I454" s="72" t="e">
        <f>VLOOKUP(B454,[2]TN03!$B$10:$V$312,11,0)</f>
        <v>#N/A</v>
      </c>
    </row>
    <row r="455" spans="1:9" s="73" customFormat="1" ht="41.25" customHeight="1" x14ac:dyDescent="0.2">
      <c r="A455" s="67">
        <f t="shared" si="5"/>
        <v>302</v>
      </c>
      <c r="B455" s="77"/>
      <c r="C455" s="69"/>
      <c r="D455" s="69"/>
      <c r="E455" s="70"/>
      <c r="F455" s="70"/>
      <c r="G455" s="78"/>
      <c r="H455" s="78"/>
      <c r="I455" s="72" t="e">
        <f>VLOOKUP(B455,[2]TN03!$B$10:$V$312,11,0)</f>
        <v>#N/A</v>
      </c>
    </row>
    <row r="456" spans="1:9" s="73" customFormat="1" ht="41.25" customHeight="1" x14ac:dyDescent="0.2">
      <c r="A456" s="67">
        <f t="shared" si="5"/>
        <v>303</v>
      </c>
      <c r="B456" s="77"/>
      <c r="C456" s="69"/>
      <c r="D456" s="69"/>
      <c r="E456" s="70"/>
      <c r="F456" s="70"/>
      <c r="G456" s="78"/>
      <c r="H456" s="78"/>
      <c r="I456" s="72" t="e">
        <f>VLOOKUP(B456,[2]TN03!$B$10:$V$312,11,0)</f>
        <v>#N/A</v>
      </c>
    </row>
    <row r="457" spans="1:9" ht="41.25" customHeight="1" x14ac:dyDescent="0.2">
      <c r="A457" s="67">
        <f t="shared" si="5"/>
        <v>304</v>
      </c>
      <c r="B457" s="77"/>
      <c r="C457" s="69"/>
      <c r="D457" s="69"/>
      <c r="E457" s="70"/>
      <c r="F457" s="70"/>
      <c r="G457" s="78"/>
      <c r="H457" s="78"/>
      <c r="I457" s="72" t="e">
        <f>VLOOKUP(B457,[2]TN03!$B$10:$V$312,11,0)</f>
        <v>#N/A</v>
      </c>
    </row>
    <row r="458" spans="1:9" ht="41.25" customHeight="1" x14ac:dyDescent="0.2">
      <c r="A458" s="67">
        <f t="shared" si="5"/>
        <v>305</v>
      </c>
      <c r="B458" s="77"/>
      <c r="C458" s="69"/>
      <c r="D458" s="69"/>
      <c r="E458" s="70"/>
      <c r="F458" s="70"/>
      <c r="G458" s="78"/>
      <c r="H458" s="78"/>
      <c r="I458" s="72" t="e">
        <f>VLOOKUP(B458,[2]TN03!$B$10:$V$312,11,0)</f>
        <v>#N/A</v>
      </c>
    </row>
    <row r="459" spans="1:9" ht="41.25" customHeight="1" x14ac:dyDescent="0.2">
      <c r="A459" s="67">
        <f t="shared" si="5"/>
        <v>306</v>
      </c>
      <c r="B459" s="77"/>
      <c r="C459" s="69"/>
      <c r="D459" s="69"/>
      <c r="E459" s="70"/>
      <c r="F459" s="70"/>
      <c r="G459" s="78"/>
      <c r="H459" s="78"/>
      <c r="I459" s="72" t="e">
        <f>VLOOKUP(B459,[2]TN03!$B$10:$V$312,11,0)</f>
        <v>#N/A</v>
      </c>
    </row>
    <row r="460" spans="1:9" ht="41.25" customHeight="1" x14ac:dyDescent="0.2">
      <c r="A460" s="67">
        <f t="shared" si="5"/>
        <v>307</v>
      </c>
      <c r="B460" s="77"/>
      <c r="C460" s="69"/>
      <c r="D460" s="69"/>
      <c r="E460" s="70"/>
      <c r="F460" s="70"/>
      <c r="G460" s="78"/>
      <c r="H460" s="78"/>
      <c r="I460" s="72" t="e">
        <f>VLOOKUP(B460,[2]TN03!$B$10:$V$312,11,0)</f>
        <v>#N/A</v>
      </c>
    </row>
    <row r="461" spans="1:9" ht="41.25" customHeight="1" x14ac:dyDescent="0.2">
      <c r="A461" s="67">
        <f t="shared" si="5"/>
        <v>308</v>
      </c>
      <c r="B461" s="77"/>
      <c r="C461" s="69"/>
      <c r="D461" s="69"/>
      <c r="E461" s="70"/>
      <c r="F461" s="70"/>
      <c r="G461" s="78"/>
      <c r="H461" s="78"/>
      <c r="I461" s="72" t="e">
        <f>VLOOKUP(B461,[2]TN03!$B$10:$V$312,11,0)</f>
        <v>#N/A</v>
      </c>
    </row>
    <row r="462" spans="1:9" s="73" customFormat="1" ht="41.25" customHeight="1" x14ac:dyDescent="0.2">
      <c r="A462" s="67">
        <f t="shared" ref="A462:A525" si="6">A461+1</f>
        <v>309</v>
      </c>
      <c r="B462" s="77"/>
      <c r="C462" s="69"/>
      <c r="D462" s="69"/>
      <c r="E462" s="70"/>
      <c r="F462" s="70"/>
      <c r="G462" s="78"/>
      <c r="H462" s="78"/>
      <c r="I462" s="72" t="e">
        <f>VLOOKUP(B462,[2]TN03!$B$10:$V$312,11,0)</f>
        <v>#N/A</v>
      </c>
    </row>
    <row r="463" spans="1:9" s="73" customFormat="1" ht="41.25" customHeight="1" x14ac:dyDescent="0.2">
      <c r="A463" s="67">
        <f t="shared" si="6"/>
        <v>310</v>
      </c>
      <c r="B463" s="77"/>
      <c r="C463" s="69"/>
      <c r="D463" s="69"/>
      <c r="E463" s="70"/>
      <c r="F463" s="70"/>
      <c r="G463" s="78"/>
      <c r="H463" s="78"/>
      <c r="I463" s="72" t="e">
        <f>VLOOKUP(B463,[2]TN03!$B$10:$V$312,11,0)</f>
        <v>#N/A</v>
      </c>
    </row>
    <row r="464" spans="1:9" ht="41.25" customHeight="1" x14ac:dyDescent="0.2">
      <c r="A464" s="67">
        <f t="shared" si="6"/>
        <v>311</v>
      </c>
      <c r="B464" s="77"/>
      <c r="C464" s="69"/>
      <c r="D464" s="69"/>
      <c r="E464" s="70"/>
      <c r="F464" s="70"/>
      <c r="G464" s="78"/>
      <c r="H464" s="78"/>
      <c r="I464" s="72" t="e">
        <f>VLOOKUP(B464,[2]TN03!$B$10:$V$312,11,0)</f>
        <v>#N/A</v>
      </c>
    </row>
    <row r="465" spans="1:9" s="73" customFormat="1" ht="41.25" customHeight="1" x14ac:dyDescent="0.2">
      <c r="A465" s="67">
        <f t="shared" si="6"/>
        <v>312</v>
      </c>
      <c r="B465" s="77"/>
      <c r="C465" s="69"/>
      <c r="D465" s="69"/>
      <c r="E465" s="70"/>
      <c r="F465" s="70"/>
      <c r="G465" s="78"/>
      <c r="H465" s="78"/>
      <c r="I465" s="72" t="e">
        <f>VLOOKUP(B465,[2]TN03!$B$10:$V$312,11,0)</f>
        <v>#N/A</v>
      </c>
    </row>
    <row r="466" spans="1:9" s="73" customFormat="1" ht="41.25" customHeight="1" x14ac:dyDescent="0.2">
      <c r="A466" s="67">
        <f t="shared" si="6"/>
        <v>313</v>
      </c>
      <c r="B466" s="77"/>
      <c r="C466" s="69"/>
      <c r="D466" s="69"/>
      <c r="E466" s="70"/>
      <c r="F466" s="70"/>
      <c r="G466" s="78"/>
      <c r="H466" s="78"/>
      <c r="I466" s="72" t="e">
        <f>VLOOKUP(B466,[2]TN03!$B$10:$V$312,11,0)</f>
        <v>#N/A</v>
      </c>
    </row>
    <row r="467" spans="1:9" s="73" customFormat="1" ht="41.25" customHeight="1" x14ac:dyDescent="0.2">
      <c r="A467" s="67">
        <f t="shared" si="6"/>
        <v>314</v>
      </c>
      <c r="B467" s="77"/>
      <c r="C467" s="69"/>
      <c r="D467" s="69"/>
      <c r="E467" s="70"/>
      <c r="F467" s="70"/>
      <c r="G467" s="78"/>
      <c r="H467" s="78"/>
      <c r="I467" s="72" t="e">
        <f>VLOOKUP(B467,[2]TN03!$B$10:$V$312,11,0)</f>
        <v>#N/A</v>
      </c>
    </row>
    <row r="468" spans="1:9" s="73" customFormat="1" ht="41.25" customHeight="1" x14ac:dyDescent="0.2">
      <c r="A468" s="67">
        <f t="shared" si="6"/>
        <v>315</v>
      </c>
      <c r="B468" s="77"/>
      <c r="C468" s="69"/>
      <c r="D468" s="69"/>
      <c r="E468" s="70"/>
      <c r="F468" s="70"/>
      <c r="G468" s="78"/>
      <c r="H468" s="78"/>
      <c r="I468" s="72" t="e">
        <f>VLOOKUP(B468,[2]TN03!$B$10:$V$312,11,0)</f>
        <v>#N/A</v>
      </c>
    </row>
    <row r="469" spans="1:9" s="73" customFormat="1" ht="41.25" customHeight="1" x14ac:dyDescent="0.2">
      <c r="A469" s="67">
        <f t="shared" si="6"/>
        <v>316</v>
      </c>
      <c r="B469" s="77"/>
      <c r="C469" s="69"/>
      <c r="D469" s="69"/>
      <c r="E469" s="70"/>
      <c r="F469" s="70"/>
      <c r="G469" s="78"/>
      <c r="H469" s="78"/>
      <c r="I469" s="72" t="e">
        <f>VLOOKUP(B469,[2]TN03!$B$10:$V$312,11,0)</f>
        <v>#N/A</v>
      </c>
    </row>
    <row r="470" spans="1:9" s="73" customFormat="1" ht="41.25" customHeight="1" x14ac:dyDescent="0.2">
      <c r="A470" s="67">
        <f t="shared" si="6"/>
        <v>317</v>
      </c>
      <c r="B470" s="77"/>
      <c r="C470" s="69"/>
      <c r="D470" s="69"/>
      <c r="E470" s="70"/>
      <c r="F470" s="70"/>
      <c r="G470" s="78"/>
      <c r="H470" s="78"/>
      <c r="I470" s="72" t="e">
        <f>VLOOKUP(B470,[2]TN03!$B$10:$V$312,11,0)</f>
        <v>#N/A</v>
      </c>
    </row>
    <row r="471" spans="1:9" ht="41.25" customHeight="1" x14ac:dyDescent="0.2">
      <c r="A471" s="67">
        <f t="shared" si="6"/>
        <v>318</v>
      </c>
      <c r="B471" s="77"/>
      <c r="C471" s="69"/>
      <c r="D471" s="69"/>
      <c r="E471" s="70"/>
      <c r="F471" s="70"/>
      <c r="G471" s="78"/>
      <c r="H471" s="78"/>
      <c r="I471" s="72" t="e">
        <f>VLOOKUP(B471,[2]TN03!$B$10:$V$312,11,0)</f>
        <v>#N/A</v>
      </c>
    </row>
    <row r="472" spans="1:9" ht="41.25" customHeight="1" x14ac:dyDescent="0.2">
      <c r="A472" s="67">
        <f t="shared" si="6"/>
        <v>319</v>
      </c>
      <c r="B472" s="77"/>
      <c r="C472" s="69"/>
      <c r="D472" s="69"/>
      <c r="E472" s="70"/>
      <c r="F472" s="70"/>
      <c r="G472" s="78"/>
      <c r="H472" s="78"/>
      <c r="I472" s="72" t="e">
        <f>VLOOKUP(B472,[2]TN03!$B$10:$V$312,11,0)</f>
        <v>#N/A</v>
      </c>
    </row>
    <row r="473" spans="1:9" s="73" customFormat="1" ht="41.25" customHeight="1" x14ac:dyDescent="0.2">
      <c r="A473" s="67">
        <f t="shared" si="6"/>
        <v>320</v>
      </c>
      <c r="B473" s="77"/>
      <c r="C473" s="69"/>
      <c r="D473" s="69"/>
      <c r="E473" s="70"/>
      <c r="F473" s="70"/>
      <c r="G473" s="78"/>
      <c r="H473" s="78"/>
      <c r="I473" s="72" t="e">
        <f>VLOOKUP(B473,[2]TN03!$B$10:$V$312,11,0)</f>
        <v>#N/A</v>
      </c>
    </row>
    <row r="474" spans="1:9" ht="41.25" customHeight="1" x14ac:dyDescent="0.2">
      <c r="A474" s="67">
        <f t="shared" si="6"/>
        <v>321</v>
      </c>
      <c r="B474" s="77"/>
      <c r="C474" s="69"/>
      <c r="D474" s="69"/>
      <c r="E474" s="70"/>
      <c r="F474" s="70"/>
      <c r="G474" s="78"/>
      <c r="H474" s="78"/>
      <c r="I474" s="72" t="e">
        <f>VLOOKUP(B474,[2]TN03!$B$10:$V$312,11,0)</f>
        <v>#N/A</v>
      </c>
    </row>
    <row r="475" spans="1:9" ht="41.25" customHeight="1" x14ac:dyDescent="0.2">
      <c r="A475" s="67">
        <f t="shared" si="6"/>
        <v>322</v>
      </c>
      <c r="B475" s="77"/>
      <c r="C475" s="69"/>
      <c r="D475" s="69"/>
      <c r="E475" s="70"/>
      <c r="F475" s="70"/>
      <c r="G475" s="78"/>
      <c r="H475" s="78"/>
      <c r="I475" s="72" t="e">
        <f>VLOOKUP(B475,[2]TN03!$B$10:$V$312,11,0)</f>
        <v>#N/A</v>
      </c>
    </row>
    <row r="476" spans="1:9" s="73" customFormat="1" ht="41.25" customHeight="1" x14ac:dyDescent="0.2">
      <c r="A476" s="67">
        <f t="shared" si="6"/>
        <v>323</v>
      </c>
      <c r="B476" s="77"/>
      <c r="C476" s="69"/>
      <c r="D476" s="69"/>
      <c r="E476" s="70"/>
      <c r="F476" s="70"/>
      <c r="G476" s="78"/>
      <c r="H476" s="78"/>
      <c r="I476" s="72" t="e">
        <f>VLOOKUP(B476,[2]TN03!$B$10:$V$312,11,0)</f>
        <v>#N/A</v>
      </c>
    </row>
    <row r="477" spans="1:9" s="73" customFormat="1" ht="41.25" customHeight="1" x14ac:dyDescent="0.2">
      <c r="A477" s="67">
        <f t="shared" si="6"/>
        <v>324</v>
      </c>
      <c r="B477" s="68"/>
      <c r="C477" s="69"/>
      <c r="D477" s="69"/>
      <c r="E477" s="70"/>
      <c r="F477" s="70"/>
      <c r="G477" s="71"/>
      <c r="H477" s="71"/>
      <c r="I477" s="72" t="e">
        <f>VLOOKUP(B477,[2]TN03!$B$10:$V$312,11,0)</f>
        <v>#N/A</v>
      </c>
    </row>
    <row r="478" spans="1:9" s="73" customFormat="1" ht="41.25" customHeight="1" x14ac:dyDescent="0.2">
      <c r="A478" s="67">
        <f t="shared" si="6"/>
        <v>325</v>
      </c>
      <c r="B478" s="77"/>
      <c r="C478" s="69"/>
      <c r="D478" s="69"/>
      <c r="E478" s="70"/>
      <c r="F478" s="70"/>
      <c r="G478" s="78"/>
      <c r="H478" s="78"/>
      <c r="I478" s="72" t="e">
        <f>VLOOKUP(B478,[2]TN03!$B$10:$V$312,11,0)</f>
        <v>#N/A</v>
      </c>
    </row>
    <row r="479" spans="1:9" ht="41.25" customHeight="1" x14ac:dyDescent="0.2">
      <c r="A479" s="67">
        <f t="shared" si="6"/>
        <v>326</v>
      </c>
      <c r="B479" s="77"/>
      <c r="C479" s="69"/>
      <c r="D479" s="69"/>
      <c r="E479" s="70"/>
      <c r="F479" s="70"/>
      <c r="G479" s="78"/>
      <c r="H479" s="78"/>
      <c r="I479" s="72" t="e">
        <f>VLOOKUP(B479,[2]TN03!$B$10:$V$312,11,0)</f>
        <v>#N/A</v>
      </c>
    </row>
    <row r="480" spans="1:9" ht="41.25" customHeight="1" x14ac:dyDescent="0.2">
      <c r="A480" s="67">
        <f t="shared" si="6"/>
        <v>327</v>
      </c>
      <c r="B480" s="77"/>
      <c r="C480" s="69"/>
      <c r="D480" s="69"/>
      <c r="E480" s="70"/>
      <c r="F480" s="70"/>
      <c r="G480" s="78"/>
      <c r="H480" s="78"/>
      <c r="I480" s="72" t="e">
        <f>VLOOKUP(B480,[2]TN03!$B$10:$V$312,11,0)</f>
        <v>#N/A</v>
      </c>
    </row>
    <row r="481" spans="1:9" ht="41.25" customHeight="1" x14ac:dyDescent="0.2">
      <c r="A481" s="67">
        <f t="shared" si="6"/>
        <v>328</v>
      </c>
      <c r="B481" s="77"/>
      <c r="C481" s="69"/>
      <c r="D481" s="69"/>
      <c r="E481" s="70"/>
      <c r="F481" s="70"/>
      <c r="G481" s="78"/>
      <c r="H481" s="78"/>
      <c r="I481" s="72" t="e">
        <f>VLOOKUP(B481,[2]TN03!$B$10:$V$312,11,0)</f>
        <v>#N/A</v>
      </c>
    </row>
    <row r="482" spans="1:9" ht="41.25" customHeight="1" x14ac:dyDescent="0.2">
      <c r="A482" s="67">
        <f t="shared" si="6"/>
        <v>329</v>
      </c>
      <c r="B482" s="77"/>
      <c r="C482" s="69"/>
      <c r="D482" s="69"/>
      <c r="E482" s="70"/>
      <c r="F482" s="70"/>
      <c r="G482" s="78"/>
      <c r="H482" s="78"/>
      <c r="I482" s="72" t="e">
        <f>VLOOKUP(B482,[2]TN03!$B$10:$V$312,11,0)</f>
        <v>#N/A</v>
      </c>
    </row>
    <row r="483" spans="1:9" s="73" customFormat="1" ht="41.25" customHeight="1" x14ac:dyDescent="0.2">
      <c r="A483" s="67">
        <f t="shared" si="6"/>
        <v>330</v>
      </c>
      <c r="B483" s="77"/>
      <c r="C483" s="69"/>
      <c r="D483" s="69"/>
      <c r="E483" s="70"/>
      <c r="F483" s="70"/>
      <c r="G483" s="78"/>
      <c r="H483" s="78"/>
      <c r="I483" s="72" t="e">
        <f>VLOOKUP(B483,[2]TN03!$B$10:$V$312,11,0)</f>
        <v>#N/A</v>
      </c>
    </row>
    <row r="484" spans="1:9" ht="41.25" customHeight="1" x14ac:dyDescent="0.2">
      <c r="A484" s="67">
        <f t="shared" si="6"/>
        <v>331</v>
      </c>
      <c r="B484" s="77"/>
      <c r="C484" s="69"/>
      <c r="D484" s="69"/>
      <c r="E484" s="70"/>
      <c r="F484" s="70"/>
      <c r="G484" s="78"/>
      <c r="H484" s="78"/>
      <c r="I484" s="72" t="e">
        <f>VLOOKUP(B484,[2]TN03!$B$10:$V$312,11,0)</f>
        <v>#N/A</v>
      </c>
    </row>
    <row r="485" spans="1:9" ht="41.25" customHeight="1" x14ac:dyDescent="0.2">
      <c r="A485" s="67">
        <f t="shared" si="6"/>
        <v>332</v>
      </c>
      <c r="B485" s="68"/>
      <c r="C485" s="69"/>
      <c r="D485" s="69"/>
      <c r="E485" s="70"/>
      <c r="F485" s="70"/>
      <c r="G485" s="71"/>
      <c r="H485" s="71"/>
      <c r="I485" s="72" t="e">
        <f>VLOOKUP(B485,[2]TN03!$B$10:$V$312,11,0)</f>
        <v>#N/A</v>
      </c>
    </row>
    <row r="486" spans="1:9" ht="41.25" customHeight="1" x14ac:dyDescent="0.2">
      <c r="A486" s="67">
        <f t="shared" si="6"/>
        <v>333</v>
      </c>
      <c r="B486" s="77"/>
      <c r="C486" s="69"/>
      <c r="D486" s="69"/>
      <c r="E486" s="70"/>
      <c r="F486" s="70"/>
      <c r="G486" s="78"/>
      <c r="H486" s="78"/>
      <c r="I486" s="72" t="e">
        <f>VLOOKUP(B486,[2]TN03!$B$10:$V$312,11,0)</f>
        <v>#N/A</v>
      </c>
    </row>
    <row r="487" spans="1:9" s="73" customFormat="1" ht="41.25" customHeight="1" x14ac:dyDescent="0.2">
      <c r="A487" s="67">
        <f t="shared" si="6"/>
        <v>334</v>
      </c>
      <c r="B487" s="77"/>
      <c r="C487" s="69"/>
      <c r="D487" s="69"/>
      <c r="E487" s="70"/>
      <c r="F487" s="70"/>
      <c r="G487" s="78"/>
      <c r="H487" s="78"/>
      <c r="I487" s="72" t="e">
        <f>VLOOKUP(B487,[2]TN03!$B$10:$V$312,11,0)</f>
        <v>#N/A</v>
      </c>
    </row>
    <row r="488" spans="1:9" ht="41.25" customHeight="1" x14ac:dyDescent="0.2">
      <c r="A488" s="67">
        <f t="shared" si="6"/>
        <v>335</v>
      </c>
      <c r="B488" s="77"/>
      <c r="C488" s="69"/>
      <c r="D488" s="69"/>
      <c r="E488" s="70"/>
      <c r="F488" s="70"/>
      <c r="G488" s="78"/>
      <c r="H488" s="78"/>
      <c r="I488" s="72" t="e">
        <f>VLOOKUP(B488,[2]TN03!$B$10:$V$312,11,0)</f>
        <v>#N/A</v>
      </c>
    </row>
    <row r="489" spans="1:9" ht="41.25" customHeight="1" x14ac:dyDescent="0.2">
      <c r="A489" s="67">
        <f t="shared" si="6"/>
        <v>336</v>
      </c>
      <c r="B489" s="77"/>
      <c r="C489" s="69"/>
      <c r="D489" s="69"/>
      <c r="E489" s="70"/>
      <c r="F489" s="70"/>
      <c r="G489" s="78"/>
      <c r="H489" s="78"/>
      <c r="I489" s="72" t="e">
        <f>VLOOKUP(B489,[2]TN03!$B$10:$V$312,11,0)</f>
        <v>#N/A</v>
      </c>
    </row>
    <row r="490" spans="1:9" ht="41.25" customHeight="1" x14ac:dyDescent="0.2">
      <c r="A490" s="67">
        <f t="shared" si="6"/>
        <v>337</v>
      </c>
      <c r="B490" s="77"/>
      <c r="C490" s="69"/>
      <c r="D490" s="69"/>
      <c r="E490" s="70"/>
      <c r="F490" s="70"/>
      <c r="G490" s="78"/>
      <c r="H490" s="78"/>
      <c r="I490" s="72" t="e">
        <f>VLOOKUP(B490,[2]TN03!$B$10:$V$312,11,0)</f>
        <v>#N/A</v>
      </c>
    </row>
    <row r="491" spans="1:9" ht="41.25" customHeight="1" x14ac:dyDescent="0.2">
      <c r="A491" s="67">
        <f t="shared" si="6"/>
        <v>338</v>
      </c>
      <c r="B491" s="77"/>
      <c r="C491" s="69"/>
      <c r="D491" s="69"/>
      <c r="E491" s="70"/>
      <c r="F491" s="70"/>
      <c r="G491" s="78"/>
      <c r="H491" s="78"/>
      <c r="I491" s="72" t="e">
        <f>VLOOKUP(B491,[2]TN03!$B$10:$V$312,11,0)</f>
        <v>#N/A</v>
      </c>
    </row>
    <row r="492" spans="1:9" ht="41.25" customHeight="1" x14ac:dyDescent="0.2">
      <c r="A492" s="67">
        <f t="shared" si="6"/>
        <v>339</v>
      </c>
      <c r="B492" s="68"/>
      <c r="C492" s="69"/>
      <c r="D492" s="69"/>
      <c r="E492" s="70"/>
      <c r="F492" s="70"/>
      <c r="G492" s="71"/>
      <c r="H492" s="71"/>
      <c r="I492" s="72" t="e">
        <f>VLOOKUP(B492,[2]TN03!$B$10:$V$312,11,0)</f>
        <v>#N/A</v>
      </c>
    </row>
    <row r="493" spans="1:9" s="73" customFormat="1" ht="41.25" customHeight="1" x14ac:dyDescent="0.2">
      <c r="A493" s="67">
        <f t="shared" si="6"/>
        <v>340</v>
      </c>
      <c r="B493" s="77"/>
      <c r="C493" s="69"/>
      <c r="D493" s="69"/>
      <c r="E493" s="70"/>
      <c r="F493" s="70"/>
      <c r="G493" s="78"/>
      <c r="H493" s="78"/>
      <c r="I493" s="72" t="e">
        <f>VLOOKUP(B493,[2]TN03!$B$10:$V$312,11,0)</f>
        <v>#N/A</v>
      </c>
    </row>
    <row r="494" spans="1:9" s="73" customFormat="1" ht="41.25" customHeight="1" x14ac:dyDescent="0.2">
      <c r="A494" s="67">
        <f t="shared" si="6"/>
        <v>341</v>
      </c>
      <c r="B494" s="77"/>
      <c r="C494" s="69"/>
      <c r="D494" s="69"/>
      <c r="E494" s="70"/>
      <c r="F494" s="70"/>
      <c r="G494" s="78"/>
      <c r="H494" s="78"/>
      <c r="I494" s="72" t="e">
        <f>VLOOKUP(B494,[2]TN03!$B$10:$V$312,11,0)</f>
        <v>#N/A</v>
      </c>
    </row>
    <row r="495" spans="1:9" ht="41.25" customHeight="1" x14ac:dyDescent="0.2">
      <c r="A495" s="67">
        <f t="shared" si="6"/>
        <v>342</v>
      </c>
      <c r="B495" s="77"/>
      <c r="C495" s="69"/>
      <c r="D495" s="69"/>
      <c r="E495" s="70"/>
      <c r="F495" s="70"/>
      <c r="G495" s="78"/>
      <c r="H495" s="78"/>
      <c r="I495" s="72" t="e">
        <f>VLOOKUP(B495,[2]TN03!$B$10:$V$312,11,0)</f>
        <v>#N/A</v>
      </c>
    </row>
    <row r="496" spans="1:9" ht="41.25" customHeight="1" x14ac:dyDescent="0.2">
      <c r="A496" s="67">
        <f t="shared" si="6"/>
        <v>343</v>
      </c>
      <c r="B496" s="77"/>
      <c r="C496" s="69"/>
      <c r="D496" s="69"/>
      <c r="E496" s="70"/>
      <c r="F496" s="70"/>
      <c r="G496" s="78"/>
      <c r="H496" s="78"/>
      <c r="I496" s="72" t="e">
        <f>VLOOKUP(B496,[2]TN03!$B$10:$V$312,11,0)</f>
        <v>#N/A</v>
      </c>
    </row>
    <row r="497" spans="1:9" s="73" customFormat="1" ht="41.25" customHeight="1" x14ac:dyDescent="0.2">
      <c r="A497" s="67">
        <f t="shared" si="6"/>
        <v>344</v>
      </c>
      <c r="B497" s="77"/>
      <c r="C497" s="69"/>
      <c r="D497" s="69"/>
      <c r="E497" s="70"/>
      <c r="F497" s="70"/>
      <c r="G497" s="78"/>
      <c r="H497" s="78"/>
      <c r="I497" s="72" t="e">
        <f>VLOOKUP(B497,[2]TN03!$B$10:$V$312,11,0)</f>
        <v>#N/A</v>
      </c>
    </row>
    <row r="498" spans="1:9" ht="41.25" customHeight="1" x14ac:dyDescent="0.2">
      <c r="A498" s="67">
        <f t="shared" si="6"/>
        <v>345</v>
      </c>
      <c r="B498" s="77"/>
      <c r="C498" s="69"/>
      <c r="D498" s="69"/>
      <c r="E498" s="70"/>
      <c r="F498" s="70"/>
      <c r="G498" s="78"/>
      <c r="H498" s="78"/>
      <c r="I498" s="72" t="e">
        <f>VLOOKUP(B498,[2]TN03!$B$10:$V$312,11,0)</f>
        <v>#N/A</v>
      </c>
    </row>
    <row r="499" spans="1:9" s="73" customFormat="1" ht="41.25" customHeight="1" x14ac:dyDescent="0.2">
      <c r="A499" s="67">
        <f t="shared" si="6"/>
        <v>346</v>
      </c>
      <c r="B499" s="77"/>
      <c r="C499" s="69"/>
      <c r="D499" s="69"/>
      <c r="E499" s="70"/>
      <c r="F499" s="70"/>
      <c r="G499" s="78"/>
      <c r="H499" s="78"/>
      <c r="I499" s="72" t="e">
        <f>VLOOKUP(B499,[2]TN03!$B$10:$V$312,11,0)</f>
        <v>#N/A</v>
      </c>
    </row>
    <row r="500" spans="1:9" s="73" customFormat="1" ht="41.25" customHeight="1" x14ac:dyDescent="0.2">
      <c r="A500" s="67">
        <f t="shared" si="6"/>
        <v>347</v>
      </c>
      <c r="B500" s="77"/>
      <c r="C500" s="69"/>
      <c r="D500" s="69"/>
      <c r="E500" s="70"/>
      <c r="F500" s="70"/>
      <c r="G500" s="78"/>
      <c r="H500" s="78"/>
      <c r="I500" s="72" t="e">
        <f>VLOOKUP(B500,[2]TN03!$B$10:$V$312,11,0)</f>
        <v>#N/A</v>
      </c>
    </row>
    <row r="501" spans="1:9" ht="41.25" customHeight="1" x14ac:dyDescent="0.2">
      <c r="A501" s="67">
        <f t="shared" si="6"/>
        <v>348</v>
      </c>
      <c r="B501" s="77"/>
      <c r="C501" s="69"/>
      <c r="D501" s="69"/>
      <c r="E501" s="70"/>
      <c r="F501" s="70"/>
      <c r="G501" s="78"/>
      <c r="H501" s="78"/>
      <c r="I501" s="72" t="e">
        <f>VLOOKUP(B501,[2]TN03!$B$10:$V$312,11,0)</f>
        <v>#N/A</v>
      </c>
    </row>
    <row r="502" spans="1:9" s="73" customFormat="1" ht="41.25" customHeight="1" x14ac:dyDescent="0.2">
      <c r="A502" s="67">
        <f t="shared" si="6"/>
        <v>349</v>
      </c>
      <c r="B502" s="77"/>
      <c r="C502" s="69"/>
      <c r="D502" s="69"/>
      <c r="E502" s="70"/>
      <c r="F502" s="70"/>
      <c r="G502" s="78"/>
      <c r="H502" s="78"/>
      <c r="I502" s="72" t="e">
        <f>VLOOKUP(B502,[2]TN03!$B$10:$V$312,11,0)</f>
        <v>#N/A</v>
      </c>
    </row>
    <row r="503" spans="1:9" ht="41.25" customHeight="1" x14ac:dyDescent="0.2">
      <c r="A503" s="67">
        <f t="shared" si="6"/>
        <v>350</v>
      </c>
      <c r="B503" s="77"/>
      <c r="C503" s="69"/>
      <c r="D503" s="69"/>
      <c r="E503" s="70"/>
      <c r="F503" s="70"/>
      <c r="G503" s="78"/>
      <c r="H503" s="78"/>
      <c r="I503" s="72" t="e">
        <f>VLOOKUP(B503,[2]TN03!$B$10:$V$312,11,0)</f>
        <v>#N/A</v>
      </c>
    </row>
    <row r="504" spans="1:9" ht="41.25" customHeight="1" x14ac:dyDescent="0.2">
      <c r="A504" s="67">
        <f t="shared" si="6"/>
        <v>351</v>
      </c>
      <c r="B504" s="77"/>
      <c r="C504" s="69"/>
      <c r="D504" s="69"/>
      <c r="E504" s="70"/>
      <c r="F504" s="70"/>
      <c r="G504" s="78"/>
      <c r="H504" s="78"/>
      <c r="I504" s="72" t="e">
        <f>VLOOKUP(B504,[2]TN03!$B$10:$V$312,11,0)</f>
        <v>#N/A</v>
      </c>
    </row>
    <row r="505" spans="1:9" ht="41.25" customHeight="1" x14ac:dyDescent="0.2">
      <c r="A505" s="67">
        <f t="shared" si="6"/>
        <v>352</v>
      </c>
      <c r="B505" s="77"/>
      <c r="C505" s="69"/>
      <c r="D505" s="69"/>
      <c r="E505" s="70"/>
      <c r="F505" s="70"/>
      <c r="G505" s="78"/>
      <c r="H505" s="78"/>
      <c r="I505" s="72" t="e">
        <f>VLOOKUP(B505,[2]TN03!$B$10:$V$312,11,0)</f>
        <v>#N/A</v>
      </c>
    </row>
    <row r="506" spans="1:9" ht="41.25" customHeight="1" x14ac:dyDescent="0.2">
      <c r="A506" s="67">
        <f t="shared" si="6"/>
        <v>353</v>
      </c>
      <c r="B506" s="77"/>
      <c r="C506" s="69"/>
      <c r="D506" s="69"/>
      <c r="E506" s="70"/>
      <c r="F506" s="70"/>
      <c r="G506" s="78"/>
      <c r="H506" s="78"/>
      <c r="I506" s="72" t="e">
        <f>VLOOKUP(B506,[2]TN03!$B$10:$V$312,11,0)</f>
        <v>#N/A</v>
      </c>
    </row>
    <row r="507" spans="1:9" ht="41.25" customHeight="1" x14ac:dyDescent="0.2">
      <c r="A507" s="67">
        <f t="shared" si="6"/>
        <v>354</v>
      </c>
      <c r="B507" s="77"/>
      <c r="C507" s="69"/>
      <c r="D507" s="69"/>
      <c r="E507" s="70"/>
      <c r="F507" s="70"/>
      <c r="G507" s="78"/>
      <c r="H507" s="78"/>
      <c r="I507" s="72" t="e">
        <f>VLOOKUP(B507,[2]TN03!$B$10:$V$312,11,0)</f>
        <v>#N/A</v>
      </c>
    </row>
    <row r="508" spans="1:9" ht="41.25" customHeight="1" x14ac:dyDescent="0.2">
      <c r="A508" s="67">
        <f t="shared" si="6"/>
        <v>355</v>
      </c>
      <c r="B508" s="77"/>
      <c r="C508" s="69"/>
      <c r="D508" s="69"/>
      <c r="E508" s="70"/>
      <c r="F508" s="70"/>
      <c r="G508" s="78"/>
      <c r="H508" s="78"/>
      <c r="I508" s="72" t="e">
        <f>VLOOKUP(B508,[2]TN03!$B$10:$V$312,11,0)</f>
        <v>#N/A</v>
      </c>
    </row>
    <row r="509" spans="1:9" s="73" customFormat="1" ht="41.25" customHeight="1" x14ac:dyDescent="0.2">
      <c r="A509" s="67">
        <f t="shared" si="6"/>
        <v>356</v>
      </c>
      <c r="B509" s="77"/>
      <c r="C509" s="69"/>
      <c r="D509" s="69"/>
      <c r="E509" s="70"/>
      <c r="F509" s="70"/>
      <c r="G509" s="78"/>
      <c r="H509" s="78"/>
      <c r="I509" s="72" t="e">
        <f>VLOOKUP(B509,[2]TN03!$B$10:$V$312,11,0)</f>
        <v>#N/A</v>
      </c>
    </row>
    <row r="510" spans="1:9" s="73" customFormat="1" ht="41.25" customHeight="1" x14ac:dyDescent="0.2">
      <c r="A510" s="67">
        <f t="shared" si="6"/>
        <v>357</v>
      </c>
      <c r="B510" s="77"/>
      <c r="C510" s="69"/>
      <c r="D510" s="69"/>
      <c r="E510" s="70"/>
      <c r="F510" s="70"/>
      <c r="G510" s="78"/>
      <c r="H510" s="78"/>
      <c r="I510" s="72" t="e">
        <f>VLOOKUP(B510,[2]TN03!$B$10:$V$312,11,0)</f>
        <v>#N/A</v>
      </c>
    </row>
    <row r="511" spans="1:9" ht="41.25" customHeight="1" x14ac:dyDescent="0.2">
      <c r="A511" s="67">
        <f t="shared" si="6"/>
        <v>358</v>
      </c>
      <c r="B511" s="77"/>
      <c r="C511" s="69"/>
      <c r="D511" s="69"/>
      <c r="E511" s="70"/>
      <c r="F511" s="70"/>
      <c r="G511" s="78"/>
      <c r="H511" s="78"/>
      <c r="I511" s="72" t="e">
        <f>VLOOKUP(B511,[2]TN03!$B$10:$V$312,11,0)</f>
        <v>#N/A</v>
      </c>
    </row>
    <row r="512" spans="1:9" s="73" customFormat="1" ht="41.25" customHeight="1" x14ac:dyDescent="0.2">
      <c r="A512" s="67">
        <f t="shared" si="6"/>
        <v>359</v>
      </c>
      <c r="B512" s="77"/>
      <c r="C512" s="69"/>
      <c r="D512" s="69"/>
      <c r="E512" s="70"/>
      <c r="F512" s="70"/>
      <c r="G512" s="78"/>
      <c r="H512" s="78"/>
      <c r="I512" s="72" t="e">
        <f>VLOOKUP(B512,[2]TN03!$B$10:$V$312,11,0)</f>
        <v>#N/A</v>
      </c>
    </row>
    <row r="513" spans="1:9" s="73" customFormat="1" ht="41.25" customHeight="1" x14ac:dyDescent="0.2">
      <c r="A513" s="67">
        <f t="shared" si="6"/>
        <v>360</v>
      </c>
      <c r="B513" s="77"/>
      <c r="C513" s="69"/>
      <c r="D513" s="69"/>
      <c r="E513" s="70"/>
      <c r="F513" s="70"/>
      <c r="G513" s="78"/>
      <c r="H513" s="78"/>
      <c r="I513" s="72" t="e">
        <f>VLOOKUP(B513,[2]TN03!$B$10:$V$312,11,0)</f>
        <v>#N/A</v>
      </c>
    </row>
    <row r="514" spans="1:9" s="73" customFormat="1" ht="41.25" customHeight="1" x14ac:dyDescent="0.2">
      <c r="A514" s="67">
        <f t="shared" si="6"/>
        <v>361</v>
      </c>
      <c r="B514" s="77"/>
      <c r="C514" s="69"/>
      <c r="D514" s="69"/>
      <c r="E514" s="70"/>
      <c r="F514" s="70"/>
      <c r="G514" s="78"/>
      <c r="H514" s="78"/>
      <c r="I514" s="72" t="e">
        <f>VLOOKUP(B514,[2]TN03!$B$10:$V$312,11,0)</f>
        <v>#N/A</v>
      </c>
    </row>
    <row r="515" spans="1:9" s="73" customFormat="1" ht="41.25" customHeight="1" x14ac:dyDescent="0.2">
      <c r="A515" s="67">
        <f t="shared" si="6"/>
        <v>362</v>
      </c>
      <c r="B515" s="77"/>
      <c r="C515" s="69"/>
      <c r="D515" s="69"/>
      <c r="E515" s="70"/>
      <c r="F515" s="70"/>
      <c r="G515" s="78"/>
      <c r="H515" s="78"/>
      <c r="I515" s="72" t="e">
        <f>VLOOKUP(B515,[2]TN03!$B$10:$V$312,11,0)</f>
        <v>#N/A</v>
      </c>
    </row>
    <row r="516" spans="1:9" ht="41.25" customHeight="1" x14ac:dyDescent="0.2">
      <c r="A516" s="67">
        <f t="shared" si="6"/>
        <v>363</v>
      </c>
      <c r="B516" s="77"/>
      <c r="C516" s="69"/>
      <c r="D516" s="69"/>
      <c r="E516" s="70"/>
      <c r="F516" s="70"/>
      <c r="G516" s="78"/>
      <c r="H516" s="78"/>
      <c r="I516" s="72" t="e">
        <f>VLOOKUP(B516,[2]TN03!$B$10:$V$312,11,0)</f>
        <v>#N/A</v>
      </c>
    </row>
    <row r="517" spans="1:9" s="73" customFormat="1" ht="41.25" customHeight="1" x14ac:dyDescent="0.2">
      <c r="A517" s="67">
        <f t="shared" si="6"/>
        <v>364</v>
      </c>
      <c r="B517" s="77"/>
      <c r="C517" s="69"/>
      <c r="D517" s="69"/>
      <c r="E517" s="70"/>
      <c r="F517" s="70"/>
      <c r="G517" s="78"/>
      <c r="H517" s="78"/>
      <c r="I517" s="72" t="e">
        <f>VLOOKUP(B517,[2]TN03!$B$10:$V$312,11,0)</f>
        <v>#N/A</v>
      </c>
    </row>
    <row r="518" spans="1:9" s="73" customFormat="1" ht="41.25" customHeight="1" x14ac:dyDescent="0.2">
      <c r="A518" s="67">
        <f t="shared" si="6"/>
        <v>365</v>
      </c>
      <c r="B518" s="68"/>
      <c r="C518" s="69"/>
      <c r="D518" s="69"/>
      <c r="E518" s="70"/>
      <c r="F518" s="70"/>
      <c r="G518" s="71"/>
      <c r="H518" s="71"/>
      <c r="I518" s="72" t="e">
        <f>VLOOKUP(B518,[2]TN03!$B$10:$V$312,11,0)</f>
        <v>#N/A</v>
      </c>
    </row>
    <row r="519" spans="1:9" ht="41.25" customHeight="1" x14ac:dyDescent="0.2">
      <c r="A519" s="67">
        <f t="shared" si="6"/>
        <v>366</v>
      </c>
      <c r="B519" s="77"/>
      <c r="C519" s="69"/>
      <c r="D519" s="69"/>
      <c r="E519" s="70"/>
      <c r="F519" s="70"/>
      <c r="G519" s="78"/>
      <c r="H519" s="78"/>
      <c r="I519" s="72" t="e">
        <f>VLOOKUP(B519,[2]TN03!$B$10:$V$312,11,0)</f>
        <v>#N/A</v>
      </c>
    </row>
    <row r="520" spans="1:9" s="73" customFormat="1" ht="41.25" customHeight="1" x14ac:dyDescent="0.2">
      <c r="A520" s="67">
        <f t="shared" si="6"/>
        <v>367</v>
      </c>
      <c r="B520" s="77"/>
      <c r="C520" s="69"/>
      <c r="D520" s="69"/>
      <c r="E520" s="70"/>
      <c r="F520" s="70"/>
      <c r="G520" s="78"/>
      <c r="H520" s="78"/>
      <c r="I520" s="72" t="e">
        <f>VLOOKUP(B520,[2]TN03!$B$10:$V$312,11,0)</f>
        <v>#N/A</v>
      </c>
    </row>
    <row r="521" spans="1:9" s="73" customFormat="1" ht="41.25" customHeight="1" x14ac:dyDescent="0.2">
      <c r="A521" s="67">
        <f t="shared" si="6"/>
        <v>368</v>
      </c>
      <c r="B521" s="77"/>
      <c r="C521" s="69"/>
      <c r="D521" s="69"/>
      <c r="E521" s="70"/>
      <c r="F521" s="70"/>
      <c r="G521" s="78"/>
      <c r="H521" s="78"/>
      <c r="I521" s="72" t="e">
        <f>VLOOKUP(B521,[2]TN03!$B$10:$V$312,11,0)</f>
        <v>#N/A</v>
      </c>
    </row>
    <row r="522" spans="1:9" s="73" customFormat="1" ht="41.25" customHeight="1" x14ac:dyDescent="0.2">
      <c r="A522" s="67">
        <f t="shared" si="6"/>
        <v>369</v>
      </c>
      <c r="B522" s="77"/>
      <c r="C522" s="69"/>
      <c r="D522" s="69"/>
      <c r="E522" s="70"/>
      <c r="F522" s="70"/>
      <c r="G522" s="78"/>
      <c r="H522" s="78"/>
      <c r="I522" s="72" t="e">
        <f>VLOOKUP(B522,[2]TN03!$B$10:$V$312,11,0)</f>
        <v>#N/A</v>
      </c>
    </row>
    <row r="523" spans="1:9" ht="41.25" customHeight="1" x14ac:dyDescent="0.2">
      <c r="A523" s="67">
        <f t="shared" si="6"/>
        <v>370</v>
      </c>
      <c r="B523" s="77"/>
      <c r="C523" s="69"/>
      <c r="D523" s="69"/>
      <c r="E523" s="70"/>
      <c r="F523" s="70"/>
      <c r="G523" s="78"/>
      <c r="H523" s="78"/>
      <c r="I523" s="72" t="e">
        <f>VLOOKUP(B523,[2]TN03!$B$10:$V$312,11,0)</f>
        <v>#N/A</v>
      </c>
    </row>
    <row r="524" spans="1:9" ht="41.25" customHeight="1" x14ac:dyDescent="0.2">
      <c r="A524" s="67">
        <f t="shared" si="6"/>
        <v>371</v>
      </c>
      <c r="B524" s="77"/>
      <c r="C524" s="69"/>
      <c r="D524" s="69"/>
      <c r="E524" s="70"/>
      <c r="F524" s="70"/>
      <c r="G524" s="78"/>
      <c r="H524" s="78"/>
      <c r="I524" s="72" t="e">
        <f>VLOOKUP(B524,[2]TN03!$B$10:$V$312,11,0)</f>
        <v>#N/A</v>
      </c>
    </row>
    <row r="525" spans="1:9" s="73" customFormat="1" ht="41.25" customHeight="1" x14ac:dyDescent="0.2">
      <c r="A525" s="67">
        <f t="shared" si="6"/>
        <v>372</v>
      </c>
      <c r="B525" s="77"/>
      <c r="C525" s="69"/>
      <c r="D525" s="69"/>
      <c r="E525" s="70"/>
      <c r="F525" s="70"/>
      <c r="G525" s="78"/>
      <c r="H525" s="78"/>
      <c r="I525" s="72" t="e">
        <f>VLOOKUP(B525,[2]TN03!$B$10:$V$312,11,0)</f>
        <v>#N/A</v>
      </c>
    </row>
    <row r="526" spans="1:9" s="73" customFormat="1" ht="41.25" customHeight="1" x14ac:dyDescent="0.2">
      <c r="A526" s="67">
        <f t="shared" ref="A526:A589" si="7">A525+1</f>
        <v>373</v>
      </c>
      <c r="B526" s="77"/>
      <c r="C526" s="69"/>
      <c r="D526" s="69"/>
      <c r="E526" s="70"/>
      <c r="F526" s="70"/>
      <c r="G526" s="78"/>
      <c r="H526" s="78"/>
      <c r="I526" s="72" t="e">
        <f>VLOOKUP(B526,[2]TN03!$B$10:$V$312,11,0)</f>
        <v>#N/A</v>
      </c>
    </row>
    <row r="527" spans="1:9" s="73" customFormat="1" ht="41.25" customHeight="1" x14ac:dyDescent="0.2">
      <c r="A527" s="67">
        <f t="shared" si="7"/>
        <v>374</v>
      </c>
      <c r="B527" s="77"/>
      <c r="C527" s="69"/>
      <c r="D527" s="69"/>
      <c r="E527" s="70"/>
      <c r="F527" s="70"/>
      <c r="G527" s="78"/>
      <c r="H527" s="78"/>
      <c r="I527" s="72" t="e">
        <f>VLOOKUP(B527,[2]TN03!$B$10:$V$312,11,0)</f>
        <v>#N/A</v>
      </c>
    </row>
    <row r="528" spans="1:9" ht="41.25" customHeight="1" x14ac:dyDescent="0.2">
      <c r="A528" s="67">
        <f t="shared" si="7"/>
        <v>375</v>
      </c>
      <c r="B528" s="77"/>
      <c r="C528" s="69"/>
      <c r="D528" s="69"/>
      <c r="E528" s="70"/>
      <c r="F528" s="70"/>
      <c r="G528" s="78"/>
      <c r="H528" s="78"/>
      <c r="I528" s="72" t="e">
        <f>VLOOKUP(B528,[2]TN03!$B$10:$V$312,11,0)</f>
        <v>#N/A</v>
      </c>
    </row>
    <row r="529" spans="1:9" ht="41.25" customHeight="1" x14ac:dyDescent="0.2">
      <c r="A529" s="67">
        <f t="shared" si="7"/>
        <v>376</v>
      </c>
      <c r="B529" s="77"/>
      <c r="C529" s="69"/>
      <c r="D529" s="69"/>
      <c r="E529" s="70"/>
      <c r="F529" s="70"/>
      <c r="G529" s="78"/>
      <c r="H529" s="78"/>
      <c r="I529" s="72" t="e">
        <f>VLOOKUP(B529,[2]TN03!$B$10:$V$312,11,0)</f>
        <v>#N/A</v>
      </c>
    </row>
    <row r="530" spans="1:9" s="73" customFormat="1" ht="41.25" customHeight="1" x14ac:dyDescent="0.2">
      <c r="A530" s="67">
        <f t="shared" si="7"/>
        <v>377</v>
      </c>
      <c r="B530" s="68"/>
      <c r="C530" s="69"/>
      <c r="D530" s="69"/>
      <c r="E530" s="70"/>
      <c r="F530" s="70"/>
      <c r="G530" s="71"/>
      <c r="H530" s="71"/>
      <c r="I530" s="72" t="e">
        <f>VLOOKUP(B530,[2]TN03!$B$10:$V$312,11,0)</f>
        <v>#N/A</v>
      </c>
    </row>
    <row r="531" spans="1:9" ht="41.25" customHeight="1" x14ac:dyDescent="0.2">
      <c r="A531" s="67">
        <f t="shared" si="7"/>
        <v>378</v>
      </c>
      <c r="B531" s="77"/>
      <c r="C531" s="69"/>
      <c r="D531" s="69"/>
      <c r="E531" s="70"/>
      <c r="F531" s="70"/>
      <c r="G531" s="78"/>
      <c r="H531" s="78"/>
      <c r="I531" s="72" t="e">
        <f>VLOOKUP(B531,[2]TN03!$B$10:$V$312,11,0)</f>
        <v>#N/A</v>
      </c>
    </row>
    <row r="532" spans="1:9" ht="41.25" customHeight="1" x14ac:dyDescent="0.2">
      <c r="A532" s="67">
        <f t="shared" si="7"/>
        <v>379</v>
      </c>
      <c r="B532" s="77"/>
      <c r="C532" s="69"/>
      <c r="D532" s="69"/>
      <c r="E532" s="70"/>
      <c r="F532" s="70"/>
      <c r="G532" s="78"/>
      <c r="H532" s="78"/>
      <c r="I532" s="72" t="e">
        <f>VLOOKUP(B532,[2]TN03!$B$10:$V$312,11,0)</f>
        <v>#N/A</v>
      </c>
    </row>
    <row r="533" spans="1:9" s="73" customFormat="1" ht="41.25" customHeight="1" x14ac:dyDescent="0.2">
      <c r="A533" s="67">
        <f t="shared" si="7"/>
        <v>380</v>
      </c>
      <c r="B533" s="68"/>
      <c r="C533" s="69"/>
      <c r="D533" s="69"/>
      <c r="E533" s="70"/>
      <c r="F533" s="70"/>
      <c r="G533" s="71"/>
      <c r="H533" s="71"/>
      <c r="I533" s="72" t="e">
        <f>VLOOKUP(B533,[2]TN03!$B$10:$V$312,11,0)</f>
        <v>#N/A</v>
      </c>
    </row>
    <row r="534" spans="1:9" s="73" customFormat="1" ht="41.25" customHeight="1" x14ac:dyDescent="0.2">
      <c r="A534" s="67">
        <f t="shared" si="7"/>
        <v>381</v>
      </c>
      <c r="B534" s="77"/>
      <c r="C534" s="69"/>
      <c r="D534" s="69"/>
      <c r="E534" s="70"/>
      <c r="F534" s="70"/>
      <c r="G534" s="78"/>
      <c r="H534" s="78"/>
      <c r="I534" s="72" t="e">
        <f>VLOOKUP(B534,[2]TN03!$B$10:$V$312,11,0)</f>
        <v>#N/A</v>
      </c>
    </row>
    <row r="535" spans="1:9" ht="41.25" customHeight="1" x14ac:dyDescent="0.2">
      <c r="A535" s="67">
        <f t="shared" si="7"/>
        <v>382</v>
      </c>
      <c r="B535" s="77"/>
      <c r="C535" s="69"/>
      <c r="D535" s="69"/>
      <c r="E535" s="70"/>
      <c r="F535" s="70"/>
      <c r="G535" s="78"/>
      <c r="H535" s="78"/>
      <c r="I535" s="72" t="e">
        <f>VLOOKUP(B535,[2]TN03!$B$10:$V$312,11,0)</f>
        <v>#N/A</v>
      </c>
    </row>
    <row r="536" spans="1:9" s="73" customFormat="1" ht="41.25" customHeight="1" x14ac:dyDescent="0.2">
      <c r="A536" s="67">
        <f t="shared" si="7"/>
        <v>383</v>
      </c>
      <c r="B536" s="77"/>
      <c r="C536" s="69"/>
      <c r="D536" s="69"/>
      <c r="E536" s="70"/>
      <c r="F536" s="70"/>
      <c r="G536" s="78"/>
      <c r="H536" s="78"/>
      <c r="I536" s="72" t="e">
        <f>VLOOKUP(B536,[2]TN03!$B$10:$V$312,11,0)</f>
        <v>#N/A</v>
      </c>
    </row>
    <row r="537" spans="1:9" ht="41.25" customHeight="1" x14ac:dyDescent="0.2">
      <c r="A537" s="67">
        <f t="shared" si="7"/>
        <v>384</v>
      </c>
      <c r="B537" s="77"/>
      <c r="C537" s="69"/>
      <c r="D537" s="69"/>
      <c r="E537" s="70"/>
      <c r="F537" s="70"/>
      <c r="G537" s="78"/>
      <c r="H537" s="78"/>
      <c r="I537" s="72" t="e">
        <f>VLOOKUP(B537,[2]TN03!$B$10:$V$312,11,0)</f>
        <v>#N/A</v>
      </c>
    </row>
    <row r="538" spans="1:9" ht="41.25" customHeight="1" x14ac:dyDescent="0.2">
      <c r="A538" s="67">
        <f t="shared" si="7"/>
        <v>385</v>
      </c>
      <c r="B538" s="77"/>
      <c r="C538" s="69"/>
      <c r="D538" s="69"/>
      <c r="E538" s="70"/>
      <c r="F538" s="70"/>
      <c r="G538" s="78"/>
      <c r="H538" s="78"/>
      <c r="I538" s="72" t="e">
        <f>VLOOKUP(B538,[2]TN03!$B$10:$V$312,11,0)</f>
        <v>#N/A</v>
      </c>
    </row>
    <row r="539" spans="1:9" s="73" customFormat="1" ht="41.25" customHeight="1" x14ac:dyDescent="0.2">
      <c r="A539" s="67">
        <f t="shared" si="7"/>
        <v>386</v>
      </c>
      <c r="B539" s="77"/>
      <c r="C539" s="69"/>
      <c r="D539" s="69"/>
      <c r="E539" s="70"/>
      <c r="F539" s="70"/>
      <c r="G539" s="78"/>
      <c r="H539" s="78"/>
      <c r="I539" s="72" t="e">
        <f>VLOOKUP(B539,[2]TN03!$B$10:$V$312,11,0)</f>
        <v>#N/A</v>
      </c>
    </row>
    <row r="540" spans="1:9" s="73" customFormat="1" ht="41.25" customHeight="1" x14ac:dyDescent="0.2">
      <c r="A540" s="67">
        <f t="shared" si="7"/>
        <v>387</v>
      </c>
      <c r="B540" s="77"/>
      <c r="C540" s="69"/>
      <c r="D540" s="69"/>
      <c r="E540" s="70"/>
      <c r="F540" s="70"/>
      <c r="G540" s="78"/>
      <c r="H540" s="78"/>
      <c r="I540" s="72" t="e">
        <f>VLOOKUP(B540,[2]TN03!$B$10:$V$312,11,0)</f>
        <v>#N/A</v>
      </c>
    </row>
    <row r="541" spans="1:9" ht="41.25" customHeight="1" x14ac:dyDescent="0.2">
      <c r="A541" s="67">
        <f t="shared" si="7"/>
        <v>388</v>
      </c>
      <c r="B541" s="77"/>
      <c r="C541" s="69"/>
      <c r="D541" s="69"/>
      <c r="E541" s="70"/>
      <c r="F541" s="70"/>
      <c r="G541" s="78"/>
      <c r="H541" s="78"/>
      <c r="I541" s="72" t="e">
        <f>VLOOKUP(B541,[2]TN03!$B$10:$V$312,11,0)</f>
        <v>#N/A</v>
      </c>
    </row>
    <row r="542" spans="1:9" ht="41.25" customHeight="1" x14ac:dyDescent="0.2">
      <c r="A542" s="67">
        <f t="shared" si="7"/>
        <v>389</v>
      </c>
      <c r="B542" s="77"/>
      <c r="C542" s="69"/>
      <c r="D542" s="69"/>
      <c r="E542" s="70"/>
      <c r="F542" s="70"/>
      <c r="G542" s="78"/>
      <c r="H542" s="78"/>
      <c r="I542" s="72" t="e">
        <f>VLOOKUP(B542,[2]TN03!$B$10:$V$312,11,0)</f>
        <v>#N/A</v>
      </c>
    </row>
    <row r="543" spans="1:9" ht="41.25" customHeight="1" x14ac:dyDescent="0.2">
      <c r="A543" s="67">
        <f t="shared" si="7"/>
        <v>390</v>
      </c>
      <c r="B543" s="77"/>
      <c r="C543" s="69"/>
      <c r="D543" s="69"/>
      <c r="E543" s="70"/>
      <c r="F543" s="70"/>
      <c r="G543" s="78"/>
      <c r="H543" s="78"/>
      <c r="I543" s="72" t="e">
        <f>VLOOKUP(B543,[2]TN03!$B$10:$V$312,11,0)</f>
        <v>#N/A</v>
      </c>
    </row>
    <row r="544" spans="1:9" s="73" customFormat="1" ht="41.25" customHeight="1" x14ac:dyDescent="0.2">
      <c r="A544" s="67">
        <f t="shared" si="7"/>
        <v>391</v>
      </c>
      <c r="B544" s="77"/>
      <c r="C544" s="69"/>
      <c r="D544" s="69"/>
      <c r="E544" s="70"/>
      <c r="F544" s="70"/>
      <c r="G544" s="78"/>
      <c r="H544" s="78"/>
      <c r="I544" s="72" t="e">
        <f>VLOOKUP(B544,[2]TN03!$B$10:$V$312,11,0)</f>
        <v>#N/A</v>
      </c>
    </row>
    <row r="545" spans="1:9" ht="41.25" customHeight="1" x14ac:dyDescent="0.2">
      <c r="A545" s="67">
        <f t="shared" si="7"/>
        <v>392</v>
      </c>
      <c r="B545" s="77"/>
      <c r="C545" s="69"/>
      <c r="D545" s="69"/>
      <c r="E545" s="70"/>
      <c r="F545" s="70"/>
      <c r="G545" s="78"/>
      <c r="H545" s="78"/>
      <c r="I545" s="72" t="e">
        <f>VLOOKUP(B545,[2]TN03!$B$10:$V$312,11,0)</f>
        <v>#N/A</v>
      </c>
    </row>
    <row r="546" spans="1:9" ht="41.25" customHeight="1" x14ac:dyDescent="0.2">
      <c r="A546" s="67">
        <f t="shared" si="7"/>
        <v>393</v>
      </c>
      <c r="B546" s="77"/>
      <c r="C546" s="69"/>
      <c r="D546" s="69"/>
      <c r="E546" s="70"/>
      <c r="F546" s="70"/>
      <c r="G546" s="78"/>
      <c r="H546" s="78"/>
      <c r="I546" s="72" t="e">
        <f>VLOOKUP(B546,[2]TN03!$B$10:$V$312,11,0)</f>
        <v>#N/A</v>
      </c>
    </row>
    <row r="547" spans="1:9" ht="41.25" customHeight="1" x14ac:dyDescent="0.2">
      <c r="A547" s="67">
        <f t="shared" si="7"/>
        <v>394</v>
      </c>
      <c r="B547" s="77"/>
      <c r="C547" s="69"/>
      <c r="D547" s="69"/>
      <c r="E547" s="70"/>
      <c r="F547" s="70"/>
      <c r="G547" s="78"/>
      <c r="H547" s="78"/>
      <c r="I547" s="72" t="e">
        <f>VLOOKUP(B547,[2]TN03!$B$10:$V$312,11,0)</f>
        <v>#N/A</v>
      </c>
    </row>
    <row r="548" spans="1:9" ht="41.25" customHeight="1" x14ac:dyDescent="0.2">
      <c r="A548" s="67">
        <f t="shared" si="7"/>
        <v>395</v>
      </c>
      <c r="B548" s="77"/>
      <c r="C548" s="69"/>
      <c r="D548" s="69"/>
      <c r="E548" s="70"/>
      <c r="F548" s="70"/>
      <c r="G548" s="78"/>
      <c r="H548" s="78"/>
      <c r="I548" s="72" t="e">
        <f>VLOOKUP(B548,[2]TN03!$B$10:$V$312,11,0)</f>
        <v>#N/A</v>
      </c>
    </row>
    <row r="549" spans="1:9" ht="41.25" customHeight="1" x14ac:dyDescent="0.2">
      <c r="A549" s="67">
        <f t="shared" si="7"/>
        <v>396</v>
      </c>
      <c r="B549" s="77"/>
      <c r="C549" s="69"/>
      <c r="D549" s="69"/>
      <c r="E549" s="70"/>
      <c r="F549" s="70"/>
      <c r="G549" s="78"/>
      <c r="H549" s="78"/>
      <c r="I549" s="72" t="e">
        <f>VLOOKUP(B549,[2]TN03!$B$10:$V$312,11,0)</f>
        <v>#N/A</v>
      </c>
    </row>
    <row r="550" spans="1:9" ht="41.25" customHeight="1" x14ac:dyDescent="0.2">
      <c r="A550" s="67">
        <f t="shared" si="7"/>
        <v>397</v>
      </c>
      <c r="B550" s="77"/>
      <c r="C550" s="69"/>
      <c r="D550" s="69"/>
      <c r="E550" s="70"/>
      <c r="F550" s="70"/>
      <c r="G550" s="78"/>
      <c r="H550" s="78"/>
      <c r="I550" s="72" t="e">
        <f>VLOOKUP(B550,[2]TN03!$B$10:$V$312,11,0)</f>
        <v>#N/A</v>
      </c>
    </row>
    <row r="551" spans="1:9" s="73" customFormat="1" ht="41.25" customHeight="1" x14ac:dyDescent="0.2">
      <c r="A551" s="67">
        <f t="shared" si="7"/>
        <v>398</v>
      </c>
      <c r="B551" s="77"/>
      <c r="C551" s="69"/>
      <c r="D551" s="69"/>
      <c r="E551" s="70"/>
      <c r="F551" s="70"/>
      <c r="G551" s="78"/>
      <c r="H551" s="78"/>
      <c r="I551" s="72" t="e">
        <f>VLOOKUP(B551,[2]TN03!$B$10:$V$312,11,0)</f>
        <v>#N/A</v>
      </c>
    </row>
    <row r="552" spans="1:9" ht="41.25" customHeight="1" x14ac:dyDescent="0.2">
      <c r="A552" s="67">
        <f t="shared" si="7"/>
        <v>399</v>
      </c>
      <c r="B552" s="77"/>
      <c r="C552" s="69"/>
      <c r="D552" s="69"/>
      <c r="E552" s="70"/>
      <c r="F552" s="70"/>
      <c r="G552" s="78"/>
      <c r="H552" s="78"/>
      <c r="I552" s="72" t="e">
        <f>VLOOKUP(B552,[2]TN03!$B$10:$V$312,11,0)</f>
        <v>#N/A</v>
      </c>
    </row>
    <row r="553" spans="1:9" s="73" customFormat="1" ht="41.25" customHeight="1" x14ac:dyDescent="0.2">
      <c r="A553" s="67">
        <f t="shared" si="7"/>
        <v>400</v>
      </c>
      <c r="B553" s="77"/>
      <c r="C553" s="69"/>
      <c r="D553" s="69"/>
      <c r="E553" s="70"/>
      <c r="F553" s="70"/>
      <c r="G553" s="78"/>
      <c r="H553" s="78"/>
      <c r="I553" s="72" t="e">
        <f>VLOOKUP(B553,[2]TN03!$B$10:$V$312,11,0)</f>
        <v>#N/A</v>
      </c>
    </row>
    <row r="554" spans="1:9" s="73" customFormat="1" ht="41.25" customHeight="1" x14ac:dyDescent="0.2">
      <c r="A554" s="67">
        <f t="shared" si="7"/>
        <v>401</v>
      </c>
      <c r="B554" s="77"/>
      <c r="C554" s="69"/>
      <c r="D554" s="69"/>
      <c r="E554" s="70"/>
      <c r="F554" s="70"/>
      <c r="G554" s="78"/>
      <c r="H554" s="78"/>
      <c r="I554" s="72" t="e">
        <f>VLOOKUP(B554,[2]TN03!$B$10:$V$312,11,0)</f>
        <v>#N/A</v>
      </c>
    </row>
    <row r="555" spans="1:9" ht="41.25" customHeight="1" x14ac:dyDescent="0.2">
      <c r="A555" s="67">
        <f t="shared" si="7"/>
        <v>402</v>
      </c>
      <c r="B555" s="77"/>
      <c r="C555" s="69"/>
      <c r="D555" s="69"/>
      <c r="E555" s="70"/>
      <c r="F555" s="70"/>
      <c r="G555" s="78"/>
      <c r="H555" s="78"/>
      <c r="I555" s="72" t="e">
        <f>VLOOKUP(B555,[2]TN03!$B$10:$V$312,11,0)</f>
        <v>#N/A</v>
      </c>
    </row>
    <row r="556" spans="1:9" s="79" customFormat="1" ht="41.25" customHeight="1" x14ac:dyDescent="0.2">
      <c r="A556" s="67">
        <f t="shared" si="7"/>
        <v>403</v>
      </c>
      <c r="B556" s="77"/>
      <c r="C556" s="69"/>
      <c r="D556" s="69"/>
      <c r="E556" s="70"/>
      <c r="F556" s="70"/>
      <c r="G556" s="78"/>
      <c r="H556" s="78"/>
      <c r="I556" s="72" t="e">
        <f>VLOOKUP(B556,[2]TN03!$B$10:$V$312,11,0)</f>
        <v>#N/A</v>
      </c>
    </row>
    <row r="557" spans="1:9" ht="41.25" customHeight="1" x14ac:dyDescent="0.2">
      <c r="A557" s="67">
        <f t="shared" si="7"/>
        <v>404</v>
      </c>
      <c r="B557" s="77"/>
      <c r="C557" s="69"/>
      <c r="D557" s="69"/>
      <c r="E557" s="70"/>
      <c r="F557" s="70"/>
      <c r="G557" s="78"/>
      <c r="H557" s="78"/>
      <c r="I557" s="72" t="e">
        <f>VLOOKUP(B557,[2]TN03!$B$10:$V$312,11,0)</f>
        <v>#N/A</v>
      </c>
    </row>
    <row r="558" spans="1:9" ht="41.25" customHeight="1" x14ac:dyDescent="0.2">
      <c r="A558" s="67">
        <f t="shared" si="7"/>
        <v>405</v>
      </c>
      <c r="B558" s="77"/>
      <c r="C558" s="69"/>
      <c r="D558" s="69"/>
      <c r="E558" s="70"/>
      <c r="F558" s="70"/>
      <c r="G558" s="78"/>
      <c r="H558" s="78"/>
      <c r="I558" s="72" t="e">
        <f>VLOOKUP(B558,[2]TN03!$B$10:$V$312,11,0)</f>
        <v>#N/A</v>
      </c>
    </row>
    <row r="559" spans="1:9" ht="41.25" customHeight="1" x14ac:dyDescent="0.2">
      <c r="A559" s="67">
        <f t="shared" si="7"/>
        <v>406</v>
      </c>
      <c r="B559" s="77"/>
      <c r="C559" s="69"/>
      <c r="D559" s="69"/>
      <c r="E559" s="70"/>
      <c r="F559" s="70"/>
      <c r="G559" s="78"/>
      <c r="H559" s="78"/>
      <c r="I559" s="72" t="e">
        <f>VLOOKUP(B559,[2]TN03!$B$10:$V$312,11,0)</f>
        <v>#N/A</v>
      </c>
    </row>
    <row r="560" spans="1:9" ht="41.25" customHeight="1" x14ac:dyDescent="0.2">
      <c r="A560" s="67">
        <f t="shared" si="7"/>
        <v>407</v>
      </c>
      <c r="B560" s="77"/>
      <c r="C560" s="69"/>
      <c r="D560" s="69"/>
      <c r="E560" s="70"/>
      <c r="F560" s="70"/>
      <c r="G560" s="78"/>
      <c r="H560" s="78"/>
      <c r="I560" s="72" t="e">
        <f>VLOOKUP(B560,[2]TN03!$B$10:$V$312,11,0)</f>
        <v>#N/A</v>
      </c>
    </row>
    <row r="561" spans="1:9" ht="41.25" customHeight="1" x14ac:dyDescent="0.2">
      <c r="A561" s="67">
        <f t="shared" si="7"/>
        <v>408</v>
      </c>
      <c r="B561" s="77"/>
      <c r="C561" s="69"/>
      <c r="D561" s="69"/>
      <c r="E561" s="70"/>
      <c r="F561" s="70"/>
      <c r="G561" s="78"/>
      <c r="H561" s="78"/>
      <c r="I561" s="72" t="e">
        <f>VLOOKUP(B561,[2]TN03!$B$10:$V$312,11,0)</f>
        <v>#N/A</v>
      </c>
    </row>
    <row r="562" spans="1:9" ht="41.25" customHeight="1" x14ac:dyDescent="0.2">
      <c r="A562" s="67">
        <f t="shared" si="7"/>
        <v>409</v>
      </c>
      <c r="B562" s="77"/>
      <c r="C562" s="69"/>
      <c r="D562" s="69"/>
      <c r="E562" s="70"/>
      <c r="F562" s="70"/>
      <c r="G562" s="78"/>
      <c r="H562" s="78"/>
      <c r="I562" s="72" t="e">
        <f>VLOOKUP(B562,[2]TN03!$B$10:$V$312,11,0)</f>
        <v>#N/A</v>
      </c>
    </row>
    <row r="563" spans="1:9" s="73" customFormat="1" ht="41.25" customHeight="1" x14ac:dyDescent="0.2">
      <c r="A563" s="67">
        <f t="shared" si="7"/>
        <v>410</v>
      </c>
      <c r="B563" s="77"/>
      <c r="C563" s="69"/>
      <c r="D563" s="69"/>
      <c r="E563" s="70"/>
      <c r="F563" s="70"/>
      <c r="G563" s="78"/>
      <c r="H563" s="78"/>
      <c r="I563" s="72" t="e">
        <f>VLOOKUP(B563,[2]TN03!$B$10:$V$312,11,0)</f>
        <v>#N/A</v>
      </c>
    </row>
    <row r="564" spans="1:9" ht="41.25" customHeight="1" x14ac:dyDescent="0.2">
      <c r="A564" s="67">
        <f t="shared" si="7"/>
        <v>411</v>
      </c>
      <c r="B564" s="77"/>
      <c r="C564" s="69"/>
      <c r="D564" s="69"/>
      <c r="E564" s="70"/>
      <c r="F564" s="70"/>
      <c r="G564" s="78"/>
      <c r="H564" s="78"/>
      <c r="I564" s="72" t="e">
        <f>VLOOKUP(B564,[2]TN03!$B$10:$V$312,11,0)</f>
        <v>#N/A</v>
      </c>
    </row>
    <row r="565" spans="1:9" s="73" customFormat="1" ht="41.25" customHeight="1" x14ac:dyDescent="0.2">
      <c r="A565" s="67">
        <f t="shared" si="7"/>
        <v>412</v>
      </c>
      <c r="B565" s="77"/>
      <c r="C565" s="69"/>
      <c r="D565" s="69"/>
      <c r="E565" s="70"/>
      <c r="F565" s="70"/>
      <c r="G565" s="78"/>
      <c r="H565" s="78"/>
      <c r="I565" s="72" t="e">
        <f>VLOOKUP(B565,[2]TN03!$B$10:$V$312,11,0)</f>
        <v>#N/A</v>
      </c>
    </row>
    <row r="566" spans="1:9" ht="41.25" customHeight="1" x14ac:dyDescent="0.2">
      <c r="A566" s="67">
        <f t="shared" si="7"/>
        <v>413</v>
      </c>
      <c r="B566" s="77"/>
      <c r="C566" s="69"/>
      <c r="D566" s="69"/>
      <c r="E566" s="70"/>
      <c r="F566" s="70"/>
      <c r="G566" s="78"/>
      <c r="H566" s="78"/>
      <c r="I566" s="72" t="e">
        <f>VLOOKUP(B566,[2]TN03!$B$10:$V$312,11,0)</f>
        <v>#N/A</v>
      </c>
    </row>
    <row r="567" spans="1:9" s="73" customFormat="1" ht="41.25" customHeight="1" x14ac:dyDescent="0.2">
      <c r="A567" s="67">
        <f t="shared" si="7"/>
        <v>414</v>
      </c>
      <c r="B567" s="77"/>
      <c r="C567" s="69"/>
      <c r="D567" s="69"/>
      <c r="E567" s="70"/>
      <c r="F567" s="70"/>
      <c r="G567" s="78"/>
      <c r="H567" s="78"/>
      <c r="I567" s="72" t="e">
        <f>VLOOKUP(B567,[2]TN03!$B$10:$V$312,11,0)</f>
        <v>#N/A</v>
      </c>
    </row>
    <row r="568" spans="1:9" s="73" customFormat="1" ht="41.25" customHeight="1" x14ac:dyDescent="0.2">
      <c r="A568" s="67">
        <f t="shared" si="7"/>
        <v>415</v>
      </c>
      <c r="B568" s="77"/>
      <c r="C568" s="69"/>
      <c r="D568" s="69"/>
      <c r="E568" s="70"/>
      <c r="F568" s="70"/>
      <c r="G568" s="78"/>
      <c r="H568" s="78"/>
      <c r="I568" s="72" t="e">
        <f>VLOOKUP(B568,[2]TN03!$B$10:$V$312,11,0)</f>
        <v>#N/A</v>
      </c>
    </row>
    <row r="569" spans="1:9" ht="41.25" customHeight="1" x14ac:dyDescent="0.2">
      <c r="A569" s="67">
        <f t="shared" si="7"/>
        <v>416</v>
      </c>
      <c r="B569" s="77"/>
      <c r="C569" s="69"/>
      <c r="D569" s="69"/>
      <c r="E569" s="70"/>
      <c r="F569" s="70"/>
      <c r="G569" s="78"/>
      <c r="H569" s="78"/>
      <c r="I569" s="72" t="e">
        <f>VLOOKUP(B569,[2]TN03!$B$10:$V$312,11,0)</f>
        <v>#N/A</v>
      </c>
    </row>
    <row r="570" spans="1:9" ht="41.25" customHeight="1" x14ac:dyDescent="0.2">
      <c r="A570" s="67">
        <f t="shared" si="7"/>
        <v>417</v>
      </c>
      <c r="B570" s="77"/>
      <c r="C570" s="69"/>
      <c r="D570" s="69"/>
      <c r="E570" s="70"/>
      <c r="F570" s="70"/>
      <c r="G570" s="78"/>
      <c r="H570" s="78"/>
      <c r="I570" s="72" t="e">
        <f>VLOOKUP(B570,[2]TN03!$B$10:$V$312,11,0)</f>
        <v>#N/A</v>
      </c>
    </row>
    <row r="571" spans="1:9" ht="41.25" customHeight="1" x14ac:dyDescent="0.2">
      <c r="A571" s="67">
        <f t="shared" si="7"/>
        <v>418</v>
      </c>
      <c r="B571" s="77"/>
      <c r="C571" s="69"/>
      <c r="D571" s="69"/>
      <c r="E571" s="70"/>
      <c r="F571" s="70"/>
      <c r="G571" s="78"/>
      <c r="H571" s="78"/>
      <c r="I571" s="72" t="e">
        <f>VLOOKUP(B571,[2]TN03!$B$10:$V$312,11,0)</f>
        <v>#N/A</v>
      </c>
    </row>
    <row r="572" spans="1:9" ht="41.25" customHeight="1" x14ac:dyDescent="0.2">
      <c r="A572" s="67">
        <f t="shared" si="7"/>
        <v>419</v>
      </c>
      <c r="B572" s="77"/>
      <c r="C572" s="69"/>
      <c r="D572" s="69"/>
      <c r="E572" s="70"/>
      <c r="F572" s="70"/>
      <c r="G572" s="78"/>
      <c r="H572" s="78"/>
      <c r="I572" s="72" t="e">
        <f>VLOOKUP(B572,[2]TN03!$B$10:$V$312,11,0)</f>
        <v>#N/A</v>
      </c>
    </row>
    <row r="573" spans="1:9" ht="41.25" customHeight="1" x14ac:dyDescent="0.2">
      <c r="A573" s="67">
        <f t="shared" si="7"/>
        <v>420</v>
      </c>
      <c r="B573" s="77"/>
      <c r="C573" s="69"/>
      <c r="D573" s="69"/>
      <c r="E573" s="70"/>
      <c r="F573" s="70"/>
      <c r="G573" s="78"/>
      <c r="H573" s="78"/>
      <c r="I573" s="72" t="e">
        <f>VLOOKUP(B573,[2]TN03!$B$10:$V$312,11,0)</f>
        <v>#N/A</v>
      </c>
    </row>
    <row r="574" spans="1:9" ht="41.25" customHeight="1" x14ac:dyDescent="0.2">
      <c r="A574" s="67">
        <f t="shared" si="7"/>
        <v>421</v>
      </c>
      <c r="B574" s="77"/>
      <c r="C574" s="69"/>
      <c r="D574" s="69"/>
      <c r="E574" s="70"/>
      <c r="F574" s="70"/>
      <c r="G574" s="78"/>
      <c r="H574" s="78"/>
      <c r="I574" s="72" t="e">
        <f>VLOOKUP(B574,[2]TN03!$B$10:$V$312,11,0)</f>
        <v>#N/A</v>
      </c>
    </row>
    <row r="575" spans="1:9" s="73" customFormat="1" ht="41.25" customHeight="1" x14ac:dyDescent="0.2">
      <c r="A575" s="67">
        <f t="shared" si="7"/>
        <v>422</v>
      </c>
      <c r="B575" s="77"/>
      <c r="C575" s="69"/>
      <c r="D575" s="69"/>
      <c r="E575" s="70"/>
      <c r="F575" s="70"/>
      <c r="G575" s="78"/>
      <c r="H575" s="78"/>
      <c r="I575" s="72" t="e">
        <f>VLOOKUP(B575,[2]TN03!$B$10:$V$312,11,0)</f>
        <v>#N/A</v>
      </c>
    </row>
    <row r="576" spans="1:9" s="73" customFormat="1" ht="41.25" customHeight="1" x14ac:dyDescent="0.2">
      <c r="A576" s="67">
        <f t="shared" si="7"/>
        <v>423</v>
      </c>
      <c r="B576" s="77"/>
      <c r="C576" s="69"/>
      <c r="D576" s="69"/>
      <c r="E576" s="70"/>
      <c r="F576" s="70"/>
      <c r="G576" s="78"/>
      <c r="H576" s="78"/>
      <c r="I576" s="72" t="e">
        <f>VLOOKUP(B576,[2]TN03!$B$10:$V$312,11,0)</f>
        <v>#N/A</v>
      </c>
    </row>
    <row r="577" spans="1:9" ht="41.25" customHeight="1" x14ac:dyDescent="0.2">
      <c r="A577" s="67">
        <f t="shared" si="7"/>
        <v>424</v>
      </c>
      <c r="B577" s="77"/>
      <c r="C577" s="69"/>
      <c r="D577" s="69"/>
      <c r="E577" s="70"/>
      <c r="F577" s="70"/>
      <c r="G577" s="78"/>
      <c r="H577" s="78"/>
      <c r="I577" s="72" t="e">
        <f>VLOOKUP(B577,[2]TN03!$B$10:$V$312,11,0)</f>
        <v>#N/A</v>
      </c>
    </row>
    <row r="578" spans="1:9" ht="41.25" customHeight="1" x14ac:dyDescent="0.2">
      <c r="A578" s="67">
        <f t="shared" si="7"/>
        <v>425</v>
      </c>
      <c r="B578" s="77"/>
      <c r="C578" s="69"/>
      <c r="D578" s="69"/>
      <c r="E578" s="70"/>
      <c r="F578" s="70"/>
      <c r="G578" s="78"/>
      <c r="H578" s="78"/>
      <c r="I578" s="72" t="e">
        <f>VLOOKUP(B578,[2]TN03!$B$10:$V$312,11,0)</f>
        <v>#N/A</v>
      </c>
    </row>
    <row r="579" spans="1:9" ht="41.25" customHeight="1" x14ac:dyDescent="0.2">
      <c r="A579" s="67">
        <f t="shared" si="7"/>
        <v>426</v>
      </c>
      <c r="B579" s="77"/>
      <c r="C579" s="69"/>
      <c r="D579" s="69"/>
      <c r="E579" s="70"/>
      <c r="F579" s="70"/>
      <c r="G579" s="78"/>
      <c r="H579" s="78"/>
      <c r="I579" s="72" t="e">
        <f>VLOOKUP(B579,[2]TN03!$B$10:$V$312,11,0)</f>
        <v>#N/A</v>
      </c>
    </row>
    <row r="580" spans="1:9" s="73" customFormat="1" ht="41.25" customHeight="1" x14ac:dyDescent="0.2">
      <c r="A580" s="67">
        <f t="shared" si="7"/>
        <v>427</v>
      </c>
      <c r="B580" s="77"/>
      <c r="C580" s="69"/>
      <c r="D580" s="69"/>
      <c r="E580" s="70"/>
      <c r="F580" s="70"/>
      <c r="G580" s="78"/>
      <c r="H580" s="78"/>
      <c r="I580" s="72" t="e">
        <f>VLOOKUP(B580,[2]TN03!$B$10:$V$312,11,0)</f>
        <v>#N/A</v>
      </c>
    </row>
    <row r="581" spans="1:9" s="73" customFormat="1" ht="41.25" customHeight="1" x14ac:dyDescent="0.2">
      <c r="A581" s="67">
        <f t="shared" si="7"/>
        <v>428</v>
      </c>
      <c r="B581" s="77"/>
      <c r="C581" s="69"/>
      <c r="D581" s="69"/>
      <c r="E581" s="70"/>
      <c r="F581" s="70"/>
      <c r="G581" s="78"/>
      <c r="H581" s="78"/>
      <c r="I581" s="72" t="e">
        <f>VLOOKUP(B581,[2]TN03!$B$10:$V$312,11,0)</f>
        <v>#N/A</v>
      </c>
    </row>
    <row r="582" spans="1:9" s="73" customFormat="1" ht="41.25" customHeight="1" x14ac:dyDescent="0.2">
      <c r="A582" s="67">
        <f t="shared" si="7"/>
        <v>429</v>
      </c>
      <c r="B582" s="77"/>
      <c r="C582" s="69"/>
      <c r="D582" s="69"/>
      <c r="E582" s="70"/>
      <c r="F582" s="70"/>
      <c r="G582" s="78"/>
      <c r="H582" s="78"/>
      <c r="I582" s="72" t="e">
        <f>VLOOKUP(B582,[2]TN03!$B$10:$V$312,11,0)</f>
        <v>#N/A</v>
      </c>
    </row>
    <row r="583" spans="1:9" ht="41.25" customHeight="1" x14ac:dyDescent="0.2">
      <c r="A583" s="67">
        <f t="shared" si="7"/>
        <v>430</v>
      </c>
      <c r="B583" s="77"/>
      <c r="C583" s="69"/>
      <c r="D583" s="69"/>
      <c r="E583" s="70"/>
      <c r="F583" s="70"/>
      <c r="G583" s="78"/>
      <c r="H583" s="78"/>
      <c r="I583" s="72" t="e">
        <f>VLOOKUP(B583,[2]TN03!$B$10:$V$312,11,0)</f>
        <v>#N/A</v>
      </c>
    </row>
    <row r="584" spans="1:9" s="73" customFormat="1" ht="41.25" customHeight="1" x14ac:dyDescent="0.2">
      <c r="A584" s="67">
        <f t="shared" si="7"/>
        <v>431</v>
      </c>
      <c r="B584" s="77"/>
      <c r="C584" s="69"/>
      <c r="D584" s="69"/>
      <c r="E584" s="70"/>
      <c r="F584" s="70"/>
      <c r="G584" s="78"/>
      <c r="H584" s="78"/>
      <c r="I584" s="72" t="e">
        <f>VLOOKUP(B584,[2]TN03!$B$10:$V$312,11,0)</f>
        <v>#N/A</v>
      </c>
    </row>
    <row r="585" spans="1:9" s="73" customFormat="1" ht="41.25" customHeight="1" x14ac:dyDescent="0.2">
      <c r="A585" s="67">
        <f t="shared" si="7"/>
        <v>432</v>
      </c>
      <c r="B585" s="77"/>
      <c r="C585" s="69"/>
      <c r="D585" s="69"/>
      <c r="E585" s="70"/>
      <c r="F585" s="70"/>
      <c r="G585" s="78"/>
      <c r="H585" s="78"/>
      <c r="I585" s="72" t="e">
        <f>VLOOKUP(B585,[2]TN03!$B$10:$V$312,11,0)</f>
        <v>#N/A</v>
      </c>
    </row>
    <row r="586" spans="1:9" ht="41.25" customHeight="1" x14ac:dyDescent="0.2">
      <c r="A586" s="67">
        <f t="shared" si="7"/>
        <v>433</v>
      </c>
      <c r="B586" s="77"/>
      <c r="C586" s="69"/>
      <c r="D586" s="69"/>
      <c r="E586" s="70"/>
      <c r="F586" s="70"/>
      <c r="G586" s="78"/>
      <c r="H586" s="78"/>
      <c r="I586" s="72" t="e">
        <f>VLOOKUP(B586,[2]TN03!$B$10:$V$312,11,0)</f>
        <v>#N/A</v>
      </c>
    </row>
    <row r="587" spans="1:9" s="73" customFormat="1" ht="41.25" customHeight="1" x14ac:dyDescent="0.2">
      <c r="A587" s="67">
        <f t="shared" si="7"/>
        <v>434</v>
      </c>
      <c r="B587" s="68"/>
      <c r="C587" s="69"/>
      <c r="D587" s="69"/>
      <c r="E587" s="70"/>
      <c r="F587" s="70"/>
      <c r="G587" s="71"/>
      <c r="H587" s="71"/>
      <c r="I587" s="72" t="e">
        <f>VLOOKUP(B587,[2]TN03!$B$10:$V$312,11,0)</f>
        <v>#N/A</v>
      </c>
    </row>
    <row r="588" spans="1:9" s="73" customFormat="1" ht="41.25" customHeight="1" x14ac:dyDescent="0.2">
      <c r="A588" s="67">
        <f t="shared" si="7"/>
        <v>435</v>
      </c>
      <c r="B588" s="77"/>
      <c r="C588" s="69"/>
      <c r="D588" s="69"/>
      <c r="E588" s="70"/>
      <c r="F588" s="70"/>
      <c r="G588" s="78"/>
      <c r="H588" s="78"/>
      <c r="I588" s="72" t="e">
        <f>VLOOKUP(B588,[2]TN03!$B$10:$V$312,11,0)</f>
        <v>#N/A</v>
      </c>
    </row>
    <row r="589" spans="1:9" ht="41.25" customHeight="1" x14ac:dyDescent="0.2">
      <c r="A589" s="67">
        <f t="shared" si="7"/>
        <v>436</v>
      </c>
      <c r="B589" s="77"/>
      <c r="C589" s="69"/>
      <c r="D589" s="69"/>
      <c r="E589" s="70"/>
      <c r="F589" s="70"/>
      <c r="G589" s="78"/>
      <c r="H589" s="78"/>
      <c r="I589" s="72" t="e">
        <f>VLOOKUP(B589,[2]TN03!$B$10:$V$312,11,0)</f>
        <v>#N/A</v>
      </c>
    </row>
    <row r="590" spans="1:9" s="73" customFormat="1" ht="41.25" customHeight="1" x14ac:dyDescent="0.2">
      <c r="A590" s="67">
        <f t="shared" ref="A590:A653" si="8">A589+1</f>
        <v>437</v>
      </c>
      <c r="B590" s="77"/>
      <c r="C590" s="69"/>
      <c r="D590" s="69"/>
      <c r="E590" s="70"/>
      <c r="F590" s="70"/>
      <c r="G590" s="78"/>
      <c r="H590" s="78"/>
      <c r="I590" s="72" t="e">
        <f>VLOOKUP(B590,[2]TN03!$B$10:$V$312,11,0)</f>
        <v>#N/A</v>
      </c>
    </row>
    <row r="591" spans="1:9" s="73" customFormat="1" ht="41.25" customHeight="1" x14ac:dyDescent="0.2">
      <c r="A591" s="67">
        <f t="shared" si="8"/>
        <v>438</v>
      </c>
      <c r="B591" s="77"/>
      <c r="C591" s="69"/>
      <c r="D591" s="69"/>
      <c r="E591" s="70"/>
      <c r="F591" s="70"/>
      <c r="G591" s="78"/>
      <c r="H591" s="78"/>
      <c r="I591" s="72" t="e">
        <f>VLOOKUP(B591,[2]TN03!$B$10:$V$312,11,0)</f>
        <v>#N/A</v>
      </c>
    </row>
    <row r="592" spans="1:9" s="73" customFormat="1" ht="41.25" customHeight="1" x14ac:dyDescent="0.2">
      <c r="A592" s="67">
        <f t="shared" si="8"/>
        <v>439</v>
      </c>
      <c r="B592" s="77"/>
      <c r="C592" s="69"/>
      <c r="D592" s="69"/>
      <c r="E592" s="70"/>
      <c r="F592" s="70"/>
      <c r="G592" s="78"/>
      <c r="H592" s="78"/>
      <c r="I592" s="72" t="e">
        <f>VLOOKUP(B592,[2]TN03!$B$10:$V$312,11,0)</f>
        <v>#N/A</v>
      </c>
    </row>
    <row r="593" spans="1:9" ht="41.25" customHeight="1" x14ac:dyDescent="0.2">
      <c r="A593" s="67">
        <f t="shared" si="8"/>
        <v>440</v>
      </c>
      <c r="B593" s="77"/>
      <c r="C593" s="69"/>
      <c r="D593" s="69"/>
      <c r="E593" s="70"/>
      <c r="F593" s="70"/>
      <c r="G593" s="78"/>
      <c r="H593" s="78"/>
      <c r="I593" s="72" t="e">
        <f>VLOOKUP(B593,[2]TN03!$B$10:$V$312,11,0)</f>
        <v>#N/A</v>
      </c>
    </row>
    <row r="594" spans="1:9" s="73" customFormat="1" ht="41.25" customHeight="1" x14ac:dyDescent="0.2">
      <c r="A594" s="67">
        <f t="shared" si="8"/>
        <v>441</v>
      </c>
      <c r="B594" s="77"/>
      <c r="C594" s="69"/>
      <c r="D594" s="69"/>
      <c r="E594" s="70"/>
      <c r="F594" s="70"/>
      <c r="G594" s="78"/>
      <c r="H594" s="78"/>
      <c r="I594" s="72" t="e">
        <f>VLOOKUP(B594,[2]TN03!$B$10:$V$312,11,0)</f>
        <v>#N/A</v>
      </c>
    </row>
    <row r="595" spans="1:9" ht="41.25" customHeight="1" x14ac:dyDescent="0.2">
      <c r="A595" s="67">
        <f t="shared" si="8"/>
        <v>442</v>
      </c>
      <c r="B595" s="77"/>
      <c r="C595" s="69"/>
      <c r="D595" s="69"/>
      <c r="E595" s="70"/>
      <c r="F595" s="70"/>
      <c r="G595" s="78"/>
      <c r="H595" s="78"/>
      <c r="I595" s="72" t="e">
        <f>VLOOKUP(B595,[2]TN03!$B$10:$V$312,11,0)</f>
        <v>#N/A</v>
      </c>
    </row>
    <row r="596" spans="1:9" ht="41.25" customHeight="1" x14ac:dyDescent="0.2">
      <c r="A596" s="67">
        <f t="shared" si="8"/>
        <v>443</v>
      </c>
      <c r="B596" s="77"/>
      <c r="C596" s="69"/>
      <c r="D596" s="69"/>
      <c r="E596" s="70"/>
      <c r="F596" s="70"/>
      <c r="G596" s="78"/>
      <c r="H596" s="78"/>
      <c r="I596" s="72" t="e">
        <f>VLOOKUP(B596,[2]TN03!$B$10:$V$312,11,0)</f>
        <v>#N/A</v>
      </c>
    </row>
    <row r="597" spans="1:9" s="79" customFormat="1" ht="41.25" customHeight="1" x14ac:dyDescent="0.2">
      <c r="A597" s="67">
        <f t="shared" si="8"/>
        <v>444</v>
      </c>
      <c r="B597" s="77"/>
      <c r="C597" s="69"/>
      <c r="D597" s="69"/>
      <c r="E597" s="70"/>
      <c r="F597" s="70"/>
      <c r="G597" s="78"/>
      <c r="H597" s="78"/>
      <c r="I597" s="72" t="e">
        <f>VLOOKUP(B597,[2]TN03!$B$10:$V$312,11,0)</f>
        <v>#N/A</v>
      </c>
    </row>
    <row r="598" spans="1:9" ht="41.25" customHeight="1" x14ac:dyDescent="0.2">
      <c r="A598" s="67">
        <f t="shared" si="8"/>
        <v>445</v>
      </c>
      <c r="B598" s="77"/>
      <c r="C598" s="69"/>
      <c r="D598" s="69"/>
      <c r="E598" s="70"/>
      <c r="F598" s="70"/>
      <c r="G598" s="78"/>
      <c r="H598" s="78"/>
      <c r="I598" s="72" t="e">
        <f>VLOOKUP(B598,[2]TN03!$B$10:$V$312,11,0)</f>
        <v>#N/A</v>
      </c>
    </row>
    <row r="599" spans="1:9" s="73" customFormat="1" ht="41.25" customHeight="1" x14ac:dyDescent="0.2">
      <c r="A599" s="67">
        <f t="shared" si="8"/>
        <v>446</v>
      </c>
      <c r="B599" s="77"/>
      <c r="C599" s="69"/>
      <c r="D599" s="69"/>
      <c r="E599" s="70"/>
      <c r="F599" s="70"/>
      <c r="G599" s="78"/>
      <c r="H599" s="78"/>
      <c r="I599" s="72" t="e">
        <f>VLOOKUP(B599,[2]TN03!$B$10:$V$312,11,0)</f>
        <v>#N/A</v>
      </c>
    </row>
    <row r="600" spans="1:9" ht="41.25" customHeight="1" x14ac:dyDescent="0.2">
      <c r="A600" s="67">
        <f t="shared" si="8"/>
        <v>447</v>
      </c>
      <c r="B600" s="77"/>
      <c r="C600" s="69"/>
      <c r="D600" s="69"/>
      <c r="E600" s="70"/>
      <c r="F600" s="70"/>
      <c r="G600" s="78"/>
      <c r="H600" s="78"/>
      <c r="I600" s="72" t="e">
        <f>VLOOKUP(B600,[2]TN03!$B$10:$V$312,11,0)</f>
        <v>#N/A</v>
      </c>
    </row>
    <row r="601" spans="1:9" s="73" customFormat="1" ht="41.25" customHeight="1" x14ac:dyDescent="0.2">
      <c r="A601" s="67">
        <f t="shared" si="8"/>
        <v>448</v>
      </c>
      <c r="B601" s="77"/>
      <c r="C601" s="69"/>
      <c r="D601" s="69"/>
      <c r="E601" s="70"/>
      <c r="F601" s="70"/>
      <c r="G601" s="78"/>
      <c r="H601" s="78"/>
      <c r="I601" s="72" t="e">
        <f>VLOOKUP(B601,[2]TN03!$B$10:$V$312,11,0)</f>
        <v>#N/A</v>
      </c>
    </row>
    <row r="602" spans="1:9" ht="41.25" customHeight="1" x14ac:dyDescent="0.2">
      <c r="A602" s="67">
        <f t="shared" si="8"/>
        <v>449</v>
      </c>
      <c r="B602" s="77"/>
      <c r="C602" s="69"/>
      <c r="D602" s="69"/>
      <c r="E602" s="70"/>
      <c r="F602" s="70"/>
      <c r="G602" s="78"/>
      <c r="H602" s="78"/>
      <c r="I602" s="72" t="e">
        <f>VLOOKUP(B602,[2]TN03!$B$10:$V$312,11,0)</f>
        <v>#N/A</v>
      </c>
    </row>
    <row r="603" spans="1:9" s="73" customFormat="1" ht="41.25" customHeight="1" x14ac:dyDescent="0.2">
      <c r="A603" s="67">
        <f t="shared" si="8"/>
        <v>450</v>
      </c>
      <c r="B603" s="77"/>
      <c r="C603" s="69"/>
      <c r="D603" s="69"/>
      <c r="E603" s="70"/>
      <c r="F603" s="70"/>
      <c r="G603" s="78"/>
      <c r="H603" s="78"/>
      <c r="I603" s="72" t="e">
        <f>VLOOKUP(B603,[2]TN03!$B$10:$V$312,11,0)</f>
        <v>#N/A</v>
      </c>
    </row>
    <row r="604" spans="1:9" ht="41.25" customHeight="1" x14ac:dyDescent="0.2">
      <c r="A604" s="67">
        <f t="shared" si="8"/>
        <v>451</v>
      </c>
      <c r="B604" s="77"/>
      <c r="C604" s="69"/>
      <c r="D604" s="69"/>
      <c r="E604" s="70"/>
      <c r="F604" s="70"/>
      <c r="G604" s="78"/>
      <c r="H604" s="78"/>
      <c r="I604" s="72" t="e">
        <f>VLOOKUP(B604,[2]TN03!$B$10:$V$312,11,0)</f>
        <v>#N/A</v>
      </c>
    </row>
    <row r="605" spans="1:9" ht="41.25" customHeight="1" x14ac:dyDescent="0.2">
      <c r="A605" s="67">
        <f t="shared" si="8"/>
        <v>452</v>
      </c>
      <c r="B605" s="77"/>
      <c r="C605" s="69"/>
      <c r="D605" s="69"/>
      <c r="E605" s="70"/>
      <c r="F605" s="70"/>
      <c r="G605" s="78"/>
      <c r="H605" s="78"/>
      <c r="I605" s="72" t="e">
        <f>VLOOKUP(B605,[2]TN03!$B$10:$V$312,11,0)</f>
        <v>#N/A</v>
      </c>
    </row>
    <row r="606" spans="1:9" s="73" customFormat="1" ht="41.25" customHeight="1" x14ac:dyDescent="0.2">
      <c r="A606" s="67">
        <f t="shared" si="8"/>
        <v>453</v>
      </c>
      <c r="B606" s="77"/>
      <c r="C606" s="69"/>
      <c r="D606" s="69"/>
      <c r="E606" s="70"/>
      <c r="F606" s="70"/>
      <c r="G606" s="78"/>
      <c r="H606" s="78"/>
      <c r="I606" s="72" t="e">
        <f>VLOOKUP(B606,[2]TN03!$B$10:$V$312,11,0)</f>
        <v>#N/A</v>
      </c>
    </row>
    <row r="607" spans="1:9" ht="41.25" customHeight="1" x14ac:dyDescent="0.2">
      <c r="A607" s="67">
        <f t="shared" si="8"/>
        <v>454</v>
      </c>
      <c r="B607" s="77"/>
      <c r="C607" s="69"/>
      <c r="D607" s="69"/>
      <c r="E607" s="70"/>
      <c r="F607" s="70"/>
      <c r="G607" s="78"/>
      <c r="H607" s="78"/>
      <c r="I607" s="72" t="e">
        <f>VLOOKUP(B607,[2]TN03!$B$10:$V$312,11,0)</f>
        <v>#N/A</v>
      </c>
    </row>
    <row r="608" spans="1:9" s="73" customFormat="1" ht="41.25" customHeight="1" x14ac:dyDescent="0.2">
      <c r="A608" s="67">
        <f t="shared" si="8"/>
        <v>455</v>
      </c>
      <c r="B608" s="77"/>
      <c r="C608" s="69"/>
      <c r="D608" s="69"/>
      <c r="E608" s="70"/>
      <c r="F608" s="70"/>
      <c r="G608" s="78"/>
      <c r="H608" s="78"/>
      <c r="I608" s="72" t="e">
        <f>VLOOKUP(B608,[2]TN03!$B$10:$V$312,11,0)</f>
        <v>#N/A</v>
      </c>
    </row>
    <row r="609" spans="1:9" s="73" customFormat="1" ht="41.25" customHeight="1" x14ac:dyDescent="0.2">
      <c r="A609" s="67">
        <f t="shared" si="8"/>
        <v>456</v>
      </c>
      <c r="B609" s="77"/>
      <c r="C609" s="69"/>
      <c r="D609" s="69"/>
      <c r="E609" s="70"/>
      <c r="F609" s="70"/>
      <c r="G609" s="78"/>
      <c r="H609" s="78"/>
      <c r="I609" s="72" t="e">
        <f>VLOOKUP(B609,[2]TN03!$B$10:$V$312,11,0)</f>
        <v>#N/A</v>
      </c>
    </row>
    <row r="610" spans="1:9" s="73" customFormat="1" ht="41.25" customHeight="1" x14ac:dyDescent="0.2">
      <c r="A610" s="67">
        <f t="shared" si="8"/>
        <v>457</v>
      </c>
      <c r="B610" s="77"/>
      <c r="C610" s="69"/>
      <c r="D610" s="69"/>
      <c r="E610" s="70"/>
      <c r="F610" s="70"/>
      <c r="G610" s="78"/>
      <c r="H610" s="78"/>
      <c r="I610" s="72" t="e">
        <f>VLOOKUP(B610,[2]TN03!$B$10:$V$312,11,0)</f>
        <v>#N/A</v>
      </c>
    </row>
    <row r="611" spans="1:9" s="73" customFormat="1" ht="41.25" customHeight="1" x14ac:dyDescent="0.2">
      <c r="A611" s="67">
        <f t="shared" si="8"/>
        <v>458</v>
      </c>
      <c r="B611" s="77"/>
      <c r="C611" s="69"/>
      <c r="D611" s="69"/>
      <c r="E611" s="70"/>
      <c r="F611" s="70"/>
      <c r="G611" s="78"/>
      <c r="H611" s="78"/>
      <c r="I611" s="72" t="e">
        <f>VLOOKUP(B611,[2]TN03!$B$10:$V$312,11,0)</f>
        <v>#N/A</v>
      </c>
    </row>
    <row r="612" spans="1:9" s="73" customFormat="1" ht="41.25" customHeight="1" x14ac:dyDescent="0.2">
      <c r="A612" s="67">
        <f t="shared" si="8"/>
        <v>459</v>
      </c>
      <c r="B612" s="68"/>
      <c r="C612" s="69"/>
      <c r="D612" s="69"/>
      <c r="E612" s="70"/>
      <c r="F612" s="70"/>
      <c r="G612" s="71"/>
      <c r="H612" s="71"/>
      <c r="I612" s="72" t="e">
        <f>VLOOKUP(B612,[2]TN03!$B$10:$V$312,11,0)</f>
        <v>#N/A</v>
      </c>
    </row>
    <row r="613" spans="1:9" s="73" customFormat="1" ht="41.25" customHeight="1" x14ac:dyDescent="0.2">
      <c r="A613" s="67">
        <f t="shared" si="8"/>
        <v>460</v>
      </c>
      <c r="B613" s="77"/>
      <c r="C613" s="69"/>
      <c r="D613" s="69"/>
      <c r="E613" s="70"/>
      <c r="F613" s="70"/>
      <c r="G613" s="78"/>
      <c r="H613" s="78"/>
      <c r="I613" s="72" t="e">
        <f>VLOOKUP(B613,[2]TN03!$B$10:$V$312,11,0)</f>
        <v>#N/A</v>
      </c>
    </row>
    <row r="614" spans="1:9" ht="41.25" customHeight="1" x14ac:dyDescent="0.2">
      <c r="A614" s="67">
        <f t="shared" si="8"/>
        <v>461</v>
      </c>
      <c r="B614" s="68"/>
      <c r="C614" s="71"/>
      <c r="D614" s="71"/>
      <c r="E614" s="84"/>
      <c r="F614" s="71"/>
      <c r="G614" s="71"/>
      <c r="H614" s="71"/>
      <c r="I614" s="72" t="e">
        <f>VLOOKUP(B614,[2]TN03!$B$10:$V$312,11,0)</f>
        <v>#N/A</v>
      </c>
    </row>
    <row r="615" spans="1:9" ht="41.25" customHeight="1" x14ac:dyDescent="0.2">
      <c r="A615" s="67">
        <f t="shared" si="8"/>
        <v>462</v>
      </c>
      <c r="B615" s="68"/>
      <c r="C615" s="71"/>
      <c r="D615" s="71"/>
      <c r="E615" s="84"/>
      <c r="F615" s="85"/>
      <c r="G615" s="71"/>
      <c r="H615" s="71"/>
      <c r="I615" s="72" t="e">
        <f>VLOOKUP(B615,[2]TN03!$B$10:$V$312,11,0)</f>
        <v>#N/A</v>
      </c>
    </row>
    <row r="616" spans="1:9" ht="41.25" customHeight="1" x14ac:dyDescent="0.2">
      <c r="A616" s="67">
        <f t="shared" si="8"/>
        <v>463</v>
      </c>
      <c r="B616" s="77"/>
      <c r="C616" s="78"/>
      <c r="D616" s="78"/>
      <c r="E616" s="86"/>
      <c r="F616" s="87"/>
      <c r="G616" s="78"/>
      <c r="H616" s="71"/>
      <c r="I616" s="72" t="e">
        <f>VLOOKUP(B616,[2]TN03!$B$10:$V$312,11,0)</f>
        <v>#N/A</v>
      </c>
    </row>
    <row r="617" spans="1:9" s="73" customFormat="1" ht="41.25" customHeight="1" x14ac:dyDescent="0.2">
      <c r="A617" s="67">
        <f t="shared" si="8"/>
        <v>464</v>
      </c>
      <c r="B617" s="68"/>
      <c r="C617" s="71"/>
      <c r="D617" s="71"/>
      <c r="E617" s="84"/>
      <c r="F617" s="85"/>
      <c r="G617" s="71"/>
      <c r="H617" s="71"/>
      <c r="I617" s="72" t="e">
        <f>VLOOKUP(B617,[2]TN03!$B$10:$V$312,11,0)</f>
        <v>#N/A</v>
      </c>
    </row>
    <row r="618" spans="1:9" ht="41.25" customHeight="1" x14ac:dyDescent="0.2">
      <c r="A618" s="67">
        <f t="shared" si="8"/>
        <v>465</v>
      </c>
      <c r="B618" s="68"/>
      <c r="C618" s="71"/>
      <c r="D618" s="71"/>
      <c r="E618" s="84"/>
      <c r="F618" s="71"/>
      <c r="G618" s="71"/>
      <c r="H618" s="71"/>
      <c r="I618" s="72" t="e">
        <f>VLOOKUP(B618,[2]TN03!$B$10:$V$312,11,0)</f>
        <v>#N/A</v>
      </c>
    </row>
    <row r="619" spans="1:9" s="73" customFormat="1" ht="41.25" customHeight="1" x14ac:dyDescent="0.2">
      <c r="A619" s="67">
        <f t="shared" si="8"/>
        <v>466</v>
      </c>
      <c r="B619" s="68"/>
      <c r="C619" s="69"/>
      <c r="D619" s="69"/>
      <c r="E619" s="70"/>
      <c r="F619" s="70"/>
      <c r="G619" s="71"/>
      <c r="H619" s="71"/>
      <c r="I619" s="72" t="e">
        <f>VLOOKUP(B619,[2]TN03!$B$10:$V$312,11,0)</f>
        <v>#N/A</v>
      </c>
    </row>
    <row r="620" spans="1:9" s="73" customFormat="1" ht="41.25" customHeight="1" x14ac:dyDescent="0.2">
      <c r="A620" s="67">
        <f t="shared" si="8"/>
        <v>467</v>
      </c>
      <c r="B620" s="68"/>
      <c r="C620" s="69"/>
      <c r="D620" s="69"/>
      <c r="E620" s="70"/>
      <c r="F620" s="70"/>
      <c r="G620" s="71"/>
      <c r="H620" s="71"/>
      <c r="I620" s="72" t="e">
        <f>VLOOKUP(B620,[2]TN03!$B$10:$V$312,11,0)</f>
        <v>#N/A</v>
      </c>
    </row>
    <row r="621" spans="1:9" ht="41.25" customHeight="1" x14ac:dyDescent="0.2">
      <c r="A621" s="67">
        <f t="shared" si="8"/>
        <v>468</v>
      </c>
      <c r="B621" s="68"/>
      <c r="C621" s="69"/>
      <c r="D621" s="69"/>
      <c r="E621" s="70"/>
      <c r="F621" s="70"/>
      <c r="G621" s="71"/>
      <c r="H621" s="71"/>
      <c r="I621" s="72" t="e">
        <f>VLOOKUP(B621,[2]TN03!$B$10:$V$312,11,0)</f>
        <v>#N/A</v>
      </c>
    </row>
    <row r="622" spans="1:9" ht="41.25" customHeight="1" x14ac:dyDescent="0.2">
      <c r="A622" s="67">
        <f t="shared" si="8"/>
        <v>469</v>
      </c>
      <c r="B622" s="68"/>
      <c r="C622" s="69"/>
      <c r="D622" s="69"/>
      <c r="E622" s="70"/>
      <c r="F622" s="70"/>
      <c r="G622" s="71"/>
      <c r="H622" s="71"/>
      <c r="I622" s="72" t="e">
        <f>VLOOKUP(B622,[2]TN03!$B$10:$V$312,11,0)</f>
        <v>#N/A</v>
      </c>
    </row>
    <row r="623" spans="1:9" ht="41.25" customHeight="1" x14ac:dyDescent="0.2">
      <c r="A623" s="67">
        <f t="shared" si="8"/>
        <v>470</v>
      </c>
      <c r="B623" s="68"/>
      <c r="C623" s="69"/>
      <c r="D623" s="69"/>
      <c r="E623" s="70"/>
      <c r="F623" s="70"/>
      <c r="G623" s="71"/>
      <c r="H623" s="71"/>
      <c r="I623" s="72" t="e">
        <f>VLOOKUP(B623,[2]TN03!$B$10:$V$312,11,0)</f>
        <v>#N/A</v>
      </c>
    </row>
    <row r="624" spans="1:9" s="73" customFormat="1" ht="41.25" customHeight="1" x14ac:dyDescent="0.2">
      <c r="A624" s="67">
        <f t="shared" si="8"/>
        <v>471</v>
      </c>
      <c r="B624" s="68"/>
      <c r="C624" s="69"/>
      <c r="D624" s="69"/>
      <c r="E624" s="70"/>
      <c r="F624" s="70"/>
      <c r="G624" s="71"/>
      <c r="H624" s="71"/>
      <c r="I624" s="72" t="e">
        <f>VLOOKUP(B624,[2]TN03!$B$10:$V$312,11,0)</f>
        <v>#N/A</v>
      </c>
    </row>
    <row r="625" spans="1:9" s="73" customFormat="1" ht="41.25" customHeight="1" x14ac:dyDescent="0.2">
      <c r="A625" s="67">
        <f t="shared" si="8"/>
        <v>472</v>
      </c>
      <c r="B625" s="68"/>
      <c r="C625" s="69"/>
      <c r="D625" s="69"/>
      <c r="E625" s="70"/>
      <c r="F625" s="70"/>
      <c r="G625" s="71"/>
      <c r="H625" s="71"/>
      <c r="I625" s="72" t="e">
        <f>VLOOKUP(B625,[2]TN03!$B$10:$V$312,11,0)</f>
        <v>#N/A</v>
      </c>
    </row>
    <row r="626" spans="1:9" ht="41.25" customHeight="1" x14ac:dyDescent="0.2">
      <c r="A626" s="67">
        <f t="shared" si="8"/>
        <v>473</v>
      </c>
      <c r="B626" s="68"/>
      <c r="C626" s="69"/>
      <c r="D626" s="69"/>
      <c r="E626" s="70"/>
      <c r="F626" s="70"/>
      <c r="G626" s="71"/>
      <c r="H626" s="71"/>
      <c r="I626" s="72" t="e">
        <f>VLOOKUP(B626,[2]TN03!$B$10:$V$312,11,0)</f>
        <v>#N/A</v>
      </c>
    </row>
    <row r="627" spans="1:9" s="73" customFormat="1" ht="41.25" customHeight="1" x14ac:dyDescent="0.2">
      <c r="A627" s="67">
        <f t="shared" si="8"/>
        <v>474</v>
      </c>
      <c r="B627" s="68"/>
      <c r="C627" s="69"/>
      <c r="D627" s="69"/>
      <c r="E627" s="70"/>
      <c r="F627" s="70"/>
      <c r="G627" s="71"/>
      <c r="H627" s="71"/>
      <c r="I627" s="72" t="e">
        <f>VLOOKUP(B627,[2]TN03!$B$10:$V$312,11,0)</f>
        <v>#N/A</v>
      </c>
    </row>
    <row r="628" spans="1:9" ht="41.25" customHeight="1" x14ac:dyDescent="0.2">
      <c r="A628" s="67">
        <f t="shared" si="8"/>
        <v>475</v>
      </c>
      <c r="B628" s="68"/>
      <c r="C628" s="69"/>
      <c r="D628" s="69"/>
      <c r="E628" s="70"/>
      <c r="F628" s="70"/>
      <c r="G628" s="71"/>
      <c r="H628" s="71"/>
      <c r="I628" s="72" t="e">
        <f>VLOOKUP(B628,[2]TN03!$B$10:$V$312,11,0)</f>
        <v>#N/A</v>
      </c>
    </row>
    <row r="629" spans="1:9" ht="41.25" customHeight="1" x14ac:dyDescent="0.2">
      <c r="A629" s="67">
        <f t="shared" si="8"/>
        <v>476</v>
      </c>
      <c r="B629" s="68"/>
      <c r="C629" s="69"/>
      <c r="D629" s="69"/>
      <c r="E629" s="70"/>
      <c r="F629" s="70"/>
      <c r="G629" s="71"/>
      <c r="H629" s="71"/>
      <c r="I629" s="72" t="e">
        <f>VLOOKUP(B629,[2]TN03!$B$10:$V$312,11,0)</f>
        <v>#N/A</v>
      </c>
    </row>
    <row r="630" spans="1:9" s="73" customFormat="1" ht="41.25" customHeight="1" x14ac:dyDescent="0.2">
      <c r="A630" s="67">
        <f t="shared" si="8"/>
        <v>477</v>
      </c>
      <c r="B630" s="68"/>
      <c r="C630" s="69"/>
      <c r="D630" s="69"/>
      <c r="E630" s="70"/>
      <c r="F630" s="70"/>
      <c r="G630" s="71"/>
      <c r="H630" s="71"/>
      <c r="I630" s="72" t="e">
        <f>VLOOKUP(B630,[2]TN03!$B$10:$V$312,11,0)</f>
        <v>#N/A</v>
      </c>
    </row>
    <row r="631" spans="1:9" s="73" customFormat="1" ht="41.25" customHeight="1" x14ac:dyDescent="0.2">
      <c r="A631" s="67">
        <f t="shared" si="8"/>
        <v>478</v>
      </c>
      <c r="B631" s="68"/>
      <c r="C631" s="69"/>
      <c r="D631" s="69"/>
      <c r="E631" s="70"/>
      <c r="F631" s="70"/>
      <c r="G631" s="71"/>
      <c r="H631" s="71"/>
      <c r="I631" s="72" t="e">
        <f>VLOOKUP(B631,[2]TN03!$B$10:$V$312,11,0)</f>
        <v>#N/A</v>
      </c>
    </row>
    <row r="632" spans="1:9" s="73" customFormat="1" ht="41.25" customHeight="1" x14ac:dyDescent="0.2">
      <c r="A632" s="67">
        <f t="shared" si="8"/>
        <v>479</v>
      </c>
      <c r="B632" s="68"/>
      <c r="C632" s="69"/>
      <c r="D632" s="69"/>
      <c r="E632" s="70"/>
      <c r="F632" s="70"/>
      <c r="G632" s="71"/>
      <c r="H632" s="71"/>
      <c r="I632" s="72" t="e">
        <f>VLOOKUP(B632,[2]TN03!$B$10:$V$312,11,0)</f>
        <v>#N/A</v>
      </c>
    </row>
    <row r="633" spans="1:9" s="79" customFormat="1" ht="41.25" customHeight="1" x14ac:dyDescent="0.2">
      <c r="A633" s="67">
        <f t="shared" si="8"/>
        <v>480</v>
      </c>
      <c r="B633" s="68"/>
      <c r="C633" s="69"/>
      <c r="D633" s="69"/>
      <c r="E633" s="70"/>
      <c r="F633" s="70"/>
      <c r="G633" s="71"/>
      <c r="H633" s="71"/>
      <c r="I633" s="72" t="e">
        <f>VLOOKUP(B633,[2]TN03!$B$10:$V$312,11,0)</f>
        <v>#N/A</v>
      </c>
    </row>
    <row r="634" spans="1:9" ht="41.25" customHeight="1" x14ac:dyDescent="0.2">
      <c r="A634" s="67">
        <f t="shared" si="8"/>
        <v>481</v>
      </c>
      <c r="B634" s="68"/>
      <c r="C634" s="69"/>
      <c r="D634" s="69"/>
      <c r="E634" s="70"/>
      <c r="F634" s="70"/>
      <c r="G634" s="71"/>
      <c r="H634" s="71"/>
      <c r="I634" s="72" t="e">
        <f>VLOOKUP(B634,[2]TN03!$B$10:$V$312,11,0)</f>
        <v>#N/A</v>
      </c>
    </row>
    <row r="635" spans="1:9" s="73" customFormat="1" ht="41.25" customHeight="1" x14ac:dyDescent="0.2">
      <c r="A635" s="67">
        <f t="shared" si="8"/>
        <v>482</v>
      </c>
      <c r="B635" s="68"/>
      <c r="C635" s="69"/>
      <c r="D635" s="69"/>
      <c r="E635" s="70"/>
      <c r="F635" s="70"/>
      <c r="G635" s="71"/>
      <c r="H635" s="71"/>
      <c r="I635" s="72" t="e">
        <f>VLOOKUP(B635,[2]TN03!$B$10:$V$312,11,0)</f>
        <v>#N/A</v>
      </c>
    </row>
    <row r="636" spans="1:9" s="73" customFormat="1" ht="41.25" customHeight="1" x14ac:dyDescent="0.2">
      <c r="A636" s="67">
        <f t="shared" si="8"/>
        <v>483</v>
      </c>
      <c r="B636" s="68"/>
      <c r="C636" s="69"/>
      <c r="D636" s="69"/>
      <c r="E636" s="70"/>
      <c r="F636" s="70"/>
      <c r="G636" s="71"/>
      <c r="H636" s="71"/>
      <c r="I636" s="72" t="e">
        <f>VLOOKUP(B636,[2]TN03!$B$10:$V$312,11,0)</f>
        <v>#N/A</v>
      </c>
    </row>
    <row r="637" spans="1:9" ht="41.25" customHeight="1" x14ac:dyDescent="0.2">
      <c r="A637" s="67">
        <f t="shared" si="8"/>
        <v>484</v>
      </c>
      <c r="B637" s="68"/>
      <c r="C637" s="69"/>
      <c r="D637" s="69"/>
      <c r="E637" s="70"/>
      <c r="F637" s="70"/>
      <c r="G637" s="71"/>
      <c r="H637" s="71"/>
      <c r="I637" s="72" t="e">
        <f>VLOOKUP(B637,[2]TN03!$B$10:$V$312,11,0)</f>
        <v>#N/A</v>
      </c>
    </row>
    <row r="638" spans="1:9" s="73" customFormat="1" ht="41.25" customHeight="1" x14ac:dyDescent="0.2">
      <c r="A638" s="67">
        <f t="shared" si="8"/>
        <v>485</v>
      </c>
      <c r="B638" s="68"/>
      <c r="C638" s="69"/>
      <c r="D638" s="69"/>
      <c r="E638" s="70"/>
      <c r="F638" s="70"/>
      <c r="G638" s="71"/>
      <c r="H638" s="71"/>
      <c r="I638" s="72" t="e">
        <f>VLOOKUP(B638,[2]TN03!$B$10:$V$312,11,0)</f>
        <v>#N/A</v>
      </c>
    </row>
    <row r="639" spans="1:9" s="73" customFormat="1" ht="41.25" customHeight="1" x14ac:dyDescent="0.2">
      <c r="A639" s="67">
        <f t="shared" si="8"/>
        <v>486</v>
      </c>
      <c r="B639" s="68"/>
      <c r="C639" s="69"/>
      <c r="D639" s="69"/>
      <c r="E639" s="70"/>
      <c r="F639" s="70"/>
      <c r="G639" s="71"/>
      <c r="H639" s="71"/>
      <c r="I639" s="72" t="e">
        <f>VLOOKUP(B639,[2]TN03!$B$10:$V$312,11,0)</f>
        <v>#N/A</v>
      </c>
    </row>
    <row r="640" spans="1:9" s="73" customFormat="1" ht="41.25" customHeight="1" x14ac:dyDescent="0.2">
      <c r="A640" s="67">
        <f t="shared" si="8"/>
        <v>487</v>
      </c>
      <c r="B640" s="68"/>
      <c r="C640" s="69"/>
      <c r="D640" s="69"/>
      <c r="E640" s="70"/>
      <c r="F640" s="70"/>
      <c r="G640" s="71"/>
      <c r="H640" s="71"/>
      <c r="I640" s="72" t="e">
        <f>VLOOKUP(B640,[2]TN03!$B$10:$V$312,11,0)</f>
        <v>#N/A</v>
      </c>
    </row>
    <row r="641" spans="1:9" s="73" customFormat="1" ht="41.25" customHeight="1" x14ac:dyDescent="0.2">
      <c r="A641" s="67">
        <f t="shared" si="8"/>
        <v>488</v>
      </c>
      <c r="B641" s="68"/>
      <c r="C641" s="69"/>
      <c r="D641" s="69"/>
      <c r="E641" s="70"/>
      <c r="F641" s="70"/>
      <c r="G641" s="71"/>
      <c r="H641" s="71"/>
      <c r="I641" s="72" t="e">
        <f>VLOOKUP(B641,[2]TN03!$B$10:$V$312,11,0)</f>
        <v>#N/A</v>
      </c>
    </row>
    <row r="642" spans="1:9" s="73" customFormat="1" ht="41.25" customHeight="1" x14ac:dyDescent="0.2">
      <c r="A642" s="67">
        <f t="shared" si="8"/>
        <v>489</v>
      </c>
      <c r="B642" s="68"/>
      <c r="C642" s="69"/>
      <c r="D642" s="69"/>
      <c r="E642" s="70"/>
      <c r="F642" s="70"/>
      <c r="G642" s="71"/>
      <c r="H642" s="71"/>
      <c r="I642" s="72" t="e">
        <f>VLOOKUP(B642,[2]TN03!$B$10:$V$312,11,0)</f>
        <v>#N/A</v>
      </c>
    </row>
    <row r="643" spans="1:9" s="73" customFormat="1" ht="41.25" customHeight="1" x14ac:dyDescent="0.2">
      <c r="A643" s="67">
        <f t="shared" si="8"/>
        <v>490</v>
      </c>
      <c r="B643" s="68"/>
      <c r="C643" s="69"/>
      <c r="D643" s="69"/>
      <c r="E643" s="70"/>
      <c r="F643" s="70"/>
      <c r="G643" s="71"/>
      <c r="H643" s="71"/>
      <c r="I643" s="72" t="e">
        <f>VLOOKUP(B643,[2]TN03!$B$10:$V$312,11,0)</f>
        <v>#N/A</v>
      </c>
    </row>
    <row r="644" spans="1:9" s="73" customFormat="1" ht="41.25" customHeight="1" x14ac:dyDescent="0.2">
      <c r="A644" s="67">
        <f t="shared" si="8"/>
        <v>491</v>
      </c>
      <c r="B644" s="68"/>
      <c r="C644" s="69"/>
      <c r="D644" s="69"/>
      <c r="E644" s="70"/>
      <c r="F644" s="70"/>
      <c r="G644" s="71"/>
      <c r="H644" s="71"/>
      <c r="I644" s="72" t="e">
        <f>VLOOKUP(B644,[2]TN03!$B$10:$V$312,11,0)</f>
        <v>#N/A</v>
      </c>
    </row>
    <row r="645" spans="1:9" ht="41.25" customHeight="1" x14ac:dyDescent="0.2">
      <c r="A645" s="67">
        <f t="shared" si="8"/>
        <v>492</v>
      </c>
      <c r="B645" s="68"/>
      <c r="C645" s="69"/>
      <c r="D645" s="69"/>
      <c r="E645" s="70"/>
      <c r="F645" s="70"/>
      <c r="G645" s="71"/>
      <c r="H645" s="71"/>
      <c r="I645" s="72" t="e">
        <f>VLOOKUP(B645,[2]TN03!$B$10:$V$312,11,0)</f>
        <v>#N/A</v>
      </c>
    </row>
    <row r="646" spans="1:9" s="73" customFormat="1" ht="41.25" customHeight="1" x14ac:dyDescent="0.2">
      <c r="A646" s="67">
        <f t="shared" si="8"/>
        <v>493</v>
      </c>
      <c r="B646" s="68"/>
      <c r="C646" s="69"/>
      <c r="D646" s="69"/>
      <c r="E646" s="70"/>
      <c r="F646" s="70"/>
      <c r="G646" s="71"/>
      <c r="H646" s="71"/>
      <c r="I646" s="72" t="e">
        <f>VLOOKUP(B646,[2]TN03!$B$10:$V$312,11,0)</f>
        <v>#N/A</v>
      </c>
    </row>
    <row r="647" spans="1:9" s="73" customFormat="1" ht="41.25" customHeight="1" x14ac:dyDescent="0.2">
      <c r="A647" s="67">
        <f t="shared" si="8"/>
        <v>494</v>
      </c>
      <c r="B647" s="68"/>
      <c r="C647" s="69"/>
      <c r="D647" s="69"/>
      <c r="E647" s="70"/>
      <c r="F647" s="70"/>
      <c r="G647" s="71"/>
      <c r="H647" s="71"/>
      <c r="I647" s="72" t="e">
        <f>VLOOKUP(B647,[2]TN03!$B$10:$V$312,11,0)</f>
        <v>#N/A</v>
      </c>
    </row>
    <row r="648" spans="1:9" ht="41.25" customHeight="1" x14ac:dyDescent="0.2">
      <c r="A648" s="67">
        <f t="shared" si="8"/>
        <v>495</v>
      </c>
      <c r="B648" s="68"/>
      <c r="C648" s="69"/>
      <c r="D648" s="69"/>
      <c r="E648" s="70"/>
      <c r="F648" s="70"/>
      <c r="G648" s="71"/>
      <c r="H648" s="71"/>
      <c r="I648" s="72" t="e">
        <f>VLOOKUP(B648,[2]TN03!$B$10:$V$312,11,0)</f>
        <v>#N/A</v>
      </c>
    </row>
    <row r="649" spans="1:9" ht="41.25" customHeight="1" x14ac:dyDescent="0.2">
      <c r="A649" s="67">
        <f t="shared" si="8"/>
        <v>496</v>
      </c>
      <c r="B649" s="68"/>
      <c r="C649" s="69"/>
      <c r="D649" s="69"/>
      <c r="E649" s="70"/>
      <c r="F649" s="70"/>
      <c r="G649" s="71"/>
      <c r="H649" s="71"/>
      <c r="I649" s="72" t="e">
        <f>VLOOKUP(B649,[2]TN03!$B$10:$V$312,11,0)</f>
        <v>#N/A</v>
      </c>
    </row>
    <row r="650" spans="1:9" ht="41.25" customHeight="1" x14ac:dyDescent="0.2">
      <c r="A650" s="67">
        <f t="shared" si="8"/>
        <v>497</v>
      </c>
      <c r="B650" s="68"/>
      <c r="C650" s="69"/>
      <c r="D650" s="69"/>
      <c r="E650" s="70"/>
      <c r="F650" s="70"/>
      <c r="G650" s="71"/>
      <c r="H650" s="71"/>
      <c r="I650" s="72" t="e">
        <f>VLOOKUP(B650,[2]TN03!$B$10:$V$312,11,0)</f>
        <v>#N/A</v>
      </c>
    </row>
    <row r="651" spans="1:9" s="73" customFormat="1" ht="41.25" customHeight="1" x14ac:dyDescent="0.2">
      <c r="A651" s="67">
        <f t="shared" si="8"/>
        <v>498</v>
      </c>
      <c r="B651" s="68"/>
      <c r="C651" s="69"/>
      <c r="D651" s="69"/>
      <c r="E651" s="70"/>
      <c r="F651" s="70"/>
      <c r="G651" s="71"/>
      <c r="H651" s="71"/>
      <c r="I651" s="72" t="e">
        <f>VLOOKUP(B651,[2]TN03!$B$10:$V$312,11,0)</f>
        <v>#N/A</v>
      </c>
    </row>
    <row r="652" spans="1:9" s="73" customFormat="1" ht="41.25" customHeight="1" x14ac:dyDescent="0.2">
      <c r="A652" s="67">
        <f t="shared" si="8"/>
        <v>499</v>
      </c>
      <c r="B652" s="68"/>
      <c r="C652" s="69"/>
      <c r="D652" s="69"/>
      <c r="E652" s="70"/>
      <c r="F652" s="70"/>
      <c r="G652" s="71"/>
      <c r="H652" s="71"/>
      <c r="I652" s="72" t="e">
        <f>VLOOKUP(B652,[2]TN03!$B$10:$V$312,11,0)</f>
        <v>#N/A</v>
      </c>
    </row>
    <row r="653" spans="1:9" s="73" customFormat="1" ht="41.25" customHeight="1" x14ac:dyDescent="0.2">
      <c r="A653" s="67">
        <f t="shared" si="8"/>
        <v>500</v>
      </c>
      <c r="B653" s="68"/>
      <c r="C653" s="69"/>
      <c r="D653" s="69"/>
      <c r="E653" s="70"/>
      <c r="F653" s="70"/>
      <c r="G653" s="71"/>
      <c r="H653" s="71"/>
      <c r="I653" s="72" t="e">
        <f>VLOOKUP(B653,[2]TN03!$B$10:$V$312,11,0)</f>
        <v>#N/A</v>
      </c>
    </row>
    <row r="654" spans="1:9" ht="41.25" customHeight="1" x14ac:dyDescent="0.2">
      <c r="A654" s="67">
        <f t="shared" ref="A654:A717" si="9">A653+1</f>
        <v>501</v>
      </c>
      <c r="B654" s="68"/>
      <c r="C654" s="69"/>
      <c r="D654" s="69"/>
      <c r="E654" s="70"/>
      <c r="F654" s="70"/>
      <c r="G654" s="71"/>
      <c r="H654" s="71"/>
      <c r="I654" s="72" t="e">
        <f>VLOOKUP(B654,[2]TN03!$B$10:$V$312,11,0)</f>
        <v>#N/A</v>
      </c>
    </row>
    <row r="655" spans="1:9" ht="41.25" customHeight="1" x14ac:dyDescent="0.2">
      <c r="A655" s="67">
        <f t="shared" si="9"/>
        <v>502</v>
      </c>
      <c r="B655" s="68"/>
      <c r="C655" s="69"/>
      <c r="D655" s="69"/>
      <c r="E655" s="70"/>
      <c r="F655" s="70"/>
      <c r="G655" s="71"/>
      <c r="H655" s="71"/>
      <c r="I655" s="72" t="e">
        <f>VLOOKUP(B655,[2]TN03!$B$10:$V$312,11,0)</f>
        <v>#N/A</v>
      </c>
    </row>
    <row r="656" spans="1:9" ht="41.25" customHeight="1" x14ac:dyDescent="0.2">
      <c r="A656" s="67">
        <f t="shared" si="9"/>
        <v>503</v>
      </c>
      <c r="B656" s="68"/>
      <c r="C656" s="69"/>
      <c r="D656" s="69"/>
      <c r="E656" s="70"/>
      <c r="F656" s="70"/>
      <c r="G656" s="71"/>
      <c r="H656" s="71"/>
      <c r="I656" s="72" t="e">
        <f>VLOOKUP(B656,[2]TN03!$B$10:$V$312,11,0)</f>
        <v>#N/A</v>
      </c>
    </row>
    <row r="657" spans="1:9" ht="41.25" customHeight="1" x14ac:dyDescent="0.2">
      <c r="A657" s="67">
        <f t="shared" si="9"/>
        <v>504</v>
      </c>
      <c r="B657" s="68"/>
      <c r="C657" s="69"/>
      <c r="D657" s="69"/>
      <c r="E657" s="70"/>
      <c r="F657" s="70"/>
      <c r="G657" s="71"/>
      <c r="H657" s="71"/>
      <c r="I657" s="72" t="e">
        <f>VLOOKUP(B657,[2]TN03!$B$10:$V$312,11,0)</f>
        <v>#N/A</v>
      </c>
    </row>
    <row r="658" spans="1:9" ht="41.25" customHeight="1" x14ac:dyDescent="0.2">
      <c r="A658" s="67">
        <f t="shared" si="9"/>
        <v>505</v>
      </c>
      <c r="B658" s="68"/>
      <c r="C658" s="69"/>
      <c r="D658" s="69"/>
      <c r="E658" s="70"/>
      <c r="F658" s="70"/>
      <c r="G658" s="71"/>
      <c r="H658" s="71"/>
      <c r="I658" s="72" t="e">
        <f>VLOOKUP(B658,[2]TN03!$B$10:$V$312,11,0)</f>
        <v>#N/A</v>
      </c>
    </row>
    <row r="659" spans="1:9" ht="41.25" customHeight="1" x14ac:dyDescent="0.2">
      <c r="A659" s="67">
        <f t="shared" si="9"/>
        <v>506</v>
      </c>
      <c r="B659" s="68"/>
      <c r="C659" s="69"/>
      <c r="D659" s="69"/>
      <c r="E659" s="70"/>
      <c r="F659" s="70"/>
      <c r="G659" s="71"/>
      <c r="H659" s="71"/>
      <c r="I659" s="72" t="e">
        <f>VLOOKUP(B659,[2]TN03!$B$10:$V$312,11,0)</f>
        <v>#N/A</v>
      </c>
    </row>
    <row r="660" spans="1:9" ht="41.25" customHeight="1" x14ac:dyDescent="0.2">
      <c r="A660" s="67">
        <f t="shared" si="9"/>
        <v>507</v>
      </c>
      <c r="B660" s="68"/>
      <c r="C660" s="69"/>
      <c r="D660" s="69"/>
      <c r="E660" s="70"/>
      <c r="F660" s="70"/>
      <c r="G660" s="71"/>
      <c r="H660" s="71"/>
      <c r="I660" s="72" t="e">
        <f>VLOOKUP(B660,[2]TN03!$B$10:$V$312,11,0)</f>
        <v>#N/A</v>
      </c>
    </row>
    <row r="661" spans="1:9" ht="41.25" customHeight="1" x14ac:dyDescent="0.2">
      <c r="A661" s="67">
        <f t="shared" si="9"/>
        <v>508</v>
      </c>
      <c r="B661" s="68"/>
      <c r="C661" s="69"/>
      <c r="D661" s="69"/>
      <c r="E661" s="70"/>
      <c r="F661" s="70"/>
      <c r="G661" s="71"/>
      <c r="H661" s="71"/>
      <c r="I661" s="72" t="e">
        <f>VLOOKUP(B661,[2]TN03!$B$10:$V$312,11,0)</f>
        <v>#N/A</v>
      </c>
    </row>
    <row r="662" spans="1:9" s="73" customFormat="1" ht="41.25" customHeight="1" x14ac:dyDescent="0.2">
      <c r="A662" s="67">
        <f t="shared" si="9"/>
        <v>509</v>
      </c>
      <c r="B662" s="68"/>
      <c r="C662" s="69"/>
      <c r="D662" s="69"/>
      <c r="E662" s="70"/>
      <c r="F662" s="70"/>
      <c r="G662" s="71"/>
      <c r="H662" s="71"/>
      <c r="I662" s="72" t="e">
        <f>VLOOKUP(B662,[2]TN03!$B$10:$V$312,11,0)</f>
        <v>#N/A</v>
      </c>
    </row>
    <row r="663" spans="1:9" s="73" customFormat="1" ht="41.25" customHeight="1" x14ac:dyDescent="0.2">
      <c r="A663" s="67">
        <f t="shared" si="9"/>
        <v>510</v>
      </c>
      <c r="B663" s="74"/>
      <c r="C663" s="75"/>
      <c r="D663" s="75"/>
      <c r="E663" s="76"/>
      <c r="F663" s="76"/>
      <c r="G663" s="74"/>
      <c r="H663" s="74"/>
      <c r="I663" s="72" t="e">
        <f>VLOOKUP(B663,[2]TN03!$B$10:$V$312,11,0)</f>
        <v>#N/A</v>
      </c>
    </row>
    <row r="664" spans="1:9" s="73" customFormat="1" ht="41.25" customHeight="1" x14ac:dyDescent="0.2">
      <c r="A664" s="67">
        <f t="shared" si="9"/>
        <v>511</v>
      </c>
      <c r="B664" s="68"/>
      <c r="C664" s="69"/>
      <c r="D664" s="69"/>
      <c r="E664" s="70"/>
      <c r="F664" s="70"/>
      <c r="G664" s="71"/>
      <c r="H664" s="71"/>
      <c r="I664" s="72" t="e">
        <f>VLOOKUP(B664,[2]TN03!$B$10:$V$312,11,0)</f>
        <v>#N/A</v>
      </c>
    </row>
    <row r="665" spans="1:9" ht="41.25" customHeight="1" x14ac:dyDescent="0.2">
      <c r="A665" s="67">
        <f t="shared" si="9"/>
        <v>512</v>
      </c>
      <c r="B665" s="68"/>
      <c r="C665" s="69"/>
      <c r="D665" s="69"/>
      <c r="E665" s="70"/>
      <c r="F665" s="70"/>
      <c r="G665" s="71"/>
      <c r="H665" s="71"/>
      <c r="I665" s="72" t="e">
        <f>VLOOKUP(B665,[2]TN03!$B$10:$V$312,11,0)</f>
        <v>#N/A</v>
      </c>
    </row>
    <row r="666" spans="1:9" ht="41.25" customHeight="1" x14ac:dyDescent="0.2">
      <c r="A666" s="67">
        <f t="shared" si="9"/>
        <v>513</v>
      </c>
      <c r="B666" s="68"/>
      <c r="C666" s="69"/>
      <c r="D666" s="69"/>
      <c r="E666" s="70"/>
      <c r="F666" s="70"/>
      <c r="G666" s="71"/>
      <c r="H666" s="71"/>
      <c r="I666" s="72" t="e">
        <f>VLOOKUP(B666,[2]TN03!$B$10:$V$312,11,0)</f>
        <v>#N/A</v>
      </c>
    </row>
    <row r="667" spans="1:9" ht="41.25" customHeight="1" x14ac:dyDescent="0.2">
      <c r="A667" s="67">
        <f t="shared" si="9"/>
        <v>514</v>
      </c>
      <c r="B667" s="68"/>
      <c r="C667" s="69"/>
      <c r="D667" s="69"/>
      <c r="E667" s="70"/>
      <c r="F667" s="70"/>
      <c r="G667" s="71"/>
      <c r="H667" s="71"/>
      <c r="I667" s="72" t="e">
        <f>VLOOKUP(B667,[2]TN03!$B$10:$V$312,11,0)</f>
        <v>#N/A</v>
      </c>
    </row>
    <row r="668" spans="1:9" ht="41.25" customHeight="1" x14ac:dyDescent="0.2">
      <c r="A668" s="67">
        <f t="shared" si="9"/>
        <v>515</v>
      </c>
      <c r="B668" s="68"/>
      <c r="C668" s="69"/>
      <c r="D668" s="69"/>
      <c r="E668" s="70"/>
      <c r="F668" s="70"/>
      <c r="G668" s="71"/>
      <c r="H668" s="71"/>
      <c r="I668" s="72" t="e">
        <f>VLOOKUP(B668,[2]TN03!$B$10:$V$312,11,0)</f>
        <v>#N/A</v>
      </c>
    </row>
    <row r="669" spans="1:9" ht="41.25" customHeight="1" x14ac:dyDescent="0.2">
      <c r="A669" s="67">
        <f t="shared" si="9"/>
        <v>516</v>
      </c>
      <c r="B669" s="68"/>
      <c r="C669" s="69"/>
      <c r="D669" s="69"/>
      <c r="E669" s="70"/>
      <c r="F669" s="70"/>
      <c r="G669" s="71"/>
      <c r="H669" s="71"/>
      <c r="I669" s="72" t="e">
        <f>VLOOKUP(B669,[2]TN03!$B$10:$V$312,11,0)</f>
        <v>#N/A</v>
      </c>
    </row>
    <row r="670" spans="1:9" ht="41.25" customHeight="1" x14ac:dyDescent="0.2">
      <c r="A670" s="67">
        <f t="shared" si="9"/>
        <v>517</v>
      </c>
      <c r="B670" s="68"/>
      <c r="C670" s="69"/>
      <c r="D670" s="69"/>
      <c r="E670" s="70"/>
      <c r="F670" s="70"/>
      <c r="G670" s="71"/>
      <c r="H670" s="71"/>
      <c r="I670" s="72" t="e">
        <f>VLOOKUP(B670,[2]TN03!$B$10:$V$312,11,0)</f>
        <v>#N/A</v>
      </c>
    </row>
    <row r="671" spans="1:9" s="73" customFormat="1" ht="41.25" customHeight="1" x14ac:dyDescent="0.2">
      <c r="A671" s="67">
        <f t="shared" si="9"/>
        <v>518</v>
      </c>
      <c r="B671" s="68"/>
      <c r="C671" s="69"/>
      <c r="D671" s="69"/>
      <c r="E671" s="70"/>
      <c r="F671" s="70"/>
      <c r="G671" s="71"/>
      <c r="H671" s="71"/>
      <c r="I671" s="72" t="e">
        <f>VLOOKUP(B671,[2]TN03!$B$10:$V$312,11,0)</f>
        <v>#N/A</v>
      </c>
    </row>
    <row r="672" spans="1:9" s="73" customFormat="1" ht="41.25" customHeight="1" x14ac:dyDescent="0.2">
      <c r="A672" s="67">
        <f t="shared" si="9"/>
        <v>519</v>
      </c>
      <c r="B672" s="68"/>
      <c r="C672" s="69"/>
      <c r="D672" s="69"/>
      <c r="E672" s="70"/>
      <c r="F672" s="70"/>
      <c r="G672" s="71"/>
      <c r="H672" s="71"/>
      <c r="I672" s="72" t="e">
        <f>VLOOKUP(B672,[2]TN03!$B$10:$V$312,11,0)</f>
        <v>#N/A</v>
      </c>
    </row>
    <row r="673" spans="1:9" s="73" customFormat="1" ht="41.25" customHeight="1" x14ac:dyDescent="0.2">
      <c r="A673" s="67">
        <f t="shared" si="9"/>
        <v>520</v>
      </c>
      <c r="B673" s="68"/>
      <c r="C673" s="69"/>
      <c r="D673" s="69"/>
      <c r="E673" s="70"/>
      <c r="F673" s="70"/>
      <c r="G673" s="71"/>
      <c r="H673" s="71"/>
      <c r="I673" s="72" t="e">
        <f>VLOOKUP(B673,[2]TN03!$B$10:$V$312,11,0)</f>
        <v>#N/A</v>
      </c>
    </row>
    <row r="674" spans="1:9" s="73" customFormat="1" ht="41.25" customHeight="1" x14ac:dyDescent="0.2">
      <c r="A674" s="67">
        <f t="shared" si="9"/>
        <v>521</v>
      </c>
      <c r="B674" s="68"/>
      <c r="C674" s="69"/>
      <c r="D674" s="69"/>
      <c r="E674" s="70"/>
      <c r="F674" s="70"/>
      <c r="G674" s="71"/>
      <c r="H674" s="71"/>
      <c r="I674" s="72" t="e">
        <f>VLOOKUP(B674,[2]TN03!$B$10:$V$312,11,0)</f>
        <v>#N/A</v>
      </c>
    </row>
    <row r="675" spans="1:9" s="73" customFormat="1" ht="41.25" customHeight="1" x14ac:dyDescent="0.2">
      <c r="A675" s="67">
        <f t="shared" si="9"/>
        <v>522</v>
      </c>
      <c r="B675" s="68"/>
      <c r="C675" s="69"/>
      <c r="D675" s="69"/>
      <c r="E675" s="70"/>
      <c r="F675" s="70"/>
      <c r="G675" s="71"/>
      <c r="H675" s="71"/>
      <c r="I675" s="72" t="e">
        <f>VLOOKUP(B675,[2]TN03!$B$10:$V$312,11,0)</f>
        <v>#N/A</v>
      </c>
    </row>
    <row r="676" spans="1:9" s="73" customFormat="1" ht="41.25" customHeight="1" x14ac:dyDescent="0.2">
      <c r="A676" s="67">
        <f t="shared" si="9"/>
        <v>523</v>
      </c>
      <c r="B676" s="68"/>
      <c r="C676" s="69"/>
      <c r="D676" s="69"/>
      <c r="E676" s="70"/>
      <c r="F676" s="70"/>
      <c r="G676" s="71"/>
      <c r="H676" s="71"/>
      <c r="I676" s="72" t="e">
        <f>VLOOKUP(B676,[2]TN03!$B$10:$V$312,11,0)</f>
        <v>#N/A</v>
      </c>
    </row>
    <row r="677" spans="1:9" ht="41.25" customHeight="1" x14ac:dyDescent="0.2">
      <c r="A677" s="67">
        <f t="shared" si="9"/>
        <v>524</v>
      </c>
      <c r="B677" s="68"/>
      <c r="C677" s="69"/>
      <c r="D677" s="69"/>
      <c r="E677" s="70"/>
      <c r="F677" s="70"/>
      <c r="G677" s="71"/>
      <c r="H677" s="71"/>
      <c r="I677" s="72" t="e">
        <f>VLOOKUP(B677,[2]TN03!$B$10:$V$312,11,0)</f>
        <v>#N/A</v>
      </c>
    </row>
    <row r="678" spans="1:9" s="73" customFormat="1" ht="41.25" customHeight="1" x14ac:dyDescent="0.2">
      <c r="A678" s="67">
        <f t="shared" si="9"/>
        <v>525</v>
      </c>
      <c r="B678" s="68"/>
      <c r="C678" s="69"/>
      <c r="D678" s="69"/>
      <c r="E678" s="70"/>
      <c r="F678" s="70"/>
      <c r="G678" s="71"/>
      <c r="H678" s="71"/>
      <c r="I678" s="72" t="e">
        <f>VLOOKUP(B678,[2]TN03!$B$10:$V$312,11,0)</f>
        <v>#N/A</v>
      </c>
    </row>
    <row r="679" spans="1:9" s="73" customFormat="1" ht="41.25" customHeight="1" x14ac:dyDescent="0.2">
      <c r="A679" s="67">
        <f t="shared" si="9"/>
        <v>526</v>
      </c>
      <c r="B679" s="68"/>
      <c r="C679" s="69"/>
      <c r="D679" s="69"/>
      <c r="E679" s="70"/>
      <c r="F679" s="70"/>
      <c r="G679" s="71"/>
      <c r="H679" s="71"/>
      <c r="I679" s="72" t="e">
        <f>VLOOKUP(B679,[2]TN03!$B$10:$V$312,11,0)</f>
        <v>#N/A</v>
      </c>
    </row>
    <row r="680" spans="1:9" s="73" customFormat="1" ht="41.25" customHeight="1" x14ac:dyDescent="0.2">
      <c r="A680" s="67">
        <f t="shared" si="9"/>
        <v>527</v>
      </c>
      <c r="B680" s="68"/>
      <c r="C680" s="69"/>
      <c r="D680" s="69"/>
      <c r="E680" s="70"/>
      <c r="F680" s="70"/>
      <c r="G680" s="71"/>
      <c r="H680" s="71"/>
      <c r="I680" s="72" t="e">
        <f>VLOOKUP(B680,[2]TN03!$B$10:$V$312,11,0)</f>
        <v>#N/A</v>
      </c>
    </row>
    <row r="681" spans="1:9" s="73" customFormat="1" ht="41.25" customHeight="1" x14ac:dyDescent="0.2">
      <c r="A681" s="67">
        <f t="shared" si="9"/>
        <v>528</v>
      </c>
      <c r="B681" s="68"/>
      <c r="C681" s="69"/>
      <c r="D681" s="69"/>
      <c r="E681" s="70"/>
      <c r="F681" s="70"/>
      <c r="G681" s="71"/>
      <c r="H681" s="71"/>
      <c r="I681" s="72" t="e">
        <f>VLOOKUP(B681,[2]TN03!$B$10:$V$312,11,0)</f>
        <v>#N/A</v>
      </c>
    </row>
    <row r="682" spans="1:9" s="73" customFormat="1" ht="41.25" customHeight="1" x14ac:dyDescent="0.2">
      <c r="A682" s="67">
        <f t="shared" si="9"/>
        <v>529</v>
      </c>
      <c r="B682" s="68"/>
      <c r="C682" s="69"/>
      <c r="D682" s="69"/>
      <c r="E682" s="70"/>
      <c r="F682" s="70"/>
      <c r="G682" s="71"/>
      <c r="H682" s="71"/>
      <c r="I682" s="72" t="e">
        <f>VLOOKUP(B682,[2]TN03!$B$10:$V$312,11,0)</f>
        <v>#N/A</v>
      </c>
    </row>
    <row r="683" spans="1:9" s="73" customFormat="1" ht="41.25" customHeight="1" x14ac:dyDescent="0.2">
      <c r="A683" s="67">
        <f t="shared" si="9"/>
        <v>530</v>
      </c>
      <c r="B683" s="68"/>
      <c r="C683" s="69"/>
      <c r="D683" s="69"/>
      <c r="E683" s="70"/>
      <c r="F683" s="70"/>
      <c r="G683" s="71"/>
      <c r="H683" s="71"/>
      <c r="I683" s="72" t="e">
        <f>VLOOKUP(B683,[2]TN03!$B$10:$V$312,11,0)</f>
        <v>#N/A</v>
      </c>
    </row>
    <row r="684" spans="1:9" s="73" customFormat="1" ht="41.25" customHeight="1" x14ac:dyDescent="0.2">
      <c r="A684" s="67">
        <f t="shared" si="9"/>
        <v>531</v>
      </c>
      <c r="B684" s="68"/>
      <c r="C684" s="69"/>
      <c r="D684" s="69"/>
      <c r="E684" s="70"/>
      <c r="F684" s="70"/>
      <c r="G684" s="71"/>
      <c r="H684" s="71"/>
      <c r="I684" s="72" t="e">
        <f>VLOOKUP(B684,[2]TN03!$B$10:$V$312,11,0)</f>
        <v>#N/A</v>
      </c>
    </row>
    <row r="685" spans="1:9" s="73" customFormat="1" ht="41.25" customHeight="1" x14ac:dyDescent="0.2">
      <c r="A685" s="67">
        <f t="shared" si="9"/>
        <v>532</v>
      </c>
      <c r="B685" s="68"/>
      <c r="C685" s="71"/>
      <c r="D685" s="71"/>
      <c r="E685" s="84"/>
      <c r="F685" s="88"/>
      <c r="G685" s="71"/>
      <c r="H685" s="71"/>
      <c r="I685" s="72" t="e">
        <f>VLOOKUP(B685,[2]TN03!$B$10:$V$312,11,0)</f>
        <v>#N/A</v>
      </c>
    </row>
    <row r="686" spans="1:9" ht="41.25" customHeight="1" x14ac:dyDescent="0.2">
      <c r="A686" s="67">
        <f t="shared" si="9"/>
        <v>533</v>
      </c>
      <c r="B686" s="68"/>
      <c r="C686" s="69"/>
      <c r="D686" s="69"/>
      <c r="E686" s="70"/>
      <c r="F686" s="70"/>
      <c r="G686" s="71"/>
      <c r="H686" s="71"/>
      <c r="I686" s="72" t="e">
        <f>VLOOKUP(B686,[2]TN03!$B$10:$V$312,11,0)</f>
        <v>#N/A</v>
      </c>
    </row>
    <row r="687" spans="1:9" s="73" customFormat="1" ht="41.25" customHeight="1" x14ac:dyDescent="0.2">
      <c r="A687" s="67">
        <f t="shared" si="9"/>
        <v>534</v>
      </c>
      <c r="B687" s="68"/>
      <c r="C687" s="69"/>
      <c r="D687" s="69"/>
      <c r="E687" s="70"/>
      <c r="F687" s="70"/>
      <c r="G687" s="71"/>
      <c r="H687" s="71"/>
      <c r="I687" s="72" t="e">
        <f>VLOOKUP(B687,[2]TN03!$B$10:$V$312,11,0)</f>
        <v>#N/A</v>
      </c>
    </row>
    <row r="688" spans="1:9" s="73" customFormat="1" ht="41.25" customHeight="1" x14ac:dyDescent="0.2">
      <c r="A688" s="67">
        <f t="shared" si="9"/>
        <v>535</v>
      </c>
      <c r="B688" s="68"/>
      <c r="C688" s="69"/>
      <c r="D688" s="69"/>
      <c r="E688" s="70"/>
      <c r="F688" s="70"/>
      <c r="G688" s="71"/>
      <c r="H688" s="71"/>
      <c r="I688" s="72" t="e">
        <f>VLOOKUP(B688,[2]TN03!$B$10:$V$312,11,0)</f>
        <v>#N/A</v>
      </c>
    </row>
    <row r="689" spans="1:9" ht="41.25" customHeight="1" x14ac:dyDescent="0.2">
      <c r="A689" s="67">
        <f t="shared" si="9"/>
        <v>536</v>
      </c>
      <c r="B689" s="68"/>
      <c r="C689" s="69"/>
      <c r="D689" s="69"/>
      <c r="E689" s="70"/>
      <c r="F689" s="70"/>
      <c r="G689" s="71"/>
      <c r="H689" s="71"/>
      <c r="I689" s="72" t="e">
        <f>VLOOKUP(B689,[2]TN03!$B$10:$V$312,11,0)</f>
        <v>#N/A</v>
      </c>
    </row>
    <row r="690" spans="1:9" s="60" customFormat="1" ht="41.25" customHeight="1" x14ac:dyDescent="0.2">
      <c r="A690" s="67">
        <f t="shared" si="9"/>
        <v>537</v>
      </c>
      <c r="B690" s="68"/>
      <c r="C690" s="69"/>
      <c r="D690" s="69"/>
      <c r="E690" s="70"/>
      <c r="F690" s="70"/>
      <c r="G690" s="71"/>
      <c r="H690" s="71"/>
      <c r="I690" s="72" t="e">
        <f>VLOOKUP(B690,[2]TN03!$B$10:$V$312,11,0)</f>
        <v>#N/A</v>
      </c>
    </row>
    <row r="691" spans="1:9" ht="41.25" customHeight="1" x14ac:dyDescent="0.2">
      <c r="A691" s="67">
        <f t="shared" si="9"/>
        <v>538</v>
      </c>
      <c r="B691" s="68"/>
      <c r="C691" s="69"/>
      <c r="D691" s="69"/>
      <c r="E691" s="70"/>
      <c r="F691" s="70"/>
      <c r="G691" s="71"/>
      <c r="H691" s="71"/>
      <c r="I691" s="72" t="e">
        <f>VLOOKUP(B691,[2]TN03!$B$10:$V$312,11,0)</f>
        <v>#N/A</v>
      </c>
    </row>
    <row r="692" spans="1:9" s="60" customFormat="1" ht="41.25" customHeight="1" x14ac:dyDescent="0.2">
      <c r="A692" s="67">
        <f t="shared" si="9"/>
        <v>539</v>
      </c>
      <c r="B692" s="77"/>
      <c r="C692" s="69"/>
      <c r="D692" s="69"/>
      <c r="E692" s="70"/>
      <c r="F692" s="70"/>
      <c r="G692" s="78"/>
      <c r="H692" s="78"/>
      <c r="I692" s="72" t="e">
        <f>VLOOKUP(B692,[2]TN03!$B$10:$V$312,11,0)</f>
        <v>#N/A</v>
      </c>
    </row>
    <row r="693" spans="1:9" ht="41.25" customHeight="1" x14ac:dyDescent="0.2">
      <c r="A693" s="67">
        <f t="shared" si="9"/>
        <v>540</v>
      </c>
      <c r="B693" s="68"/>
      <c r="C693" s="69"/>
      <c r="D693" s="69"/>
      <c r="E693" s="70"/>
      <c r="F693" s="70"/>
      <c r="G693" s="71"/>
      <c r="H693" s="71"/>
      <c r="I693" s="72" t="e">
        <f>VLOOKUP(B693,[2]TN03!$B$10:$V$312,11,0)</f>
        <v>#N/A</v>
      </c>
    </row>
    <row r="694" spans="1:9" ht="41.25" customHeight="1" x14ac:dyDescent="0.2">
      <c r="A694" s="67">
        <f t="shared" si="9"/>
        <v>541</v>
      </c>
      <c r="B694" s="68"/>
      <c r="C694" s="69"/>
      <c r="D694" s="69"/>
      <c r="E694" s="70"/>
      <c r="F694" s="70"/>
      <c r="G694" s="71"/>
      <c r="H694" s="71"/>
      <c r="I694" s="72" t="e">
        <f>VLOOKUP(B694,[2]TN03!$B$10:$V$312,11,0)</f>
        <v>#N/A</v>
      </c>
    </row>
    <row r="695" spans="1:9" ht="41.25" customHeight="1" x14ac:dyDescent="0.2">
      <c r="A695" s="67">
        <f t="shared" si="9"/>
        <v>542</v>
      </c>
      <c r="B695" s="68"/>
      <c r="C695" s="69"/>
      <c r="D695" s="69"/>
      <c r="E695" s="70"/>
      <c r="F695" s="70"/>
      <c r="G695" s="71"/>
      <c r="H695" s="71"/>
      <c r="I695" s="72" t="e">
        <f>VLOOKUP(B695,[2]TN03!$B$10:$V$312,11,0)</f>
        <v>#N/A</v>
      </c>
    </row>
    <row r="696" spans="1:9" ht="41.25" customHeight="1" x14ac:dyDescent="0.2">
      <c r="A696" s="67">
        <f t="shared" si="9"/>
        <v>543</v>
      </c>
      <c r="B696" s="68"/>
      <c r="C696" s="69"/>
      <c r="D696" s="69"/>
      <c r="E696" s="70"/>
      <c r="F696" s="70"/>
      <c r="G696" s="71"/>
      <c r="H696" s="71"/>
      <c r="I696" s="72" t="e">
        <f>VLOOKUP(B696,[2]TN03!$B$10:$V$312,11,0)</f>
        <v>#N/A</v>
      </c>
    </row>
    <row r="697" spans="1:9" ht="41.25" customHeight="1" x14ac:dyDescent="0.2">
      <c r="A697" s="67">
        <f t="shared" si="9"/>
        <v>544</v>
      </c>
      <c r="B697" s="68"/>
      <c r="C697" s="69"/>
      <c r="D697" s="69"/>
      <c r="E697" s="70"/>
      <c r="F697" s="70"/>
      <c r="G697" s="71"/>
      <c r="H697" s="71"/>
      <c r="I697" s="72" t="e">
        <f>VLOOKUP(B697,[2]TN03!$B$10:$V$312,11,0)</f>
        <v>#N/A</v>
      </c>
    </row>
    <row r="698" spans="1:9" ht="41.25" customHeight="1" x14ac:dyDescent="0.2">
      <c r="A698" s="67">
        <f t="shared" si="9"/>
        <v>545</v>
      </c>
      <c r="B698" s="68"/>
      <c r="C698" s="69"/>
      <c r="D698" s="69"/>
      <c r="E698" s="70"/>
      <c r="F698" s="70"/>
      <c r="G698" s="71"/>
      <c r="H698" s="71"/>
      <c r="I698" s="72" t="e">
        <f>VLOOKUP(B698,[2]TN03!$B$10:$V$312,11,0)</f>
        <v>#N/A</v>
      </c>
    </row>
    <row r="699" spans="1:9" ht="41.25" customHeight="1" x14ac:dyDescent="0.2">
      <c r="A699" s="67">
        <f t="shared" si="9"/>
        <v>546</v>
      </c>
      <c r="B699" s="68"/>
      <c r="C699" s="69"/>
      <c r="D699" s="69"/>
      <c r="E699" s="70"/>
      <c r="F699" s="70"/>
      <c r="G699" s="71"/>
      <c r="H699" s="71"/>
      <c r="I699" s="72" t="e">
        <f>VLOOKUP(B699,[2]TN03!$B$10:$V$312,11,0)</f>
        <v>#N/A</v>
      </c>
    </row>
    <row r="700" spans="1:9" s="60" customFormat="1" ht="41.25" customHeight="1" x14ac:dyDescent="0.2">
      <c r="A700" s="67">
        <f t="shared" si="9"/>
        <v>547</v>
      </c>
      <c r="B700" s="68"/>
      <c r="C700" s="69"/>
      <c r="D700" s="69"/>
      <c r="E700" s="70"/>
      <c r="F700" s="70"/>
      <c r="G700" s="71"/>
      <c r="H700" s="71"/>
      <c r="I700" s="72" t="e">
        <f>VLOOKUP(B700,[2]TN03!$B$10:$V$312,11,0)</f>
        <v>#N/A</v>
      </c>
    </row>
    <row r="701" spans="1:9" ht="41.25" customHeight="1" x14ac:dyDescent="0.2">
      <c r="A701" s="67">
        <f t="shared" si="9"/>
        <v>548</v>
      </c>
      <c r="B701" s="68"/>
      <c r="C701" s="69"/>
      <c r="D701" s="69"/>
      <c r="E701" s="70"/>
      <c r="F701" s="70"/>
      <c r="G701" s="71"/>
      <c r="H701" s="71"/>
      <c r="I701" s="72" t="e">
        <f>VLOOKUP(B701,[2]TN03!$B$10:$V$312,11,0)</f>
        <v>#N/A</v>
      </c>
    </row>
    <row r="702" spans="1:9" ht="41.25" customHeight="1" x14ac:dyDescent="0.2">
      <c r="A702" s="67">
        <f t="shared" si="9"/>
        <v>549</v>
      </c>
      <c r="B702" s="68"/>
      <c r="C702" s="69"/>
      <c r="D702" s="69"/>
      <c r="E702" s="70"/>
      <c r="F702" s="70"/>
      <c r="G702" s="71"/>
      <c r="H702" s="71"/>
      <c r="I702" s="72" t="e">
        <f>VLOOKUP(B702,[2]TN03!$B$10:$V$312,11,0)</f>
        <v>#N/A</v>
      </c>
    </row>
    <row r="703" spans="1:9" ht="41.25" customHeight="1" x14ac:dyDescent="0.2">
      <c r="A703" s="67">
        <f t="shared" si="9"/>
        <v>550</v>
      </c>
      <c r="B703" s="68"/>
      <c r="C703" s="69"/>
      <c r="D703" s="69"/>
      <c r="E703" s="70"/>
      <c r="F703" s="70"/>
      <c r="G703" s="71"/>
      <c r="H703" s="71"/>
      <c r="I703" s="72" t="e">
        <f>VLOOKUP(B703,[2]TN03!$B$10:$V$312,11,0)</f>
        <v>#N/A</v>
      </c>
    </row>
    <row r="704" spans="1:9" ht="41.25" customHeight="1" x14ac:dyDescent="0.2">
      <c r="A704" s="67">
        <f t="shared" si="9"/>
        <v>551</v>
      </c>
      <c r="B704" s="77"/>
      <c r="C704" s="69"/>
      <c r="D704" s="69"/>
      <c r="E704" s="70"/>
      <c r="F704" s="70"/>
      <c r="G704" s="78"/>
      <c r="H704" s="78"/>
      <c r="I704" s="72" t="e">
        <f>VLOOKUP(B704,[2]TN03!$B$10:$V$312,11,0)</f>
        <v>#N/A</v>
      </c>
    </row>
    <row r="705" spans="1:9" ht="41.25" customHeight="1" x14ac:dyDescent="0.2">
      <c r="A705" s="67">
        <f t="shared" si="9"/>
        <v>552</v>
      </c>
      <c r="B705" s="68"/>
      <c r="C705" s="69"/>
      <c r="D705" s="69"/>
      <c r="E705" s="70"/>
      <c r="F705" s="70"/>
      <c r="G705" s="71"/>
      <c r="H705" s="71"/>
      <c r="I705" s="72" t="e">
        <f>VLOOKUP(B705,[2]TN03!$B$10:$V$312,11,0)</f>
        <v>#N/A</v>
      </c>
    </row>
    <row r="706" spans="1:9" ht="41.25" customHeight="1" x14ac:dyDescent="0.2">
      <c r="A706" s="67">
        <f t="shared" si="9"/>
        <v>553</v>
      </c>
      <c r="B706" s="68"/>
      <c r="C706" s="69"/>
      <c r="D706" s="69"/>
      <c r="E706" s="70"/>
      <c r="F706" s="70"/>
      <c r="G706" s="71"/>
      <c r="H706" s="71"/>
      <c r="I706" s="72" t="e">
        <f>VLOOKUP(B706,[2]TN03!$B$10:$V$312,11,0)</f>
        <v>#N/A</v>
      </c>
    </row>
    <row r="707" spans="1:9" ht="41.25" customHeight="1" x14ac:dyDescent="0.2">
      <c r="A707" s="67">
        <f t="shared" si="9"/>
        <v>554</v>
      </c>
      <c r="B707" s="68"/>
      <c r="C707" s="69"/>
      <c r="D707" s="69"/>
      <c r="E707" s="70"/>
      <c r="F707" s="70"/>
      <c r="G707" s="71"/>
      <c r="H707" s="71"/>
      <c r="I707" s="72" t="e">
        <f>VLOOKUP(B707,[2]TN03!$B$10:$V$312,11,0)</f>
        <v>#N/A</v>
      </c>
    </row>
    <row r="708" spans="1:9" ht="41.25" customHeight="1" x14ac:dyDescent="0.2">
      <c r="A708" s="67">
        <f t="shared" si="9"/>
        <v>555</v>
      </c>
      <c r="B708" s="74"/>
      <c r="C708" s="75"/>
      <c r="D708" s="75"/>
      <c r="E708" s="76"/>
      <c r="F708" s="76"/>
      <c r="G708" s="74"/>
      <c r="H708" s="74"/>
      <c r="I708" s="72" t="e">
        <f>VLOOKUP(B708,[2]TN03!$B$10:$V$312,11,0)</f>
        <v>#N/A</v>
      </c>
    </row>
    <row r="709" spans="1:9" ht="41.25" customHeight="1" x14ac:dyDescent="0.2">
      <c r="A709" s="67">
        <f t="shared" si="9"/>
        <v>556</v>
      </c>
      <c r="B709" s="68"/>
      <c r="C709" s="69"/>
      <c r="D709" s="69"/>
      <c r="E709" s="70"/>
      <c r="F709" s="70"/>
      <c r="G709" s="71"/>
      <c r="H709" s="71"/>
      <c r="I709" s="72" t="e">
        <f>VLOOKUP(B709,[2]TN03!$B$10:$V$312,11,0)</f>
        <v>#N/A</v>
      </c>
    </row>
    <row r="710" spans="1:9" s="60" customFormat="1" ht="41.25" customHeight="1" x14ac:dyDescent="0.2">
      <c r="A710" s="67">
        <f t="shared" si="9"/>
        <v>557</v>
      </c>
      <c r="B710" s="77"/>
      <c r="C710" s="69"/>
      <c r="D710" s="69"/>
      <c r="E710" s="70"/>
      <c r="F710" s="70"/>
      <c r="G710" s="78"/>
      <c r="H710" s="78"/>
      <c r="I710" s="72" t="e">
        <f>VLOOKUP(B710,[2]TN03!$B$10:$V$312,11,0)</f>
        <v>#N/A</v>
      </c>
    </row>
    <row r="711" spans="1:9" ht="41.25" customHeight="1" x14ac:dyDescent="0.2">
      <c r="A711" s="67">
        <f t="shared" si="9"/>
        <v>558</v>
      </c>
      <c r="B711" s="68"/>
      <c r="C711" s="69"/>
      <c r="D711" s="69"/>
      <c r="E711" s="70"/>
      <c r="F711" s="70"/>
      <c r="G711" s="71"/>
      <c r="H711" s="71"/>
      <c r="I711" s="72" t="e">
        <f>VLOOKUP(B711,[2]TN03!$B$10:$V$312,11,0)</f>
        <v>#N/A</v>
      </c>
    </row>
    <row r="712" spans="1:9" ht="41.25" customHeight="1" x14ac:dyDescent="0.2">
      <c r="A712" s="67">
        <f t="shared" si="9"/>
        <v>559</v>
      </c>
      <c r="B712" s="68"/>
      <c r="C712" s="69"/>
      <c r="D712" s="69"/>
      <c r="E712" s="70"/>
      <c r="F712" s="70"/>
      <c r="G712" s="71"/>
      <c r="H712" s="71"/>
      <c r="I712" s="72" t="e">
        <f>VLOOKUP(B712,[2]TN03!$B$10:$V$312,11,0)</f>
        <v>#N/A</v>
      </c>
    </row>
    <row r="713" spans="1:9" ht="41.25" customHeight="1" x14ac:dyDescent="0.2">
      <c r="A713" s="67">
        <f t="shared" si="9"/>
        <v>560</v>
      </c>
      <c r="B713" s="68"/>
      <c r="C713" s="69"/>
      <c r="D713" s="69"/>
      <c r="E713" s="70"/>
      <c r="F713" s="70"/>
      <c r="G713" s="71"/>
      <c r="H713" s="71"/>
      <c r="I713" s="72" t="e">
        <f>VLOOKUP(B713,[2]TN03!$B$10:$V$312,11,0)</f>
        <v>#N/A</v>
      </c>
    </row>
    <row r="714" spans="1:9" ht="41.25" customHeight="1" x14ac:dyDescent="0.2">
      <c r="A714" s="67">
        <f t="shared" si="9"/>
        <v>561</v>
      </c>
      <c r="B714" s="68"/>
      <c r="C714" s="69"/>
      <c r="D714" s="69"/>
      <c r="E714" s="70"/>
      <c r="F714" s="70"/>
      <c r="G714" s="71"/>
      <c r="H714" s="71"/>
      <c r="I714" s="72" t="e">
        <f>VLOOKUP(B714,[2]TN03!$B$10:$V$312,11,0)</f>
        <v>#N/A</v>
      </c>
    </row>
    <row r="715" spans="1:9" ht="41.25" customHeight="1" x14ac:dyDescent="0.2">
      <c r="A715" s="67">
        <f t="shared" si="9"/>
        <v>562</v>
      </c>
      <c r="B715" s="89"/>
      <c r="C715" s="90"/>
      <c r="D715" s="90"/>
      <c r="E715" s="91"/>
      <c r="F715" s="91"/>
      <c r="G715" s="92"/>
      <c r="H715" s="92"/>
      <c r="I715" s="72" t="e">
        <f>VLOOKUP(B715,[2]TN03!$B$10:$V$312,11,0)</f>
        <v>#N/A</v>
      </c>
    </row>
    <row r="716" spans="1:9" ht="41.25" customHeight="1" x14ac:dyDescent="0.2">
      <c r="A716" s="67">
        <f t="shared" si="9"/>
        <v>563</v>
      </c>
      <c r="B716" s="68"/>
      <c r="C716" s="69"/>
      <c r="D716" s="69"/>
      <c r="E716" s="70"/>
      <c r="F716" s="70"/>
      <c r="G716" s="71"/>
      <c r="H716" s="71"/>
      <c r="I716" s="72" t="e">
        <f>VLOOKUP(B716,[2]TN03!$B$10:$V$312,11,0)</f>
        <v>#N/A</v>
      </c>
    </row>
    <row r="717" spans="1:9" ht="41.25" customHeight="1" x14ac:dyDescent="0.2">
      <c r="A717" s="67">
        <f t="shared" si="9"/>
        <v>564</v>
      </c>
      <c r="B717" s="68"/>
      <c r="C717" s="69"/>
      <c r="D717" s="69"/>
      <c r="E717" s="70"/>
      <c r="F717" s="70"/>
      <c r="G717" s="71"/>
      <c r="H717" s="71"/>
      <c r="I717" s="72" t="e">
        <f>VLOOKUP(B717,[2]TN03!$B$10:$V$312,11,0)</f>
        <v>#N/A</v>
      </c>
    </row>
    <row r="718" spans="1:9" ht="41.25" customHeight="1" x14ac:dyDescent="0.2">
      <c r="A718" s="67">
        <f t="shared" ref="A718:A781" si="10">A717+1</f>
        <v>565</v>
      </c>
      <c r="B718" s="68"/>
      <c r="C718" s="69"/>
      <c r="D718" s="69"/>
      <c r="E718" s="70"/>
      <c r="F718" s="70"/>
      <c r="G718" s="71"/>
      <c r="H718" s="71"/>
      <c r="I718" s="72" t="e">
        <f>VLOOKUP(B718,[2]TN03!$B$10:$V$312,11,0)</f>
        <v>#N/A</v>
      </c>
    </row>
    <row r="719" spans="1:9" ht="41.25" customHeight="1" x14ac:dyDescent="0.2">
      <c r="A719" s="67">
        <f t="shared" si="10"/>
        <v>566</v>
      </c>
      <c r="B719" s="77"/>
      <c r="C719" s="69"/>
      <c r="D719" s="69"/>
      <c r="E719" s="70"/>
      <c r="F719" s="70"/>
      <c r="G719" s="78"/>
      <c r="H719" s="78"/>
      <c r="I719" s="72" t="e">
        <f>VLOOKUP(B719,[2]TN03!$B$10:$V$312,11,0)</f>
        <v>#N/A</v>
      </c>
    </row>
    <row r="720" spans="1:9" ht="31.5" customHeight="1" x14ac:dyDescent="0.2">
      <c r="A720" s="67">
        <f t="shared" si="10"/>
        <v>567</v>
      </c>
      <c r="B720" s="77"/>
      <c r="C720" s="78"/>
      <c r="D720" s="78"/>
      <c r="E720" s="86"/>
      <c r="F720" s="70"/>
      <c r="G720" s="78"/>
      <c r="H720" s="71"/>
      <c r="I720" s="72" t="e">
        <f>VLOOKUP(B720,[2]TN03!$B$10:$V$312,11,0)</f>
        <v>#N/A</v>
      </c>
    </row>
    <row r="721" spans="1:9" ht="18" x14ac:dyDescent="0.2">
      <c r="A721" s="67">
        <f t="shared" si="10"/>
        <v>568</v>
      </c>
      <c r="B721" s="77"/>
      <c r="C721" s="78"/>
      <c r="D721" s="78"/>
      <c r="E721" s="86"/>
      <c r="F721" s="70"/>
      <c r="G721" s="78"/>
      <c r="H721" s="71"/>
      <c r="I721" s="72" t="e">
        <f>VLOOKUP(B721,[2]TN03!$B$10:$V$312,11,0)</f>
        <v>#N/A</v>
      </c>
    </row>
    <row r="722" spans="1:9" ht="18" x14ac:dyDescent="0.2">
      <c r="A722" s="67">
        <f t="shared" si="10"/>
        <v>569</v>
      </c>
      <c r="B722" s="77"/>
      <c r="C722" s="78"/>
      <c r="D722" s="78"/>
      <c r="E722" s="86"/>
      <c r="F722" s="70"/>
      <c r="G722" s="78"/>
      <c r="H722" s="71"/>
      <c r="I722" s="72" t="e">
        <f>VLOOKUP(B722,[2]TN03!$B$10:$V$312,11,0)</f>
        <v>#N/A</v>
      </c>
    </row>
    <row r="723" spans="1:9" ht="18" x14ac:dyDescent="0.2">
      <c r="A723" s="67">
        <f t="shared" si="10"/>
        <v>570</v>
      </c>
      <c r="B723" s="77"/>
      <c r="C723" s="78"/>
      <c r="D723" s="78"/>
      <c r="E723" s="86"/>
      <c r="F723" s="70"/>
      <c r="G723" s="78"/>
      <c r="H723" s="71"/>
      <c r="I723" s="72" t="e">
        <f>VLOOKUP(B723,[2]TN03!$B$10:$V$312,11,0)</f>
        <v>#N/A</v>
      </c>
    </row>
    <row r="724" spans="1:9" ht="18" x14ac:dyDescent="0.2">
      <c r="A724" s="67">
        <f t="shared" si="10"/>
        <v>571</v>
      </c>
      <c r="B724" s="77"/>
      <c r="C724" s="78"/>
      <c r="D724" s="78"/>
      <c r="E724" s="86"/>
      <c r="F724" s="70"/>
      <c r="G724" s="78"/>
      <c r="H724" s="71"/>
      <c r="I724" s="72" t="e">
        <f>VLOOKUP(B724,[2]TN03!$B$10:$V$312,11,0)</f>
        <v>#N/A</v>
      </c>
    </row>
    <row r="725" spans="1:9" ht="18" x14ac:dyDescent="0.2">
      <c r="A725" s="67">
        <f t="shared" si="10"/>
        <v>572</v>
      </c>
      <c r="B725" s="77"/>
      <c r="C725" s="78"/>
      <c r="D725" s="78"/>
      <c r="E725" s="86"/>
      <c r="F725" s="70"/>
      <c r="G725" s="78"/>
      <c r="H725" s="71"/>
      <c r="I725" s="72" t="e">
        <f>VLOOKUP(B725,[2]TN03!$B$10:$V$312,11,0)</f>
        <v>#N/A</v>
      </c>
    </row>
    <row r="726" spans="1:9" ht="18" x14ac:dyDescent="0.2">
      <c r="A726" s="67">
        <f t="shared" si="10"/>
        <v>573</v>
      </c>
      <c r="B726" s="77"/>
      <c r="C726" s="78"/>
      <c r="D726" s="78"/>
      <c r="E726" s="86"/>
      <c r="F726" s="70"/>
      <c r="G726" s="78"/>
      <c r="H726" s="71"/>
      <c r="I726" s="72" t="e">
        <f>VLOOKUP(B726,[2]TN03!$B$10:$V$312,11,0)</f>
        <v>#N/A</v>
      </c>
    </row>
    <row r="727" spans="1:9" ht="18" x14ac:dyDescent="0.2">
      <c r="A727" s="67">
        <f t="shared" si="10"/>
        <v>574</v>
      </c>
      <c r="B727" s="77"/>
      <c r="C727" s="78"/>
      <c r="D727" s="78"/>
      <c r="E727" s="86"/>
      <c r="F727" s="70"/>
      <c r="G727" s="78"/>
      <c r="H727" s="71"/>
      <c r="I727" s="72" t="e">
        <f>VLOOKUP(B727,[2]TN03!$B$10:$V$312,11,0)</f>
        <v>#N/A</v>
      </c>
    </row>
    <row r="728" spans="1:9" ht="18" x14ac:dyDescent="0.2">
      <c r="A728" s="67">
        <f t="shared" si="10"/>
        <v>575</v>
      </c>
      <c r="B728" s="77"/>
      <c r="C728" s="78"/>
      <c r="D728" s="78"/>
      <c r="E728" s="86"/>
      <c r="F728" s="70"/>
      <c r="G728" s="78"/>
      <c r="H728" s="71"/>
      <c r="I728" s="72" t="e">
        <f>VLOOKUP(B728,[2]TN03!$B$10:$V$312,11,0)</f>
        <v>#N/A</v>
      </c>
    </row>
    <row r="729" spans="1:9" ht="18" x14ac:dyDescent="0.2">
      <c r="A729" s="67">
        <f t="shared" si="10"/>
        <v>576</v>
      </c>
      <c r="B729" s="77"/>
      <c r="C729" s="78"/>
      <c r="D729" s="78"/>
      <c r="E729" s="86"/>
      <c r="F729" s="70"/>
      <c r="G729" s="78"/>
      <c r="H729" s="78"/>
      <c r="I729" s="72" t="e">
        <f>VLOOKUP(B729,[2]TN03!$B$10:$V$312,11,0)</f>
        <v>#N/A</v>
      </c>
    </row>
    <row r="730" spans="1:9" ht="18" x14ac:dyDescent="0.2">
      <c r="A730" s="67">
        <f t="shared" si="10"/>
        <v>577</v>
      </c>
      <c r="B730" s="77"/>
      <c r="C730" s="78"/>
      <c r="D730" s="78"/>
      <c r="E730" s="86"/>
      <c r="F730" s="70"/>
      <c r="G730" s="78"/>
      <c r="H730" s="78"/>
      <c r="I730" s="72" t="e">
        <f>VLOOKUP(B730,[2]TN03!$B$10:$V$312,11,0)</f>
        <v>#N/A</v>
      </c>
    </row>
    <row r="731" spans="1:9" ht="18" x14ac:dyDescent="0.2">
      <c r="A731" s="67">
        <f t="shared" si="10"/>
        <v>578</v>
      </c>
      <c r="B731" s="77"/>
      <c r="C731" s="78"/>
      <c r="D731" s="78"/>
      <c r="E731" s="86"/>
      <c r="F731" s="70"/>
      <c r="G731" s="78"/>
      <c r="H731" s="71"/>
      <c r="I731" s="72" t="e">
        <f>VLOOKUP(B731,[2]TN03!$B$10:$V$312,11,0)</f>
        <v>#N/A</v>
      </c>
    </row>
    <row r="732" spans="1:9" ht="18" x14ac:dyDescent="0.2">
      <c r="A732" s="67">
        <f t="shared" si="10"/>
        <v>579</v>
      </c>
      <c r="B732" s="77"/>
      <c r="C732" s="78"/>
      <c r="D732" s="78"/>
      <c r="E732" s="86"/>
      <c r="F732" s="70"/>
      <c r="G732" s="78"/>
      <c r="H732" s="71"/>
      <c r="I732" s="72" t="e">
        <f>VLOOKUP(B732,[2]TN03!$B$10:$V$312,11,0)</f>
        <v>#N/A</v>
      </c>
    </row>
    <row r="733" spans="1:9" ht="18" x14ac:dyDescent="0.2">
      <c r="A733" s="67">
        <f t="shared" si="10"/>
        <v>580</v>
      </c>
      <c r="B733" s="77"/>
      <c r="C733" s="78"/>
      <c r="D733" s="78"/>
      <c r="E733" s="86"/>
      <c r="F733" s="70"/>
      <c r="G733" s="78"/>
      <c r="H733" s="71"/>
      <c r="I733" s="72" t="e">
        <f>VLOOKUP(B733,[2]TN03!$B$10:$V$312,11,0)</f>
        <v>#N/A</v>
      </c>
    </row>
    <row r="734" spans="1:9" ht="18" x14ac:dyDescent="0.2">
      <c r="A734" s="67">
        <f t="shared" si="10"/>
        <v>581</v>
      </c>
      <c r="B734" s="77"/>
      <c r="C734" s="78"/>
      <c r="D734" s="78"/>
      <c r="E734" s="86"/>
      <c r="F734" s="70"/>
      <c r="G734" s="78"/>
      <c r="H734" s="71"/>
      <c r="I734" s="72" t="e">
        <f>VLOOKUP(B734,[2]TN03!$B$10:$V$312,11,0)</f>
        <v>#N/A</v>
      </c>
    </row>
    <row r="735" spans="1:9" ht="18" x14ac:dyDescent="0.2">
      <c r="A735" s="67">
        <f t="shared" si="10"/>
        <v>582</v>
      </c>
      <c r="B735" s="77"/>
      <c r="C735" s="78"/>
      <c r="D735" s="78"/>
      <c r="E735" s="86"/>
      <c r="F735" s="70"/>
      <c r="G735" s="78"/>
      <c r="H735" s="71"/>
      <c r="I735" s="72" t="e">
        <f>VLOOKUP(B735,[2]TN03!$B$10:$V$312,11,0)</f>
        <v>#N/A</v>
      </c>
    </row>
    <row r="736" spans="1:9" ht="18" x14ac:dyDescent="0.2">
      <c r="A736" s="67">
        <f t="shared" si="10"/>
        <v>583</v>
      </c>
      <c r="B736" s="77"/>
      <c r="C736" s="78"/>
      <c r="D736" s="78"/>
      <c r="E736" s="86"/>
      <c r="F736" s="70"/>
      <c r="G736" s="78"/>
      <c r="H736" s="71"/>
      <c r="I736" s="72" t="e">
        <f>VLOOKUP(B736,[2]TN03!$B$10:$V$312,11,0)</f>
        <v>#N/A</v>
      </c>
    </row>
    <row r="737" spans="1:9" ht="18" x14ac:dyDescent="0.2">
      <c r="A737" s="67">
        <f t="shared" si="10"/>
        <v>584</v>
      </c>
      <c r="B737" s="77"/>
      <c r="C737" s="78"/>
      <c r="D737" s="78"/>
      <c r="E737" s="86"/>
      <c r="F737" s="70"/>
      <c r="G737" s="78"/>
      <c r="H737" s="71"/>
      <c r="I737" s="72" t="e">
        <f>VLOOKUP(B737,[2]TN03!$B$10:$V$312,11,0)</f>
        <v>#N/A</v>
      </c>
    </row>
    <row r="738" spans="1:9" ht="18" x14ac:dyDescent="0.2">
      <c r="A738" s="67">
        <f t="shared" si="10"/>
        <v>585</v>
      </c>
      <c r="B738" s="77"/>
      <c r="C738" s="78"/>
      <c r="D738" s="78"/>
      <c r="E738" s="86"/>
      <c r="F738" s="70"/>
      <c r="G738" s="78"/>
      <c r="H738" s="71"/>
      <c r="I738" s="72" t="e">
        <f>VLOOKUP(B738,[2]TN03!$B$10:$V$312,11,0)</f>
        <v>#N/A</v>
      </c>
    </row>
    <row r="739" spans="1:9" ht="18" x14ac:dyDescent="0.2">
      <c r="A739" s="67">
        <f t="shared" si="10"/>
        <v>586</v>
      </c>
      <c r="B739" s="77"/>
      <c r="C739" s="78"/>
      <c r="D739" s="78"/>
      <c r="E739" s="86"/>
      <c r="F739" s="70"/>
      <c r="G739" s="78"/>
      <c r="H739" s="71"/>
      <c r="I739" s="72" t="e">
        <f>VLOOKUP(B739,[2]TN03!$B$10:$V$312,11,0)</f>
        <v>#N/A</v>
      </c>
    </row>
    <row r="740" spans="1:9" ht="18" x14ac:dyDescent="0.2">
      <c r="A740" s="67">
        <f t="shared" si="10"/>
        <v>587</v>
      </c>
      <c r="B740" s="77"/>
      <c r="C740" s="78"/>
      <c r="D740" s="78"/>
      <c r="E740" s="86"/>
      <c r="F740" s="70"/>
      <c r="G740" s="78"/>
      <c r="H740" s="71"/>
      <c r="I740" s="72" t="e">
        <f>VLOOKUP(B740,[2]TN03!$B$10:$V$312,11,0)</f>
        <v>#N/A</v>
      </c>
    </row>
    <row r="741" spans="1:9" ht="18" x14ac:dyDescent="0.2">
      <c r="A741" s="67">
        <f t="shared" si="10"/>
        <v>588</v>
      </c>
      <c r="B741" s="77"/>
      <c r="C741" s="78"/>
      <c r="D741" s="78"/>
      <c r="E741" s="86"/>
      <c r="F741" s="70"/>
      <c r="G741" s="78"/>
      <c r="H741" s="71"/>
      <c r="I741" s="72" t="e">
        <f>VLOOKUP(B741,[2]TN03!$B$10:$V$312,11,0)</f>
        <v>#N/A</v>
      </c>
    </row>
    <row r="742" spans="1:9" ht="18" x14ac:dyDescent="0.2">
      <c r="A742" s="67">
        <f t="shared" si="10"/>
        <v>589</v>
      </c>
      <c r="B742" s="77"/>
      <c r="C742" s="78"/>
      <c r="D742" s="78"/>
      <c r="E742" s="86"/>
      <c r="F742" s="70"/>
      <c r="G742" s="78"/>
      <c r="H742" s="71"/>
      <c r="I742" s="72" t="e">
        <f>VLOOKUP(B742,[2]TN03!$B$10:$V$312,11,0)</f>
        <v>#N/A</v>
      </c>
    </row>
    <row r="743" spans="1:9" ht="18" x14ac:dyDescent="0.2">
      <c r="A743" s="67">
        <f t="shared" si="10"/>
        <v>590</v>
      </c>
      <c r="B743" s="77"/>
      <c r="C743" s="78"/>
      <c r="D743" s="78"/>
      <c r="E743" s="86"/>
      <c r="F743" s="70"/>
      <c r="G743" s="78"/>
      <c r="H743" s="71"/>
      <c r="I743" s="72" t="e">
        <f>VLOOKUP(B743,[2]TN03!$B$10:$V$312,11,0)</f>
        <v>#N/A</v>
      </c>
    </row>
    <row r="744" spans="1:9" ht="18" x14ac:dyDescent="0.2">
      <c r="A744" s="67">
        <f t="shared" si="10"/>
        <v>591</v>
      </c>
      <c r="B744" s="77"/>
      <c r="C744" s="78"/>
      <c r="D744" s="78"/>
      <c r="E744" s="86"/>
      <c r="F744" s="70"/>
      <c r="G744" s="78"/>
      <c r="H744" s="71"/>
      <c r="I744" s="72" t="e">
        <f>VLOOKUP(B744,[2]TN03!$B$10:$V$312,11,0)</f>
        <v>#N/A</v>
      </c>
    </row>
    <row r="745" spans="1:9" ht="18" x14ac:dyDescent="0.2">
      <c r="A745" s="67">
        <f t="shared" si="10"/>
        <v>592</v>
      </c>
      <c r="B745" s="77"/>
      <c r="C745" s="78"/>
      <c r="D745" s="78"/>
      <c r="E745" s="86"/>
      <c r="F745" s="70"/>
      <c r="G745" s="78"/>
      <c r="H745" s="71"/>
      <c r="I745" s="72" t="e">
        <f>VLOOKUP(B745,[2]TN03!$B$10:$V$312,11,0)</f>
        <v>#N/A</v>
      </c>
    </row>
    <row r="746" spans="1:9" ht="18" x14ac:dyDescent="0.2">
      <c r="A746" s="67">
        <f t="shared" si="10"/>
        <v>593</v>
      </c>
      <c r="B746" s="77"/>
      <c r="C746" s="78"/>
      <c r="D746" s="78"/>
      <c r="E746" s="86"/>
      <c r="F746" s="70"/>
      <c r="G746" s="78"/>
      <c r="H746" s="71"/>
      <c r="I746" s="72" t="e">
        <f>VLOOKUP(B746,[2]TN03!$B$10:$V$312,11,0)</f>
        <v>#N/A</v>
      </c>
    </row>
    <row r="747" spans="1:9" ht="18" x14ac:dyDescent="0.2">
      <c r="A747" s="67">
        <f t="shared" si="10"/>
        <v>594</v>
      </c>
      <c r="B747" s="77"/>
      <c r="C747" s="78"/>
      <c r="D747" s="78"/>
      <c r="E747" s="86"/>
      <c r="F747" s="70"/>
      <c r="G747" s="78"/>
      <c r="H747" s="71"/>
      <c r="I747" s="72" t="e">
        <f>VLOOKUP(B747,[2]TN03!$B$10:$V$312,11,0)</f>
        <v>#N/A</v>
      </c>
    </row>
    <row r="748" spans="1:9" ht="18" x14ac:dyDescent="0.2">
      <c r="A748" s="67">
        <f t="shared" si="10"/>
        <v>595</v>
      </c>
      <c r="B748" s="77"/>
      <c r="C748" s="78"/>
      <c r="D748" s="78"/>
      <c r="E748" s="86"/>
      <c r="F748" s="70"/>
      <c r="G748" s="78"/>
      <c r="H748" s="71"/>
      <c r="I748" s="72" t="e">
        <f>VLOOKUP(B748,[2]TN03!$B$10:$V$312,11,0)</f>
        <v>#N/A</v>
      </c>
    </row>
    <row r="749" spans="1:9" ht="18" x14ac:dyDescent="0.2">
      <c r="A749" s="67">
        <f t="shared" si="10"/>
        <v>596</v>
      </c>
      <c r="B749" s="77"/>
      <c r="C749" s="78"/>
      <c r="D749" s="78"/>
      <c r="E749" s="86"/>
      <c r="F749" s="70"/>
      <c r="G749" s="78"/>
      <c r="H749" s="71"/>
      <c r="I749" s="72" t="e">
        <f>VLOOKUP(B749,[2]TN03!$B$10:$V$312,11,0)</f>
        <v>#N/A</v>
      </c>
    </row>
    <row r="750" spans="1:9" ht="18" x14ac:dyDescent="0.2">
      <c r="A750" s="67">
        <f t="shared" si="10"/>
        <v>597</v>
      </c>
      <c r="B750" s="77"/>
      <c r="C750" s="78"/>
      <c r="D750" s="78"/>
      <c r="E750" s="86"/>
      <c r="F750" s="70"/>
      <c r="G750" s="78"/>
      <c r="H750" s="71"/>
      <c r="I750" s="72" t="e">
        <f>VLOOKUP(B750,[2]TN03!$B$10:$V$312,11,0)</f>
        <v>#N/A</v>
      </c>
    </row>
    <row r="751" spans="1:9" ht="18" x14ac:dyDescent="0.2">
      <c r="A751" s="67">
        <f t="shared" si="10"/>
        <v>598</v>
      </c>
      <c r="B751" s="77"/>
      <c r="C751" s="78"/>
      <c r="D751" s="78"/>
      <c r="E751" s="86"/>
      <c r="F751" s="70"/>
      <c r="G751" s="78"/>
      <c r="H751" s="71"/>
      <c r="I751" s="72" t="e">
        <f>VLOOKUP(B751,[2]TN03!$B$10:$V$312,11,0)</f>
        <v>#N/A</v>
      </c>
    </row>
    <row r="752" spans="1:9" ht="18" x14ac:dyDescent="0.2">
      <c r="A752" s="67">
        <f t="shared" si="10"/>
        <v>599</v>
      </c>
      <c r="B752" s="77"/>
      <c r="C752" s="78"/>
      <c r="D752" s="78"/>
      <c r="E752" s="86"/>
      <c r="F752" s="70"/>
      <c r="G752" s="78"/>
      <c r="H752" s="71"/>
      <c r="I752" s="72" t="e">
        <f>VLOOKUP(B752,[2]TN03!$B$10:$V$312,11,0)</f>
        <v>#N/A</v>
      </c>
    </row>
    <row r="753" spans="1:9" ht="18" x14ac:dyDescent="0.2">
      <c r="A753" s="67">
        <f t="shared" si="10"/>
        <v>600</v>
      </c>
      <c r="B753" s="77"/>
      <c r="C753" s="78"/>
      <c r="D753" s="78"/>
      <c r="E753" s="86"/>
      <c r="F753" s="70"/>
      <c r="G753" s="78"/>
      <c r="H753" s="71"/>
      <c r="I753" s="72" t="e">
        <f>VLOOKUP(B753,[2]TN03!$B$10:$V$312,11,0)</f>
        <v>#N/A</v>
      </c>
    </row>
    <row r="754" spans="1:9" ht="18" x14ac:dyDescent="0.2">
      <c r="A754" s="67">
        <f t="shared" si="10"/>
        <v>601</v>
      </c>
      <c r="B754" s="77"/>
      <c r="C754" s="78"/>
      <c r="D754" s="78"/>
      <c r="E754" s="86"/>
      <c r="F754" s="70"/>
      <c r="G754" s="78"/>
      <c r="H754" s="71"/>
      <c r="I754" s="72" t="e">
        <f>VLOOKUP(B754,[2]TN03!$B$10:$V$312,11,0)</f>
        <v>#N/A</v>
      </c>
    </row>
    <row r="755" spans="1:9" ht="18" x14ac:dyDescent="0.2">
      <c r="A755" s="67">
        <f t="shared" si="10"/>
        <v>602</v>
      </c>
      <c r="B755" s="77"/>
      <c r="C755" s="78"/>
      <c r="D755" s="78"/>
      <c r="E755" s="86"/>
      <c r="F755" s="70"/>
      <c r="G755" s="78"/>
      <c r="H755" s="71"/>
      <c r="I755" s="72" t="e">
        <f>VLOOKUP(B755,[2]TN03!$B$10:$V$312,11,0)</f>
        <v>#N/A</v>
      </c>
    </row>
    <row r="756" spans="1:9" ht="18" x14ac:dyDescent="0.2">
      <c r="A756" s="67">
        <f t="shared" si="10"/>
        <v>603</v>
      </c>
      <c r="B756" s="77"/>
      <c r="C756" s="78"/>
      <c r="D756" s="78"/>
      <c r="E756" s="86"/>
      <c r="F756" s="70"/>
      <c r="G756" s="78"/>
      <c r="H756" s="71"/>
      <c r="I756" s="72" t="e">
        <f>VLOOKUP(B756,[2]TN03!$B$10:$V$312,11,0)</f>
        <v>#N/A</v>
      </c>
    </row>
    <row r="757" spans="1:9" ht="18" x14ac:dyDescent="0.2">
      <c r="A757" s="67">
        <f t="shared" si="10"/>
        <v>604</v>
      </c>
      <c r="B757" s="77"/>
      <c r="C757" s="78"/>
      <c r="D757" s="78"/>
      <c r="E757" s="86"/>
      <c r="F757" s="70"/>
      <c r="G757" s="78"/>
      <c r="H757" s="71"/>
      <c r="I757" s="72" t="e">
        <f>VLOOKUP(B757,[2]TN03!$B$10:$V$312,11,0)</f>
        <v>#N/A</v>
      </c>
    </row>
    <row r="758" spans="1:9" ht="18" x14ac:dyDescent="0.2">
      <c r="A758" s="67">
        <f t="shared" si="10"/>
        <v>605</v>
      </c>
      <c r="B758" s="77"/>
      <c r="C758" s="78"/>
      <c r="D758" s="78"/>
      <c r="E758" s="86"/>
      <c r="F758" s="70"/>
      <c r="G758" s="78"/>
      <c r="H758" s="71"/>
      <c r="I758" s="72" t="e">
        <f>VLOOKUP(B758,[2]TN03!$B$10:$V$312,11,0)</f>
        <v>#N/A</v>
      </c>
    </row>
    <row r="759" spans="1:9" ht="18" x14ac:dyDescent="0.2">
      <c r="A759" s="67">
        <f t="shared" si="10"/>
        <v>606</v>
      </c>
      <c r="B759" s="77"/>
      <c r="C759" s="78"/>
      <c r="D759" s="78"/>
      <c r="E759" s="86"/>
      <c r="F759" s="70"/>
      <c r="G759" s="78"/>
      <c r="H759" s="71"/>
      <c r="I759" s="72" t="e">
        <f>VLOOKUP(B759,[2]TN03!$B$10:$V$312,11,0)</f>
        <v>#N/A</v>
      </c>
    </row>
    <row r="760" spans="1:9" ht="18" x14ac:dyDescent="0.2">
      <c r="A760" s="67">
        <f t="shared" si="10"/>
        <v>607</v>
      </c>
      <c r="B760" s="77"/>
      <c r="C760" s="78"/>
      <c r="D760" s="78"/>
      <c r="E760" s="86"/>
      <c r="F760" s="70"/>
      <c r="G760" s="78"/>
      <c r="H760" s="71"/>
      <c r="I760" s="72" t="e">
        <f>VLOOKUP(B760,[2]TN03!$B$10:$V$312,11,0)</f>
        <v>#N/A</v>
      </c>
    </row>
    <row r="761" spans="1:9" ht="18" x14ac:dyDescent="0.2">
      <c r="A761" s="67">
        <f t="shared" si="10"/>
        <v>608</v>
      </c>
      <c r="B761" s="77"/>
      <c r="C761" s="78"/>
      <c r="D761" s="78"/>
      <c r="E761" s="86"/>
      <c r="F761" s="70"/>
      <c r="G761" s="78"/>
      <c r="H761" s="71"/>
      <c r="I761" s="72" t="e">
        <f>VLOOKUP(B761,[2]TN03!$B$10:$V$312,11,0)</f>
        <v>#N/A</v>
      </c>
    </row>
    <row r="762" spans="1:9" ht="18" x14ac:dyDescent="0.2">
      <c r="A762" s="67">
        <f t="shared" si="10"/>
        <v>609</v>
      </c>
      <c r="B762" s="77"/>
      <c r="C762" s="78"/>
      <c r="D762" s="78"/>
      <c r="E762" s="86"/>
      <c r="F762" s="70"/>
      <c r="G762" s="78"/>
      <c r="H762" s="71"/>
      <c r="I762" s="72" t="e">
        <f>VLOOKUP(B762,[2]TN03!$B$10:$V$312,11,0)</f>
        <v>#N/A</v>
      </c>
    </row>
    <row r="763" spans="1:9" ht="18" x14ac:dyDescent="0.2">
      <c r="A763" s="67">
        <f t="shared" si="10"/>
        <v>610</v>
      </c>
      <c r="B763" s="77"/>
      <c r="C763" s="78"/>
      <c r="D763" s="78"/>
      <c r="E763" s="86"/>
      <c r="F763" s="70"/>
      <c r="G763" s="78"/>
      <c r="H763" s="71"/>
      <c r="I763" s="72" t="e">
        <f>VLOOKUP(B763,[2]TN03!$B$10:$V$312,11,0)</f>
        <v>#N/A</v>
      </c>
    </row>
    <row r="764" spans="1:9" ht="18" x14ac:dyDescent="0.2">
      <c r="A764" s="67">
        <f t="shared" si="10"/>
        <v>611</v>
      </c>
      <c r="B764" s="77"/>
      <c r="C764" s="78"/>
      <c r="D764" s="78"/>
      <c r="E764" s="86"/>
      <c r="F764" s="70"/>
      <c r="G764" s="78"/>
      <c r="H764" s="71"/>
      <c r="I764" s="72" t="e">
        <f>VLOOKUP(B764,[2]TN03!$B$10:$V$312,11,0)</f>
        <v>#N/A</v>
      </c>
    </row>
    <row r="765" spans="1:9" ht="18" x14ac:dyDescent="0.2">
      <c r="A765" s="67">
        <f t="shared" si="10"/>
        <v>612</v>
      </c>
      <c r="B765" s="77"/>
      <c r="C765" s="78"/>
      <c r="D765" s="78"/>
      <c r="E765" s="86"/>
      <c r="F765" s="70"/>
      <c r="G765" s="78"/>
      <c r="H765" s="71"/>
      <c r="I765" s="72" t="e">
        <f>VLOOKUP(B765,[2]TN03!$B$10:$V$312,11,0)</f>
        <v>#N/A</v>
      </c>
    </row>
    <row r="766" spans="1:9" ht="18" x14ac:dyDescent="0.2">
      <c r="A766" s="67">
        <f t="shared" si="10"/>
        <v>613</v>
      </c>
      <c r="B766" s="77"/>
      <c r="C766" s="78"/>
      <c r="D766" s="78"/>
      <c r="E766" s="86"/>
      <c r="F766" s="70"/>
      <c r="G766" s="78"/>
      <c r="H766" s="71"/>
      <c r="I766" s="72" t="e">
        <f>VLOOKUP(B766,[2]TN03!$B$10:$V$312,11,0)</f>
        <v>#N/A</v>
      </c>
    </row>
    <row r="767" spans="1:9" ht="18" x14ac:dyDescent="0.2">
      <c r="A767" s="67">
        <f t="shared" si="10"/>
        <v>614</v>
      </c>
      <c r="B767" s="77"/>
      <c r="C767" s="78"/>
      <c r="D767" s="78"/>
      <c r="E767" s="86"/>
      <c r="F767" s="70"/>
      <c r="G767" s="78"/>
      <c r="H767" s="71"/>
      <c r="I767" s="72" t="e">
        <f>VLOOKUP(B767,[2]TN03!$B$10:$V$312,11,0)</f>
        <v>#N/A</v>
      </c>
    </row>
    <row r="768" spans="1:9" ht="18" x14ac:dyDescent="0.2">
      <c r="A768" s="67">
        <f t="shared" si="10"/>
        <v>615</v>
      </c>
      <c r="B768" s="77"/>
      <c r="C768" s="78"/>
      <c r="D768" s="78"/>
      <c r="E768" s="86"/>
      <c r="F768" s="70"/>
      <c r="G768" s="78"/>
      <c r="H768" s="78"/>
      <c r="I768" s="72" t="e">
        <f>VLOOKUP(B768,[2]TN03!$B$10:$V$312,11,0)</f>
        <v>#N/A</v>
      </c>
    </row>
    <row r="769" spans="1:9" ht="18" x14ac:dyDescent="0.2">
      <c r="A769" s="67">
        <f t="shared" si="10"/>
        <v>616</v>
      </c>
      <c r="B769" s="77"/>
      <c r="C769" s="78"/>
      <c r="D769" s="78"/>
      <c r="E769" s="86"/>
      <c r="F769" s="70"/>
      <c r="G769" s="78"/>
      <c r="H769" s="71"/>
      <c r="I769" s="72" t="e">
        <f>VLOOKUP(B769,[2]TN03!$B$10:$V$312,11,0)</f>
        <v>#N/A</v>
      </c>
    </row>
    <row r="770" spans="1:9" ht="18" x14ac:dyDescent="0.2">
      <c r="A770" s="67">
        <f t="shared" si="10"/>
        <v>617</v>
      </c>
      <c r="B770" s="77"/>
      <c r="C770" s="78"/>
      <c r="D770" s="78"/>
      <c r="E770" s="86"/>
      <c r="F770" s="70"/>
      <c r="G770" s="78"/>
      <c r="H770" s="71"/>
      <c r="I770" s="72" t="e">
        <f>VLOOKUP(B770,[2]TN03!$B$10:$V$312,11,0)</f>
        <v>#N/A</v>
      </c>
    </row>
    <row r="771" spans="1:9" ht="18" x14ac:dyDescent="0.2">
      <c r="A771" s="67">
        <f t="shared" si="10"/>
        <v>618</v>
      </c>
      <c r="B771" s="77"/>
      <c r="C771" s="78"/>
      <c r="D771" s="78"/>
      <c r="E771" s="86"/>
      <c r="F771" s="70"/>
      <c r="G771" s="78"/>
      <c r="H771" s="71"/>
      <c r="I771" s="72" t="e">
        <f>VLOOKUP(B771,[2]TN03!$B$10:$V$312,11,0)</f>
        <v>#N/A</v>
      </c>
    </row>
    <row r="772" spans="1:9" ht="18" x14ac:dyDescent="0.2">
      <c r="A772" s="67">
        <f t="shared" si="10"/>
        <v>619</v>
      </c>
      <c r="B772" s="77"/>
      <c r="C772" s="78"/>
      <c r="D772" s="78"/>
      <c r="E772" s="86"/>
      <c r="F772" s="70"/>
      <c r="G772" s="78"/>
      <c r="H772" s="71"/>
      <c r="I772" s="72" t="e">
        <f>VLOOKUP(B772,[2]TN03!$B$10:$V$312,11,0)</f>
        <v>#N/A</v>
      </c>
    </row>
    <row r="773" spans="1:9" ht="18" x14ac:dyDescent="0.2">
      <c r="A773" s="67">
        <f t="shared" si="10"/>
        <v>620</v>
      </c>
      <c r="B773" s="77"/>
      <c r="C773" s="78"/>
      <c r="D773" s="78"/>
      <c r="E773" s="86"/>
      <c r="F773" s="70"/>
      <c r="G773" s="78"/>
      <c r="H773" s="71"/>
      <c r="I773" s="72" t="e">
        <f>VLOOKUP(B773,[2]TN03!$B$10:$V$312,11,0)</f>
        <v>#N/A</v>
      </c>
    </row>
    <row r="774" spans="1:9" ht="18" x14ac:dyDescent="0.2">
      <c r="A774" s="67">
        <f t="shared" si="10"/>
        <v>621</v>
      </c>
      <c r="B774" s="77"/>
      <c r="C774" s="78"/>
      <c r="D774" s="78"/>
      <c r="E774" s="86"/>
      <c r="F774" s="70"/>
      <c r="G774" s="78"/>
      <c r="H774" s="71"/>
      <c r="I774" s="72" t="e">
        <f>VLOOKUP(B774,[2]TN03!$B$10:$V$312,11,0)</f>
        <v>#N/A</v>
      </c>
    </row>
    <row r="775" spans="1:9" ht="18" x14ac:dyDescent="0.2">
      <c r="A775" s="67">
        <f t="shared" si="10"/>
        <v>622</v>
      </c>
      <c r="B775" s="77"/>
      <c r="C775" s="78"/>
      <c r="D775" s="78"/>
      <c r="E775" s="86"/>
      <c r="F775" s="70"/>
      <c r="G775" s="78"/>
      <c r="H775" s="71"/>
      <c r="I775" s="72" t="e">
        <f>VLOOKUP(B775,[2]TN03!$B$10:$V$312,11,0)</f>
        <v>#N/A</v>
      </c>
    </row>
    <row r="776" spans="1:9" ht="18" x14ac:dyDescent="0.2">
      <c r="A776" s="67">
        <f t="shared" si="10"/>
        <v>623</v>
      </c>
      <c r="B776" s="77"/>
      <c r="C776" s="78"/>
      <c r="D776" s="78"/>
      <c r="E776" s="86"/>
      <c r="F776" s="70"/>
      <c r="G776" s="78"/>
      <c r="H776" s="71"/>
      <c r="I776" s="72" t="e">
        <f>VLOOKUP(B776,[2]TN03!$B$10:$V$312,11,0)</f>
        <v>#N/A</v>
      </c>
    </row>
    <row r="777" spans="1:9" ht="18" x14ac:dyDescent="0.2">
      <c r="A777" s="67">
        <f t="shared" si="10"/>
        <v>624</v>
      </c>
      <c r="B777" s="77"/>
      <c r="C777" s="78"/>
      <c r="D777" s="78"/>
      <c r="E777" s="86"/>
      <c r="F777" s="70"/>
      <c r="G777" s="78"/>
      <c r="H777" s="71"/>
      <c r="I777" s="72" t="e">
        <f>VLOOKUP(B777,[2]TN03!$B$10:$V$312,11,0)</f>
        <v>#N/A</v>
      </c>
    </row>
    <row r="778" spans="1:9" ht="18" x14ac:dyDescent="0.2">
      <c r="A778" s="67">
        <f t="shared" si="10"/>
        <v>625</v>
      </c>
      <c r="B778" s="77"/>
      <c r="C778" s="78"/>
      <c r="D778" s="78"/>
      <c r="E778" s="86"/>
      <c r="F778" s="70"/>
      <c r="G778" s="78"/>
      <c r="H778" s="71"/>
      <c r="I778" s="72" t="e">
        <f>VLOOKUP(B778,[2]TN03!$B$10:$V$312,11,0)</f>
        <v>#N/A</v>
      </c>
    </row>
    <row r="779" spans="1:9" ht="18" x14ac:dyDescent="0.2">
      <c r="A779" s="67">
        <f t="shared" si="10"/>
        <v>626</v>
      </c>
      <c r="B779" s="77"/>
      <c r="C779" s="78"/>
      <c r="D779" s="78"/>
      <c r="E779" s="86"/>
      <c r="F779" s="70"/>
      <c r="G779" s="78"/>
      <c r="H779" s="71"/>
      <c r="I779" s="72" t="e">
        <f>VLOOKUP(B779,[2]TN03!$B$10:$V$312,11,0)</f>
        <v>#N/A</v>
      </c>
    </row>
    <row r="780" spans="1:9" ht="18" x14ac:dyDescent="0.2">
      <c r="A780" s="67">
        <f t="shared" si="10"/>
        <v>627</v>
      </c>
      <c r="B780" s="77"/>
      <c r="C780" s="78"/>
      <c r="D780" s="78"/>
      <c r="E780" s="86"/>
      <c r="F780" s="70"/>
      <c r="G780" s="78"/>
      <c r="H780" s="71"/>
      <c r="I780" s="72" t="e">
        <f>VLOOKUP(B780,[2]TN03!$B$10:$V$312,11,0)</f>
        <v>#N/A</v>
      </c>
    </row>
    <row r="781" spans="1:9" ht="18" x14ac:dyDescent="0.2">
      <c r="A781" s="67">
        <f t="shared" si="10"/>
        <v>628</v>
      </c>
      <c r="B781" s="77"/>
      <c r="C781" s="78"/>
      <c r="D781" s="78"/>
      <c r="E781" s="86"/>
      <c r="F781" s="70"/>
      <c r="G781" s="78"/>
      <c r="H781" s="71"/>
      <c r="I781" s="72" t="e">
        <f>VLOOKUP(B781,[2]TN03!$B$10:$V$312,11,0)</f>
        <v>#N/A</v>
      </c>
    </row>
    <row r="782" spans="1:9" ht="18" x14ac:dyDescent="0.2">
      <c r="A782" s="67">
        <f t="shared" ref="A782:A802" si="11">A781+1</f>
        <v>629</v>
      </c>
      <c r="B782" s="77"/>
      <c r="C782" s="78"/>
      <c r="D782" s="78"/>
      <c r="E782" s="86"/>
      <c r="F782" s="70"/>
      <c r="G782" s="78"/>
      <c r="H782" s="71"/>
      <c r="I782" s="72" t="e">
        <f>VLOOKUP(B782,[2]TN03!$B$10:$V$312,11,0)</f>
        <v>#N/A</v>
      </c>
    </row>
    <row r="783" spans="1:9" ht="18" x14ac:dyDescent="0.2">
      <c r="A783" s="67">
        <f t="shared" si="11"/>
        <v>630</v>
      </c>
      <c r="B783" s="77"/>
      <c r="C783" s="78"/>
      <c r="D783" s="78"/>
      <c r="E783" s="86"/>
      <c r="F783" s="70"/>
      <c r="G783" s="78"/>
      <c r="H783" s="71"/>
      <c r="I783" s="72" t="e">
        <f>VLOOKUP(B783,[2]TN03!$B$10:$V$312,11,0)</f>
        <v>#N/A</v>
      </c>
    </row>
    <row r="784" spans="1:9" ht="18" x14ac:dyDescent="0.2">
      <c r="A784" s="67">
        <f t="shared" si="11"/>
        <v>631</v>
      </c>
      <c r="B784" s="77"/>
      <c r="C784" s="78"/>
      <c r="D784" s="78"/>
      <c r="E784" s="86"/>
      <c r="F784" s="70"/>
      <c r="G784" s="78"/>
      <c r="H784" s="71"/>
      <c r="I784" s="72" t="e">
        <f>VLOOKUP(B784,[2]TN03!$B$10:$V$312,11,0)</f>
        <v>#N/A</v>
      </c>
    </row>
    <row r="785" spans="1:9" ht="18" x14ac:dyDescent="0.2">
      <c r="A785" s="67">
        <f t="shared" si="11"/>
        <v>632</v>
      </c>
      <c r="B785" s="77"/>
      <c r="C785" s="78"/>
      <c r="D785" s="78"/>
      <c r="E785" s="86"/>
      <c r="F785" s="70"/>
      <c r="G785" s="78"/>
      <c r="H785" s="71"/>
      <c r="I785" s="72" t="e">
        <f>VLOOKUP(B785,[2]TN03!$B$10:$V$312,11,0)</f>
        <v>#N/A</v>
      </c>
    </row>
    <row r="786" spans="1:9" ht="18" x14ac:dyDescent="0.2">
      <c r="A786" s="67">
        <f t="shared" si="11"/>
        <v>633</v>
      </c>
      <c r="B786" s="77"/>
      <c r="C786" s="78"/>
      <c r="D786" s="78"/>
      <c r="E786" s="86"/>
      <c r="F786" s="70"/>
      <c r="G786" s="78"/>
      <c r="H786" s="71"/>
      <c r="I786" s="72" t="e">
        <f>VLOOKUP(B786,[2]TN03!$B$10:$V$312,11,0)</f>
        <v>#N/A</v>
      </c>
    </row>
    <row r="787" spans="1:9" ht="18" x14ac:dyDescent="0.2">
      <c r="A787" s="67">
        <f t="shared" si="11"/>
        <v>634</v>
      </c>
      <c r="B787" s="77"/>
      <c r="C787" s="78"/>
      <c r="D787" s="78"/>
      <c r="E787" s="86"/>
      <c r="F787" s="70"/>
      <c r="G787" s="78"/>
      <c r="H787" s="71"/>
      <c r="I787" s="72" t="e">
        <f>VLOOKUP(B787,[2]TN03!$B$10:$V$312,11,0)</f>
        <v>#N/A</v>
      </c>
    </row>
    <row r="788" spans="1:9" ht="18" x14ac:dyDescent="0.2">
      <c r="A788" s="67">
        <f t="shared" si="11"/>
        <v>635</v>
      </c>
      <c r="B788" s="77"/>
      <c r="C788" s="78"/>
      <c r="D788" s="78"/>
      <c r="E788" s="86"/>
      <c r="F788" s="70"/>
      <c r="G788" s="78"/>
      <c r="H788" s="71"/>
      <c r="I788" s="72" t="e">
        <f>VLOOKUP(B788,[2]TN03!$B$10:$V$312,11,0)</f>
        <v>#N/A</v>
      </c>
    </row>
    <row r="789" spans="1:9" ht="18" x14ac:dyDescent="0.2">
      <c r="A789" s="67">
        <f t="shared" si="11"/>
        <v>636</v>
      </c>
      <c r="B789" s="77"/>
      <c r="C789" s="78"/>
      <c r="D789" s="78"/>
      <c r="E789" s="86"/>
      <c r="F789" s="70"/>
      <c r="G789" s="78"/>
      <c r="H789" s="71"/>
      <c r="I789" s="72" t="e">
        <f>VLOOKUP(B789,[2]TN03!$B$10:$V$312,11,0)</f>
        <v>#N/A</v>
      </c>
    </row>
    <row r="790" spans="1:9" ht="18" x14ac:dyDescent="0.2">
      <c r="A790" s="67">
        <f t="shared" si="11"/>
        <v>637</v>
      </c>
      <c r="B790" s="77"/>
      <c r="C790" s="78"/>
      <c r="D790" s="78"/>
      <c r="E790" s="86"/>
      <c r="F790" s="70"/>
      <c r="G790" s="78"/>
      <c r="H790" s="71"/>
      <c r="I790" s="72" t="e">
        <f>VLOOKUP(B790,[2]TN03!$B$10:$V$312,11,0)</f>
        <v>#N/A</v>
      </c>
    </row>
    <row r="791" spans="1:9" ht="18" x14ac:dyDescent="0.2">
      <c r="A791" s="67">
        <f t="shared" si="11"/>
        <v>638</v>
      </c>
      <c r="B791" s="77"/>
      <c r="C791" s="78"/>
      <c r="D791" s="78"/>
      <c r="E791" s="86"/>
      <c r="F791" s="70"/>
      <c r="G791" s="78"/>
      <c r="H791" s="71"/>
      <c r="I791" s="72" t="e">
        <f>VLOOKUP(B791,[2]TN03!$B$10:$V$312,11,0)</f>
        <v>#N/A</v>
      </c>
    </row>
    <row r="792" spans="1:9" ht="18" x14ac:dyDescent="0.2">
      <c r="A792" s="67">
        <f t="shared" si="11"/>
        <v>639</v>
      </c>
      <c r="B792" s="77"/>
      <c r="C792" s="78"/>
      <c r="D792" s="78"/>
      <c r="E792" s="86"/>
      <c r="F792" s="70"/>
      <c r="G792" s="78"/>
      <c r="H792" s="71"/>
      <c r="I792" s="72" t="e">
        <f>VLOOKUP(B792,[2]TN03!$B$10:$V$312,11,0)</f>
        <v>#N/A</v>
      </c>
    </row>
    <row r="793" spans="1:9" ht="18" x14ac:dyDescent="0.2">
      <c r="A793" s="67">
        <f t="shared" si="11"/>
        <v>640</v>
      </c>
      <c r="B793" s="77"/>
      <c r="C793" s="78"/>
      <c r="D793" s="78"/>
      <c r="E793" s="86"/>
      <c r="F793" s="70"/>
      <c r="G793" s="78"/>
      <c r="H793" s="71"/>
      <c r="I793" s="72" t="e">
        <f>VLOOKUP(B793,[2]TN03!$B$10:$V$312,11,0)</f>
        <v>#N/A</v>
      </c>
    </row>
    <row r="794" spans="1:9" ht="18" x14ac:dyDescent="0.2">
      <c r="A794" s="67">
        <f t="shared" si="11"/>
        <v>641</v>
      </c>
      <c r="B794" s="77"/>
      <c r="C794" s="78"/>
      <c r="D794" s="78"/>
      <c r="E794" s="86"/>
      <c r="F794" s="70"/>
      <c r="G794" s="78"/>
      <c r="H794" s="71"/>
      <c r="I794" s="72" t="e">
        <f>VLOOKUP(B794,[2]TN03!$B$10:$V$312,11,0)</f>
        <v>#N/A</v>
      </c>
    </row>
    <row r="795" spans="1:9" ht="18" x14ac:dyDescent="0.2">
      <c r="A795" s="67">
        <f t="shared" si="11"/>
        <v>642</v>
      </c>
      <c r="B795" s="77"/>
      <c r="C795" s="78"/>
      <c r="D795" s="78"/>
      <c r="E795" s="86"/>
      <c r="F795" s="70"/>
      <c r="G795" s="78"/>
      <c r="H795" s="71"/>
      <c r="I795" s="72" t="e">
        <f>VLOOKUP(B795,[2]TN03!$B$10:$V$312,11,0)</f>
        <v>#N/A</v>
      </c>
    </row>
    <row r="796" spans="1:9" ht="18" x14ac:dyDescent="0.2">
      <c r="A796" s="67">
        <f t="shared" si="11"/>
        <v>643</v>
      </c>
      <c r="B796" s="77"/>
      <c r="C796" s="78"/>
      <c r="D796" s="78"/>
      <c r="E796" s="86"/>
      <c r="F796" s="70"/>
      <c r="G796" s="78"/>
      <c r="H796" s="71"/>
      <c r="I796" s="72" t="e">
        <f>VLOOKUP(B796,[2]TN03!$B$10:$V$312,11,0)</f>
        <v>#N/A</v>
      </c>
    </row>
    <row r="797" spans="1:9" ht="18" x14ac:dyDescent="0.2">
      <c r="A797" s="67">
        <f t="shared" si="11"/>
        <v>644</v>
      </c>
      <c r="B797" s="77"/>
      <c r="C797" s="78"/>
      <c r="D797" s="78"/>
      <c r="E797" s="86"/>
      <c r="F797" s="70"/>
      <c r="G797" s="78"/>
      <c r="H797" s="71"/>
      <c r="I797" s="72" t="e">
        <f>VLOOKUP(B797,[2]TN03!$B$10:$V$312,11,0)</f>
        <v>#N/A</v>
      </c>
    </row>
    <row r="798" spans="1:9" ht="18" x14ac:dyDescent="0.2">
      <c r="A798" s="67">
        <f t="shared" si="11"/>
        <v>645</v>
      </c>
      <c r="B798" s="77"/>
      <c r="C798" s="78"/>
      <c r="D798" s="78"/>
      <c r="E798" s="86"/>
      <c r="F798" s="70"/>
      <c r="G798" s="78"/>
      <c r="H798" s="71"/>
      <c r="I798" s="72" t="e">
        <f>VLOOKUP(B798,[2]TN03!$B$10:$V$312,11,0)</f>
        <v>#N/A</v>
      </c>
    </row>
    <row r="799" spans="1:9" ht="18" x14ac:dyDescent="0.2">
      <c r="A799" s="67">
        <f t="shared" si="11"/>
        <v>646</v>
      </c>
      <c r="B799" s="77"/>
      <c r="C799" s="78"/>
      <c r="D799" s="78"/>
      <c r="E799" s="86"/>
      <c r="F799" s="70"/>
      <c r="G799" s="78"/>
      <c r="H799" s="71"/>
      <c r="I799" s="72" t="e">
        <f>VLOOKUP(B799,[2]TN03!$B$10:$V$312,11,0)</f>
        <v>#N/A</v>
      </c>
    </row>
    <row r="800" spans="1:9" ht="18" x14ac:dyDescent="0.2">
      <c r="A800" s="67">
        <f t="shared" si="11"/>
        <v>647</v>
      </c>
      <c r="B800" s="77"/>
      <c r="C800" s="78"/>
      <c r="D800" s="78"/>
      <c r="E800" s="86"/>
      <c r="F800" s="70"/>
      <c r="G800" s="78"/>
      <c r="H800" s="71"/>
      <c r="I800" s="72" t="e">
        <f>VLOOKUP(B800,[2]TN03!$B$10:$V$312,11,0)</f>
        <v>#N/A</v>
      </c>
    </row>
    <row r="801" spans="1:9" ht="18" x14ac:dyDescent="0.2">
      <c r="A801" s="67">
        <f t="shared" si="11"/>
        <v>648</v>
      </c>
      <c r="B801" s="77"/>
      <c r="C801" s="78"/>
      <c r="D801" s="78"/>
      <c r="E801" s="86"/>
      <c r="F801" s="70"/>
      <c r="G801" s="78"/>
      <c r="H801" s="71"/>
      <c r="I801" s="72" t="e">
        <f>VLOOKUP(B801,[2]TN03!$B$10:$V$312,11,0)</f>
        <v>#N/A</v>
      </c>
    </row>
    <row r="802" spans="1:9" ht="18" x14ac:dyDescent="0.2">
      <c r="A802" s="67">
        <f t="shared" si="11"/>
        <v>649</v>
      </c>
      <c r="B802" s="77"/>
      <c r="C802" s="78"/>
      <c r="D802" s="78"/>
      <c r="E802" s="86"/>
      <c r="F802" s="70"/>
      <c r="G802" s="78"/>
      <c r="H802" s="71"/>
      <c r="I802" s="72" t="e">
        <f>VLOOKUP(B802,[2]TN03!$B$10:$V$312,11,0)</f>
        <v>#N/A</v>
      </c>
    </row>
    <row r="803" spans="1:9" ht="15.75" x14ac:dyDescent="0.2"/>
    <row r="804" spans="1:9" ht="15.75" x14ac:dyDescent="0.2"/>
  </sheetData>
  <autoFilter ref="B4:L81"/>
  <sortState ref="C5:R111">
    <sortCondition ref="H5:H111"/>
    <sortCondition ref="G5:G111"/>
    <sortCondition ref="E5:E111"/>
  </sortState>
  <mergeCells count="8"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I205:I802 I45:I73">
    <cfRule type="cellIs" dxfId="4" priority="5" operator="lessThan">
      <formula>4</formula>
    </cfRule>
  </conditionalFormatting>
  <conditionalFormatting sqref="I205:I802 I45:I73">
    <cfRule type="cellIs" dxfId="3" priority="4" stopIfTrue="1" operator="lessThan">
      <formula>5</formula>
    </cfRule>
  </conditionalFormatting>
  <conditionalFormatting sqref="I205:I802 I45:I73">
    <cfRule type="cellIs" dxfId="2" priority="3" stopIfTrue="1" operator="lessThan">
      <formula>5</formula>
    </cfRule>
  </conditionalFormatting>
  <conditionalFormatting sqref="I205:I802 I45:I73">
    <cfRule type="containsText" dxfId="1" priority="2" operator="containsText" text="DC">
      <formula>NOT(ISERROR(SEARCH("DC",I45)))</formula>
    </cfRule>
  </conditionalFormatting>
  <conditionalFormatting sqref="I205:I802 I45:I73">
    <cfRule type="cellIs" dxfId="0" priority="1" operator="lessThan">
      <formula>5.5</formula>
    </cfRule>
  </conditionalFormatting>
  <pageMargins left="0.7" right="0.7" top="0.75" bottom="0.75" header="0" footer="0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160" zoomScaleNormal="160" workbookViewId="0">
      <selection activeCell="E3" sqref="E3"/>
    </sheetView>
  </sheetViews>
  <sheetFormatPr defaultRowHeight="14.25" x14ac:dyDescent="0.2"/>
  <cols>
    <col min="1" max="1" width="36.375" customWidth="1"/>
  </cols>
  <sheetData>
    <row r="1" spans="1:2" ht="26.25" customHeight="1" x14ac:dyDescent="0.25">
      <c r="A1" s="9" t="s">
        <v>156</v>
      </c>
    </row>
    <row r="2" spans="1:2" ht="15.75" x14ac:dyDescent="0.2">
      <c r="A2" s="8" t="s">
        <v>5</v>
      </c>
      <c r="B2" s="1" t="s">
        <v>148</v>
      </c>
    </row>
    <row r="3" spans="1:2" ht="19.5" customHeight="1" x14ac:dyDescent="0.25">
      <c r="A3" s="2" t="s">
        <v>149</v>
      </c>
      <c r="B3" s="3">
        <f>COUNTIF(Sheet1!$H$5:$H$103,A3)</f>
        <v>56</v>
      </c>
    </row>
    <row r="4" spans="1:2" ht="19.5" customHeight="1" x14ac:dyDescent="0.25">
      <c r="A4" s="2" t="s">
        <v>150</v>
      </c>
      <c r="B4" s="3">
        <f>COUNTIF(Sheet1!$H$5:$H$103,A4)</f>
        <v>27</v>
      </c>
    </row>
    <row r="5" spans="1:2" ht="19.5" customHeight="1" x14ac:dyDescent="0.25">
      <c r="A5" s="2" t="s">
        <v>151</v>
      </c>
      <c r="B5" s="3">
        <f>COUNTIF(Sheet1!$H$5:$H$103,A5)</f>
        <v>14</v>
      </c>
    </row>
    <row r="6" spans="1:2" ht="19.5" customHeight="1" x14ac:dyDescent="0.25">
      <c r="A6" s="4" t="s">
        <v>152</v>
      </c>
      <c r="B6" s="3">
        <f>COUNTIF(Sheet1!$H$5:$H$103,A6)</f>
        <v>0</v>
      </c>
    </row>
    <row r="7" spans="1:2" ht="19.5" customHeight="1" x14ac:dyDescent="0.25">
      <c r="A7" s="4" t="s">
        <v>153</v>
      </c>
      <c r="B7" s="3">
        <f>COUNTIF(Sheet1!$H$5:$H$103,A7)</f>
        <v>2</v>
      </c>
    </row>
    <row r="8" spans="1:2" ht="19.5" customHeight="1" x14ac:dyDescent="0.25">
      <c r="A8" s="5" t="s">
        <v>154</v>
      </c>
      <c r="B8" s="3">
        <f>COUNTIF(Sheet1!$H$5:$H$103,A8)</f>
        <v>0</v>
      </c>
    </row>
    <row r="9" spans="1:2" ht="15.75" x14ac:dyDescent="0.25">
      <c r="A9" s="6" t="s">
        <v>155</v>
      </c>
      <c r="B9" s="7">
        <f>SUM(B3:B8)</f>
        <v>99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2015-06-05T18:17:20Z</dcterms:created>
  <dcterms:modified xsi:type="dcterms:W3CDTF">2020-10-10T05:13:05Z</dcterms:modified>
</cp:coreProperties>
</file>