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650"/>
  </bookViews>
  <sheets>
    <sheet name="Sơ đồ ghế ngồi" sheetId="1" r:id="rId1"/>
    <sheet name="Danh sách sinh viên chi tiết" sheetId="2" r:id="rId2"/>
  </sheets>
  <externalReferences>
    <externalReference r:id="rId3"/>
    <externalReference r:id="rId4"/>
  </externalReferences>
  <definedNames>
    <definedName name="_xlnm._FilterDatabase" localSheetId="1" hidden="1">'Danh sách sinh viên chi tiết'!$A$12:$Q$320</definedName>
  </definedNames>
  <calcPr calcId="162913" iterate="1"/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13" i="2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13" i="2"/>
</calcChain>
</file>

<file path=xl/sharedStrings.xml><?xml version="1.0" encoding="utf-8"?>
<sst xmlns="http://schemas.openxmlformats.org/spreadsheetml/2006/main" count="2939" uniqueCount="1507">
  <si>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</si>
  <si>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</si>
  <si>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</si>
  <si>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</si>
  <si>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</si>
  <si>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</si>
  <si>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</si>
  <si>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</si>
  <si>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</si>
  <si>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</si>
  <si>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</si>
  <si>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</si>
  <si>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</si>
  <si>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</si>
  <si>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</si>
  <si>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</si>
  <si>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</si>
  <si>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</si>
  <si>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</si>
  <si>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</si>
  <si>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</si>
  <si>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</si>
  <si>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</si>
  <si>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</si>
  <si>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</si>
  <si>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</si>
  <si>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</si>
  <si>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</si>
  <si>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</si>
  <si>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</si>
  <si>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</si>
  <si>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</si>
  <si>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</si>
  <si>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</si>
  <si>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</si>
  <si>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</si>
  <si>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</si>
  <si>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</si>
  <si>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</si>
  <si>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</si>
  <si>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</si>
  <si>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</si>
  <si>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</si>
  <si>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</si>
  <si>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</si>
  <si>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</si>
  <si>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</si>
  <si>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</si>
  <si>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</si>
  <si>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</si>
  <si>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</si>
  <si>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</si>
  <si>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</si>
  <si>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</si>
  <si>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</si>
  <si>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</si>
  <si>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</si>
  <si>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</si>
  <si>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</si>
  <si>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</si>
  <si>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</si>
  <si>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</si>
  <si>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</si>
  <si>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</si>
  <si>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</si>
  <si>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</si>
  <si>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</si>
  <si>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</si>
  <si>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</si>
  <si>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</si>
  <si>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</si>
  <si>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</si>
  <si>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</si>
  <si>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</si>
  <si>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</si>
  <si>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</si>
  <si>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</si>
  <si>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</si>
  <si>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</si>
  <si>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</si>
  <si>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</si>
  <si>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</si>
  <si>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</si>
  <si>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</si>
  <si>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</si>
  <si>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</si>
  <si>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</si>
  <si>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</si>
  <si>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</si>
  <si>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</si>
  <si>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</si>
  <si>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</si>
  <si>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</si>
  <si>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</si>
  <si>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</si>
  <si>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</si>
  <si>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</si>
  <si>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</si>
  <si>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</si>
  <si>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</si>
  <si>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</si>
  <si>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</si>
  <si>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</si>
  <si>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</si>
  <si>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</si>
  <si>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</si>
  <si>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</si>
  <si>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</si>
  <si>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</si>
  <si>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</si>
  <si>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</si>
  <si>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</si>
  <si>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</si>
  <si>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</si>
  <si>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</si>
  <si>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</si>
  <si>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</si>
  <si>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</si>
  <si>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</si>
  <si>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</si>
  <si>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</si>
  <si>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</si>
  <si>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</si>
  <si>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</si>
  <si>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</si>
  <si>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</si>
  <si>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</si>
  <si>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</si>
  <si>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</si>
  <si>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</si>
  <si>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</si>
  <si>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</si>
  <si>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</si>
  <si>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</si>
  <si>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</si>
  <si>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</si>
  <si>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</si>
  <si>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</si>
  <si>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</si>
  <si>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</si>
  <si>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</si>
  <si>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</si>
  <si>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</si>
  <si>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</si>
  <si>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</si>
  <si>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</si>
  <si>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</si>
  <si>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</si>
  <si>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</si>
  <si>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</si>
  <si>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</si>
  <si>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</si>
  <si>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</si>
  <si>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</si>
  <si>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</si>
  <si>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</si>
  <si>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</si>
  <si>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</si>
  <si>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</si>
  <si>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</si>
  <si>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</si>
  <si>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</si>
  <si>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</si>
  <si>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</si>
  <si>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</si>
  <si>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</si>
  <si>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</si>
  <si>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</si>
  <si>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</si>
  <si>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</si>
  <si>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</si>
  <si>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</si>
  <si>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</si>
  <si>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</si>
  <si>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</si>
  <si>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</si>
  <si>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</si>
  <si>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</si>
  <si>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</si>
  <si>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</si>
  <si>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</si>
  <si>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</si>
  <si>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</si>
  <si>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</si>
  <si>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</si>
  <si>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</si>
  <si>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</si>
  <si>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</si>
  <si>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</si>
  <si>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</si>
  <si>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</si>
  <si>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</si>
  <si>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</si>
  <si>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</si>
  <si>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</si>
  <si>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</si>
  <si>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</si>
  <si>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</si>
  <si>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</si>
  <si>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</si>
  <si>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</si>
  <si>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</si>
  <si>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</si>
  <si>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</si>
  <si>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</si>
  <si>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</si>
  <si>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</si>
  <si>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</si>
  <si>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</si>
  <si>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</si>
  <si>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</si>
  <si>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</si>
  <si>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</si>
  <si>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</si>
  <si>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</si>
  <si>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</si>
  <si>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</si>
  <si>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</si>
  <si>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</si>
  <si>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</si>
  <si>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</si>
  <si>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</si>
  <si>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</si>
  <si>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</si>
  <si>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</si>
  <si>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</si>
  <si>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</si>
  <si>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</si>
  <si>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</si>
  <si>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</si>
  <si>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</si>
  <si>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</si>
  <si>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</si>
  <si>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</si>
  <si>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</si>
  <si>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</si>
  <si>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</si>
  <si>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</si>
  <si>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</si>
  <si>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</si>
  <si>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</si>
  <si>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</si>
  <si>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</si>
  <si>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</si>
  <si>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</si>
  <si>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</si>
  <si>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</si>
  <si>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</si>
  <si>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</si>
  <si>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</si>
  <si>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</si>
  <si>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</si>
  <si>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</si>
  <si>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</si>
  <si>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</si>
  <si>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</si>
  <si>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</si>
  <si>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</si>
  <si>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</si>
  <si>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</si>
  <si>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</si>
  <si>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</si>
  <si>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</si>
  <si>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</si>
  <si>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</si>
  <si>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</si>
  <si>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</si>
  <si>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</si>
  <si>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</si>
  <si>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</si>
  <si>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</si>
  <si>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</si>
  <si>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</si>
  <si>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</si>
  <si>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</si>
  <si>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</si>
  <si>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</si>
  <si>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</si>
  <si>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</si>
  <si>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</si>
  <si>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</si>
  <si>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</si>
  <si>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</si>
  <si>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</si>
  <si>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</si>
  <si>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</si>
  <si>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</si>
  <si>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</si>
  <si>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</si>
  <si>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</si>
  <si>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</si>
  <si>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</si>
  <si>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</si>
  <si>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</si>
  <si>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</si>
  <si>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</si>
  <si>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</si>
  <si>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</si>
  <si>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</si>
  <si>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</si>
  <si>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</si>
  <si>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</si>
  <si>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</si>
  <si>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</si>
  <si>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</si>
  <si>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</si>
  <si>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</si>
  <si>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</si>
  <si>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</si>
  <si>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</si>
  <si>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</si>
  <si>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</si>
  <si>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</si>
  <si>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</si>
  <si>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</si>
  <si>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</si>
  <si>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</si>
  <si>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</si>
  <si>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</si>
  <si>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</si>
  <si>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</si>
  <si>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</si>
  <si>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</si>
  <si>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</si>
  <si>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</si>
  <si>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</si>
  <si>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</si>
  <si>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</si>
  <si>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</si>
  <si>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</si>
  <si>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</si>
  <si>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</si>
  <si>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</si>
  <si>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</si>
  <si>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</si>
  <si>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</si>
  <si>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</si>
  <si>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</si>
  <si>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</si>
  <si>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</si>
  <si>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</si>
  <si>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</si>
  <si>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</si>
  <si>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</si>
  <si>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</si>
  <si>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</si>
  <si>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</si>
  <si>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</si>
  <si>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</si>
  <si>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</si>
  <si>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</si>
  <si>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</si>
  <si>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</si>
  <si>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</si>
  <si>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</si>
  <si>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</si>
  <si>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</si>
  <si>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</si>
  <si>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</si>
  <si>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</si>
  <si>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</si>
  <si>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</si>
  <si>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</si>
  <si>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</si>
  <si>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</si>
  <si>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</si>
  <si>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</si>
  <si>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</si>
  <si>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</si>
  <si>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</si>
  <si>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</si>
  <si>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</si>
  <si>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</si>
  <si>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</si>
  <si>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</si>
  <si>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</si>
  <si>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</si>
  <si>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</si>
  <si>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</si>
  <si>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</si>
  <si>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</si>
  <si>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</si>
  <si>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</si>
  <si>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</si>
  <si>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</si>
  <si>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</si>
  <si>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</si>
  <si>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</si>
  <si>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</si>
  <si>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</si>
  <si>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</si>
  <si>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</si>
  <si>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</si>
  <si>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</si>
  <si>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</si>
  <si>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</si>
  <si>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</si>
  <si>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</si>
  <si>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</si>
  <si>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</si>
  <si>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</si>
  <si>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</si>
  <si>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</si>
  <si>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</si>
  <si>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</si>
  <si>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</si>
  <si>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</si>
  <si>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</si>
  <si>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</si>
  <si>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</si>
  <si>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</si>
  <si>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</si>
  <si>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</si>
  <si>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</si>
  <si>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</si>
  <si>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</si>
  <si>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</si>
  <si>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</si>
  <si>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</si>
  <si>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</si>
  <si>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</si>
  <si>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</si>
  <si>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</si>
  <si>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</si>
  <si>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</si>
  <si>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</si>
  <si>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</si>
  <si>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</si>
  <si>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</si>
  <si>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</si>
  <si>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</si>
  <si>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</si>
  <si>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</si>
  <si>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</si>
  <si>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</si>
  <si>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</si>
  <si>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</si>
  <si>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SỐ GHẾ TẠI TẦNG 1</t>
    </r>
  </si>
  <si>
    <r>
      <rPr>
        <sz val="11"/>
        <rFont val="Calibri"/>
        <family val="2"/>
      </rPr>
      <t>1. Số ghế: Số ghế màu trắng trên nền đen.</t>
    </r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</si>
  <si>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</si>
  <si>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</si>
  <si>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</si>
  <si>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</si>
  <si>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</si>
  <si>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</si>
  <si>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</si>
  <si>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</si>
  <si>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</si>
  <si>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</si>
  <si>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</si>
  <si>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</si>
  <si>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</si>
  <si>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</si>
  <si>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</si>
  <si>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</si>
  <si>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</si>
  <si>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</si>
  <si>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</si>
  <si>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</si>
  <si>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</si>
  <si>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</si>
  <si>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</si>
  <si>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</si>
  <si>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</si>
  <si>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</si>
  <si>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</si>
  <si>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</si>
  <si>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</si>
  <si>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</si>
  <si>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</si>
  <si>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</si>
  <si>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</si>
  <si>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</si>
  <si>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</si>
  <si>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</si>
  <si>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</si>
  <si>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</si>
  <si>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</si>
  <si>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</si>
  <si>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</si>
  <si>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</si>
  <si>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</si>
  <si>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</si>
  <si>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</si>
  <si>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</si>
  <si>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</si>
  <si>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</si>
  <si>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</si>
  <si>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</si>
  <si>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</si>
  <si>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</si>
  <si>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</si>
  <si>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</si>
  <si>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</si>
  <si>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</si>
  <si>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</si>
  <si>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</si>
  <si>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</si>
  <si>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</si>
  <si>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</si>
  <si>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</si>
  <si>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</si>
  <si>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</si>
  <si>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</si>
  <si>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</si>
  <si>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</si>
  <si>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</si>
  <si>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</si>
  <si>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</si>
  <si>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</si>
  <si>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</si>
  <si>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</si>
  <si>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</si>
  <si>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</si>
  <si>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</si>
  <si>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</si>
  <si>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</si>
  <si>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</si>
  <si>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</si>
  <si>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</si>
  <si>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</si>
  <si>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</si>
  <si>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</si>
  <si>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</si>
  <si>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</si>
  <si>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</si>
  <si>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</si>
  <si>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</si>
  <si>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</si>
  <si>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</si>
  <si>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</si>
  <si>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</si>
  <si>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</si>
  <si>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</si>
  <si>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</si>
  <si>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</si>
  <si>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</si>
  <si>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</si>
  <si>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</si>
  <si>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</si>
  <si>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</si>
  <si>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</si>
  <si>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</si>
  <si>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</si>
  <si>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</si>
  <si>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</si>
  <si>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</si>
  <si>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</si>
  <si>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</si>
  <si>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</si>
  <si>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</si>
  <si>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</si>
  <si>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</si>
  <si>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</si>
  <si>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</si>
  <si>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</si>
  <si>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</si>
  <si>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</si>
  <si>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</si>
  <si>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</si>
  <si>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</si>
  <si>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</si>
  <si>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</si>
  <si>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</si>
  <si>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</si>
  <si>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</si>
  <si>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</si>
  <si>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</si>
  <si>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</si>
  <si>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</si>
  <si>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</si>
  <si>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</si>
  <si>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</si>
  <si>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</si>
  <si>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</si>
  <si>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</si>
  <si>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</si>
  <si>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</si>
  <si>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</si>
  <si>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</si>
  <si>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</si>
  <si>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</si>
  <si>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</si>
  <si>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</si>
  <si>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</si>
  <si>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</si>
  <si>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</si>
  <si>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</si>
  <si>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</si>
  <si>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</si>
  <si>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</si>
  <si>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</si>
  <si>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</si>
  <si>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</si>
  <si>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</si>
  <si>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</si>
  <si>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</si>
  <si>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</si>
  <si>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</si>
  <si>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</si>
  <si>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</si>
  <si>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</si>
  <si>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</si>
  <si>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</si>
  <si>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</si>
  <si>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</si>
  <si>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</si>
  <si>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</si>
  <si>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</si>
  <si>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</si>
  <si>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</si>
  <si>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</si>
  <si>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</si>
  <si>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</si>
  <si>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>SỐ GHẾ TẠI TẦNG 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</si>
  <si>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</si>
  <si>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</si>
  <si>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</si>
  <si>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E-22</t>
  </si>
  <si>
    <t>M-1</t>
  </si>
  <si>
    <t>M-22</t>
  </si>
  <si>
    <t>STT</t>
  </si>
  <si>
    <t>Nhóm</t>
  </si>
  <si>
    <t>Số ghế</t>
  </si>
  <si>
    <t>MSSV</t>
  </si>
  <si>
    <t>Họ</t>
  </si>
  <si>
    <t>Tên</t>
  </si>
  <si>
    <t>Lớp</t>
  </si>
  <si>
    <t>Chuyên ngành</t>
  </si>
  <si>
    <t>SĐT</t>
  </si>
  <si>
    <t>Ký nhận lễ phục, cọc 200k + CMND</t>
  </si>
  <si>
    <t>Trả lễ phục, nhận lại tiền và CMND</t>
  </si>
  <si>
    <t>K24PSUDLK10</t>
  </si>
  <si>
    <t>K24PSU-DLK1</t>
  </si>
  <si>
    <t>K24PSUDLL1</t>
  </si>
  <si>
    <t>K24DLL7</t>
  </si>
  <si>
    <t>K24PSUDLL4</t>
  </si>
  <si>
    <t>K24PSU-DLL7</t>
  </si>
  <si>
    <t>Nhóm 1</t>
  </si>
  <si>
    <t>Nhóm 6</t>
  </si>
  <si>
    <t>Nhóm 5</t>
  </si>
  <si>
    <t>Nhóm 4</t>
  </si>
  <si>
    <t>Nhóm 3</t>
  </si>
  <si>
    <t>Nhóm 2</t>
  </si>
  <si>
    <t>Nhóm 7</t>
  </si>
  <si>
    <t>Nhóm 8</t>
  </si>
  <si>
    <t>Dãy ghế</t>
  </si>
  <si>
    <t>Số lượng SV</t>
  </si>
  <si>
    <t>DANH SÁCH CHỖ NGỒI DỰ LỄ PHÁT BẰNG</t>
  </si>
  <si>
    <t>GV Phụ trách phát lễ phục</t>
  </si>
  <si>
    <t>Ghi chú</t>
  </si>
  <si>
    <t>Quản trị Du lịch &amp; Khách sạn</t>
  </si>
  <si>
    <t>K24DLL4</t>
  </si>
  <si>
    <t>Quản trị Du lịch &amp; Lữ hành</t>
  </si>
  <si>
    <t>K24DLK1</t>
  </si>
  <si>
    <t>SÁNG NGÀY 17/02/2023 - HỘI TRƯỜNG TẦNG 4 - 03 QUANG TRUNG</t>
  </si>
  <si>
    <t>Nguyễn Thị Quỳnh</t>
  </si>
  <si>
    <t>Như</t>
  </si>
  <si>
    <t xml:space="preserve">Nguyễn Tấn </t>
  </si>
  <si>
    <t>Tín</t>
  </si>
  <si>
    <t>Nguyễn Thị Tuyết</t>
  </si>
  <si>
    <t>Nhi</t>
  </si>
  <si>
    <t>Nguyễn Thị Hà</t>
  </si>
  <si>
    <t>Ngân</t>
  </si>
  <si>
    <t>K24DLK14</t>
  </si>
  <si>
    <t>Trang</t>
  </si>
  <si>
    <t>Huỳnh Thu</t>
  </si>
  <si>
    <t>K24DLK5</t>
  </si>
  <si>
    <t>K24DLK11</t>
  </si>
  <si>
    <t>K24DLK7</t>
  </si>
  <si>
    <t>Cao Thị Thu</t>
  </si>
  <si>
    <t>Hà</t>
  </si>
  <si>
    <t>K24DLL</t>
  </si>
  <si>
    <t>Ngô Thị Minh</t>
  </si>
  <si>
    <t>Nguyệt</t>
  </si>
  <si>
    <t>Nguyễn Thị Tường</t>
  </si>
  <si>
    <t>Vi</t>
  </si>
  <si>
    <t>Đoàn Thị Thu</t>
  </si>
  <si>
    <t>Hằng</t>
  </si>
  <si>
    <t>Đinh Thị Vi</t>
  </si>
  <si>
    <t>Na</t>
  </si>
  <si>
    <t>Đào Thị Ngọc</t>
  </si>
  <si>
    <t>Ánh</t>
  </si>
  <si>
    <t>Nguyễn Thị Hải</t>
  </si>
  <si>
    <t>Dương</t>
  </si>
  <si>
    <t>Quản trị Du lịch &amp; Khách sạn PSU</t>
  </si>
  <si>
    <t>Phan Ngọc</t>
  </si>
  <si>
    <t>Lan</t>
  </si>
  <si>
    <t>Nguyễn Hà Cẩm</t>
  </si>
  <si>
    <t>Võ Thị Ánh</t>
  </si>
  <si>
    <t>Tuyết</t>
  </si>
  <si>
    <t>Nguyễn Trần Yến</t>
  </si>
  <si>
    <t>Minh</t>
  </si>
  <si>
    <t>Võ Thị</t>
  </si>
  <si>
    <t>Hoa</t>
  </si>
  <si>
    <t>Hoàng Khánh</t>
  </si>
  <si>
    <t>Huyền</t>
  </si>
  <si>
    <t>Nguyễn Thị Xuân</t>
  </si>
  <si>
    <t>Quỳnh</t>
  </si>
  <si>
    <t>Hoàng Thị Thảo</t>
  </si>
  <si>
    <t>Nguyễn Thị Thu</t>
  </si>
  <si>
    <t>Thùy</t>
  </si>
  <si>
    <t>Huỳnh Thị</t>
  </si>
  <si>
    <t>Kiều</t>
  </si>
  <si>
    <t>Nguyễn Thị Lan</t>
  </si>
  <si>
    <t>Anh</t>
  </si>
  <si>
    <t>Huỳnh Thanh</t>
  </si>
  <si>
    <t>Nhật</t>
  </si>
  <si>
    <t>Trần Nhật</t>
  </si>
  <si>
    <t>Hoàng</t>
  </si>
  <si>
    <t>Phạm Thị</t>
  </si>
  <si>
    <t>Nguyễn Thị Thanh</t>
  </si>
  <si>
    <t>Quản trị Du lịch &amp; Lữ hành PSU</t>
  </si>
  <si>
    <t>Trần Thị Ái</t>
  </si>
  <si>
    <t>Trâm</t>
  </si>
  <si>
    <t>Phạm Thị Hoài</t>
  </si>
  <si>
    <t>Thanh</t>
  </si>
  <si>
    <t>Huỳnh Thị Thanh</t>
  </si>
  <si>
    <t>Nguyễn Trần Hồng</t>
  </si>
  <si>
    <t>Duyên</t>
  </si>
  <si>
    <t>Nguyễn Cao Minh</t>
  </si>
  <si>
    <t>Thịnh</t>
  </si>
  <si>
    <t>Võ Trần Vân</t>
  </si>
  <si>
    <t>Long</t>
  </si>
  <si>
    <t>Tăng Ngọc Vỹ</t>
  </si>
  <si>
    <t>Uyên</t>
  </si>
  <si>
    <t>Huỳnh Thị Hoài</t>
  </si>
  <si>
    <t>Liểu</t>
  </si>
  <si>
    <t>Lê Thị Băng</t>
  </si>
  <si>
    <t>Tâm</t>
  </si>
  <si>
    <t>Huỳnh Duy</t>
  </si>
  <si>
    <t>Tân</t>
  </si>
  <si>
    <t>Trần Thị Thu</t>
  </si>
  <si>
    <t>Sương</t>
  </si>
  <si>
    <t>Đặng Thị Quỳnh</t>
  </si>
  <si>
    <t>Nguyễn Thị Thảo</t>
  </si>
  <si>
    <t>Nguyễn Thị</t>
  </si>
  <si>
    <t>An</t>
  </si>
  <si>
    <t>Mỹ</t>
  </si>
  <si>
    <t>Phạm Văn</t>
  </si>
  <si>
    <t>Quốc</t>
  </si>
  <si>
    <t>Phạm Nhật Kim</t>
  </si>
  <si>
    <t>Oanh</t>
  </si>
  <si>
    <t>Trần Lê Tường</t>
  </si>
  <si>
    <t>Vy</t>
  </si>
  <si>
    <t>Trần Thị</t>
  </si>
  <si>
    <t>Hiền</t>
  </si>
  <si>
    <t>Đỗ Nguyễn Ánh</t>
  </si>
  <si>
    <t>Võ Văn</t>
  </si>
  <si>
    <t>Bộ</t>
  </si>
  <si>
    <t>Phạm Thị Thúy</t>
  </si>
  <si>
    <t>Nguyễn Đỗ Bảo</t>
  </si>
  <si>
    <t>Trân</t>
  </si>
  <si>
    <t>Trần Viết</t>
  </si>
  <si>
    <t>Ý</t>
  </si>
  <si>
    <t>Trịnh Đoàn Mỹ</t>
  </si>
  <si>
    <t>Linh</t>
  </si>
  <si>
    <t>Nguyễn Thị Như</t>
  </si>
  <si>
    <t>Ngô Thị</t>
  </si>
  <si>
    <t>Thuận</t>
  </si>
  <si>
    <t>Nguyễn Văn</t>
  </si>
  <si>
    <t>Trường</t>
  </si>
  <si>
    <t>Lê Thị Việt</t>
  </si>
  <si>
    <t>Trinh</t>
  </si>
  <si>
    <t>Dương Thị Huyền</t>
  </si>
  <si>
    <t>Nguyễn Nhật</t>
  </si>
  <si>
    <t>My</t>
  </si>
  <si>
    <t>Tào Thị Thu</t>
  </si>
  <si>
    <t>Lê Viết</t>
  </si>
  <si>
    <t>Trí</t>
  </si>
  <si>
    <t>Nguyễn Thị Hồng</t>
  </si>
  <si>
    <t>Huệ</t>
  </si>
  <si>
    <t>Nguyễn Thị Kiều</t>
  </si>
  <si>
    <t>Nguyễn Hữu Ngọc</t>
  </si>
  <si>
    <t>Hà Ngọc</t>
  </si>
  <si>
    <t>Bùi Thị Tố</t>
  </si>
  <si>
    <t>Nguyễn Ngọc</t>
  </si>
  <si>
    <t>Hậu</t>
  </si>
  <si>
    <t>Bùi Thị Hoàng</t>
  </si>
  <si>
    <t>Vân</t>
  </si>
  <si>
    <t>Lê Thị Thanh</t>
  </si>
  <si>
    <t>Thủy</t>
  </si>
  <si>
    <t>Hoàng Bảo</t>
  </si>
  <si>
    <t>Phạm Thị Thu</t>
  </si>
  <si>
    <t>Vinh</t>
  </si>
  <si>
    <t>Lê Kim</t>
  </si>
  <si>
    <t>Nhân</t>
  </si>
  <si>
    <t>Lưu Thị Trà</t>
  </si>
  <si>
    <t>Võ Thanh</t>
  </si>
  <si>
    <t>Bình</t>
  </si>
  <si>
    <t>Đoàn Mai Phương</t>
  </si>
  <si>
    <t>Lê Thị Phương</t>
  </si>
  <si>
    <t>Thảo</t>
  </si>
  <si>
    <t>Nguyễn Thị Ánh</t>
  </si>
  <si>
    <t>Diễm</t>
  </si>
  <si>
    <t>Phạm Việt</t>
  </si>
  <si>
    <t>Khoa</t>
  </si>
  <si>
    <t>Hán Võ Kim</t>
  </si>
  <si>
    <t>Đinh Thị</t>
  </si>
  <si>
    <t>Trung</t>
  </si>
  <si>
    <t>La Thị</t>
  </si>
  <si>
    <t>Phan Hoàng Cẩm</t>
  </si>
  <si>
    <t>Thương</t>
  </si>
  <si>
    <t>Nguyễn Thị Lệ</t>
  </si>
  <si>
    <t>Thi</t>
  </si>
  <si>
    <t xml:space="preserve">Nguyễn </t>
  </si>
  <si>
    <t>Nguyễn Quang</t>
  </si>
  <si>
    <t>Huy</t>
  </si>
  <si>
    <t>Lương Hoàng</t>
  </si>
  <si>
    <t>Duy</t>
  </si>
  <si>
    <t>Lê Thùy</t>
  </si>
  <si>
    <t>Dung</t>
  </si>
  <si>
    <t>Phạm Thanh</t>
  </si>
  <si>
    <t>Xuân</t>
  </si>
  <si>
    <t>Võ Hoài</t>
  </si>
  <si>
    <t>Nguyên</t>
  </si>
  <si>
    <t>Huỳnh Thu Hoài</t>
  </si>
  <si>
    <t>Lê Thị Quang</t>
  </si>
  <si>
    <t>Nguyễn Thành</t>
  </si>
  <si>
    <t>Đạt</t>
  </si>
  <si>
    <t>Trần Phan Anh</t>
  </si>
  <si>
    <t>Trịnh Thị Thùy</t>
  </si>
  <si>
    <t>Ông Đức</t>
  </si>
  <si>
    <t>Thiện</t>
  </si>
  <si>
    <t>Trần Định</t>
  </si>
  <si>
    <t>Việt</t>
  </si>
  <si>
    <t>Võ Anh</t>
  </si>
  <si>
    <t>Ngọc</t>
  </si>
  <si>
    <t>Hồ Quang</t>
  </si>
  <si>
    <t>Trương Thị Kiều</t>
  </si>
  <si>
    <t>Huỳnh Phước</t>
  </si>
  <si>
    <t>Phúc</t>
  </si>
  <si>
    <t>Đào Thị Thu</t>
  </si>
  <si>
    <t>Nguyễn Lan</t>
  </si>
  <si>
    <t>Trần Xuân</t>
  </si>
  <si>
    <t>Nguyễn Thị Hạnh</t>
  </si>
  <si>
    <t>Huỳnh Thị Tú</t>
  </si>
  <si>
    <t>Lâm Thị Quỳnh</t>
  </si>
  <si>
    <t>Lê Ngọc</t>
  </si>
  <si>
    <t>Hân</t>
  </si>
  <si>
    <t>Đặng Chí</t>
  </si>
  <si>
    <t>Lê Huỳnh</t>
  </si>
  <si>
    <t>Chi</t>
  </si>
  <si>
    <t>Thư</t>
  </si>
  <si>
    <t>Hoàng Thị Cẩm</t>
  </si>
  <si>
    <t>Ngô Thị Thu</t>
  </si>
  <si>
    <t>Nga</t>
  </si>
  <si>
    <t>Nguyễn Đào Bảo</t>
  </si>
  <si>
    <t>Mai Bích</t>
  </si>
  <si>
    <t>Loan</t>
  </si>
  <si>
    <t>Lê Thị Tường</t>
  </si>
  <si>
    <t>Vũ Thị</t>
  </si>
  <si>
    <t>Đỗ Thị Kim</t>
  </si>
  <si>
    <t>Trần Thị Hoài</t>
  </si>
  <si>
    <t>Thu</t>
  </si>
  <si>
    <t>Nguyễn Hoàng Mỹ</t>
  </si>
  <si>
    <t>Lê Văn</t>
  </si>
  <si>
    <t>Tuấn</t>
  </si>
  <si>
    <t>Lê Thuý</t>
  </si>
  <si>
    <t>Quyên</t>
  </si>
  <si>
    <t>Đoàn Võ Hoài</t>
  </si>
  <si>
    <t>Trần Thị Thùy</t>
  </si>
  <si>
    <t>Phạm Thị Tường</t>
  </si>
  <si>
    <t>Nguyễn Thị Ngân</t>
  </si>
  <si>
    <t>Nguyễn Nữ</t>
  </si>
  <si>
    <t>Võ Hương</t>
  </si>
  <si>
    <t>Vũ Thị Thu</t>
  </si>
  <si>
    <t>Đỗ Ngọc Quỳnh</t>
  </si>
  <si>
    <t>Giao</t>
  </si>
  <si>
    <t>Phạm Thị Hải</t>
  </si>
  <si>
    <t>Yến</t>
  </si>
  <si>
    <t>Lê Nguyễn Thủy</t>
  </si>
  <si>
    <t>Tiên</t>
  </si>
  <si>
    <t>Tiến</t>
  </si>
  <si>
    <t>Trần Thị Cẩm</t>
  </si>
  <si>
    <t>Ly</t>
  </si>
  <si>
    <t>Trần Thị Kim</t>
  </si>
  <si>
    <t>Ái</t>
  </si>
  <si>
    <t>Nguyễn Thị Bích</t>
  </si>
  <si>
    <t>Lê Thị Thu</t>
  </si>
  <si>
    <t>Phương</t>
  </si>
  <si>
    <t>Trần Thị Anh</t>
  </si>
  <si>
    <t>Trần Thị Mai</t>
  </si>
  <si>
    <t>Đặng Thị Xuân</t>
  </si>
  <si>
    <t>Phượng</t>
  </si>
  <si>
    <t>Nguyễn Hoàng Kiều</t>
  </si>
  <si>
    <t>Nguyễn Thị Ngọc</t>
  </si>
  <si>
    <t>Trương Hoàng Diệu</t>
  </si>
  <si>
    <t>Hương</t>
  </si>
  <si>
    <t>Trần Thị Thảo</t>
  </si>
  <si>
    <t>Hồng</t>
  </si>
  <si>
    <t>Thành</t>
  </si>
  <si>
    <t>Lê Khắc</t>
  </si>
  <si>
    <t>Dũng</t>
  </si>
  <si>
    <t>Đỗ Quang</t>
  </si>
  <si>
    <t>Diệu</t>
  </si>
  <si>
    <t>Đặng Thị Kiều</t>
  </si>
  <si>
    <t>Tô Ánh Thuyên</t>
  </si>
  <si>
    <t>Phan Thị Thanh</t>
  </si>
  <si>
    <t>Phạm Hữu</t>
  </si>
  <si>
    <t>Hảo</t>
  </si>
  <si>
    <t>Lê Thị Quỳnh</t>
  </si>
  <si>
    <t>Trần Thị Na</t>
  </si>
  <si>
    <t>Mai Thị Hồng</t>
  </si>
  <si>
    <t>Nhung</t>
  </si>
  <si>
    <t>Ngô Thu</t>
  </si>
  <si>
    <t>Lưu Thị Nguyên</t>
  </si>
  <si>
    <t>Lê Thị Diễm</t>
  </si>
  <si>
    <t>Hoàng Công Tấn</t>
  </si>
  <si>
    <t>Hưng</t>
  </si>
  <si>
    <t>Trần Thị Mỹ</t>
  </si>
  <si>
    <t>Liên</t>
  </si>
  <si>
    <t>Tống Hồng</t>
  </si>
  <si>
    <t>Trịnh Minh</t>
  </si>
  <si>
    <t>Nguyễn Cẩm</t>
  </si>
  <si>
    <t>Trần Kim</t>
  </si>
  <si>
    <t>Phan Trọng</t>
  </si>
  <si>
    <t>Nguyễn Thị Kim</t>
  </si>
  <si>
    <t>Vũ Thu</t>
  </si>
  <si>
    <t>Lương Thanh</t>
  </si>
  <si>
    <t>Phan Đỗ Gia</t>
  </si>
  <si>
    <t>Lê Thị Hồng</t>
  </si>
  <si>
    <t xml:space="preserve">Lê </t>
  </si>
  <si>
    <t>Phạm Ngọc Bảo</t>
  </si>
  <si>
    <t>Đặng Thị</t>
  </si>
  <si>
    <t>Lê Thị Mỹ</t>
  </si>
  <si>
    <t>Nguyễn Hoàng</t>
  </si>
  <si>
    <t>Nguyễn Thu</t>
  </si>
  <si>
    <t>Ngà</t>
  </si>
  <si>
    <t>Võ Thị Quỳnh</t>
  </si>
  <si>
    <t>Nguyễn Hoàng Ái</t>
  </si>
  <si>
    <t>Nguyễn Ngọc Phương</t>
  </si>
  <si>
    <t>Thoa</t>
  </si>
  <si>
    <t>K24PSU-DLH</t>
  </si>
  <si>
    <t>Quản trị Du lịch &amp; Nhà hàng PSU</t>
  </si>
  <si>
    <t>Lê Huỳnh Thu</t>
  </si>
  <si>
    <t>Nguyễn Thị Hoàng</t>
  </si>
  <si>
    <t>Bùi Thị Như</t>
  </si>
  <si>
    <t>Hòa</t>
  </si>
  <si>
    <t>Tạ Ngọc</t>
  </si>
  <si>
    <t>Tú</t>
  </si>
  <si>
    <t>Trương Nguyễn Thị</t>
  </si>
  <si>
    <t>Lê Phạm Thúy</t>
  </si>
  <si>
    <t>Trần Thị Thanh</t>
  </si>
  <si>
    <t>Tình</t>
  </si>
  <si>
    <t>Trương Thị</t>
  </si>
  <si>
    <t>Trần Nguyễn Hạ</t>
  </si>
  <si>
    <t>Nguyễn Huỳnh Diễm</t>
  </si>
  <si>
    <t>Thúy</t>
  </si>
  <si>
    <t>Nguyễn Thị Diệp</t>
  </si>
  <si>
    <t>Đào</t>
  </si>
  <si>
    <t>Hồ Nguyễn Nhật</t>
  </si>
  <si>
    <t>Nguyễn Khánh</t>
  </si>
  <si>
    <t>Nguyễn Thị Mỹ</t>
  </si>
  <si>
    <t>Nguyễn Gia</t>
  </si>
  <si>
    <t>Trần Phúc</t>
  </si>
  <si>
    <t>Võ Đức</t>
  </si>
  <si>
    <t>Nguyễn Thảo</t>
  </si>
  <si>
    <t>Huỳnh Thị Mỹ</t>
  </si>
  <si>
    <t>Huỳnh Hoài Phương</t>
  </si>
  <si>
    <t>Nguyễn Thị Thùy</t>
  </si>
  <si>
    <t>Ngô Thị Ngọc</t>
  </si>
  <si>
    <t>Phạm Thị Lan</t>
  </si>
  <si>
    <t>Hường</t>
  </si>
  <si>
    <t>Nguyễn Thùy</t>
  </si>
  <si>
    <t>Tạ Nhật</t>
  </si>
  <si>
    <t>Tường</t>
  </si>
  <si>
    <t>Trần Phước Minh</t>
  </si>
  <si>
    <t>Hiếu</t>
  </si>
  <si>
    <t>Nguyễn Bích</t>
  </si>
  <si>
    <t>Nguyễn Vi Quỳnh</t>
  </si>
  <si>
    <t>Phạm Ánh</t>
  </si>
  <si>
    <t>Trúc</t>
  </si>
  <si>
    <t>Nguyễn Trường</t>
  </si>
  <si>
    <t>Phước</t>
  </si>
  <si>
    <t>Nguyễn Duy Đức</t>
  </si>
  <si>
    <t>Bùi Thị Thùy</t>
  </si>
  <si>
    <t>Đỗ Thị Tuyết</t>
  </si>
  <si>
    <t>Phạm Thị Quỳnh</t>
  </si>
  <si>
    <t>Lê Thị Ánh</t>
  </si>
  <si>
    <t>Tỏa</t>
  </si>
  <si>
    <t>Huỳnh Cao</t>
  </si>
  <si>
    <t>Thái</t>
  </si>
  <si>
    <t>Lê Thị</t>
  </si>
  <si>
    <t>Hồ Ngô Như</t>
  </si>
  <si>
    <t>Lê Thị Minh</t>
  </si>
  <si>
    <t>Nguyễn Đình</t>
  </si>
  <si>
    <t>Phan Viết</t>
  </si>
  <si>
    <t>Cường</t>
  </si>
  <si>
    <t>Dương Thị Thùy</t>
  </si>
  <si>
    <t>Trần Đinh Phương</t>
  </si>
  <si>
    <t>Nguyễn Thị Huyền</t>
  </si>
  <si>
    <t>Phạm Thị Tố</t>
  </si>
  <si>
    <t>Đặng Kim</t>
  </si>
  <si>
    <t>Nguyễn Mạnh</t>
  </si>
  <si>
    <t>Nguyễn Hải</t>
  </si>
  <si>
    <t>Âu</t>
  </si>
  <si>
    <t>Hồ Thị Cẩm</t>
  </si>
  <si>
    <t>Nguyễn Tấn</t>
  </si>
  <si>
    <t>Viên</t>
  </si>
  <si>
    <t>Trương Thị Trà</t>
  </si>
  <si>
    <t>Giang</t>
  </si>
  <si>
    <t>Võ Thế</t>
  </si>
  <si>
    <t>Nguyễn Đức Gia</t>
  </si>
  <si>
    <t>Bảo</t>
  </si>
  <si>
    <t>Nguyễn Đắc</t>
  </si>
  <si>
    <t>Tuyển</t>
  </si>
  <si>
    <t>Lê Tiến</t>
  </si>
  <si>
    <t>Trần Hoàng</t>
  </si>
  <si>
    <t>Nam</t>
  </si>
  <si>
    <t>Hồ Thanh</t>
  </si>
  <si>
    <t>Nguyễn Huỳnh Khánh</t>
  </si>
  <si>
    <t>Nguyễn Thị Phương</t>
  </si>
  <si>
    <t>Lương Ngọc</t>
  </si>
  <si>
    <t>Chung</t>
  </si>
  <si>
    <t>Nguyễn Hữu</t>
  </si>
  <si>
    <t>Nguyễn Hoài</t>
  </si>
  <si>
    <t>Lê Thị Nguyễn</t>
  </si>
  <si>
    <t>Vũ Hùng</t>
  </si>
  <si>
    <t>Phạm Thị Mây</t>
  </si>
  <si>
    <t>Lê Thị Ngọc</t>
  </si>
  <si>
    <t>Lê Huy Tùng</t>
  </si>
  <si>
    <t>Lâm</t>
  </si>
  <si>
    <t>Huỳnh Thị Cẩm</t>
  </si>
  <si>
    <t>Huỳnh Thị Tường</t>
  </si>
  <si>
    <t>Phan Đinh Thùy</t>
  </si>
  <si>
    <t>Lê Nguyễn Phương</t>
  </si>
  <si>
    <t>Lâm Thảo</t>
  </si>
  <si>
    <t>Hiệp</t>
  </si>
  <si>
    <t>Đỗ Nguyễn Uyên</t>
  </si>
  <si>
    <t>Trịnh Hoàng</t>
  </si>
  <si>
    <t>Hà Thị Ngọc</t>
  </si>
  <si>
    <t>Đặng Vũ Quỳnh</t>
  </si>
  <si>
    <t>Nguyễn Thị Diệu</t>
  </si>
  <si>
    <t>Huỳnh Niên Ngọc</t>
  </si>
  <si>
    <t>Trần Ngọc</t>
  </si>
  <si>
    <t>Khương Quỳnh</t>
  </si>
  <si>
    <t>Đoàn Phương</t>
  </si>
  <si>
    <t>Phạm Thị Thùy</t>
  </si>
  <si>
    <t>Đỗ Long</t>
  </si>
  <si>
    <t>Vĩ</t>
  </si>
  <si>
    <t>Nguyễn Thị Diễm</t>
  </si>
  <si>
    <t>Trương Tú</t>
  </si>
  <si>
    <t>K24DLK20</t>
  </si>
  <si>
    <t>K24DLK16</t>
  </si>
  <si>
    <t>K24DLK9</t>
  </si>
  <si>
    <t>K24DLK21</t>
  </si>
  <si>
    <t>K24DLK6</t>
  </si>
  <si>
    <t>K24DLK10</t>
  </si>
  <si>
    <t>K24DLK8</t>
  </si>
  <si>
    <t>K24DLK15</t>
  </si>
  <si>
    <t>K24DLK17</t>
  </si>
  <si>
    <t>K24DLK13</t>
  </si>
  <si>
    <t>K24DLK12</t>
  </si>
  <si>
    <t>K25DLK3</t>
  </si>
  <si>
    <t>K24DLK18</t>
  </si>
  <si>
    <t>K24DLK22</t>
  </si>
  <si>
    <t>K25DLK1</t>
  </si>
  <si>
    <t>K25DLK7</t>
  </si>
  <si>
    <t>K24DLK4</t>
  </si>
  <si>
    <t>K25DLK4</t>
  </si>
  <si>
    <t>K23DLK4</t>
  </si>
  <si>
    <t>K24DLK3</t>
  </si>
  <si>
    <t>K24DLK19</t>
  </si>
  <si>
    <t>K25DLK11</t>
  </si>
  <si>
    <t>K20DLK6</t>
  </si>
  <si>
    <t>K24DLK2</t>
  </si>
  <si>
    <t>K23DLK3</t>
  </si>
  <si>
    <t>K23DLK14</t>
  </si>
  <si>
    <t>K23DLK13</t>
  </si>
  <si>
    <t>K24PSU-DLK13</t>
  </si>
  <si>
    <t>K24PSU-DLK11</t>
  </si>
  <si>
    <t>K24PSU-DLK10</t>
  </si>
  <si>
    <t>K24PSU-DLK12</t>
  </si>
  <si>
    <t>K24PSU-DLK5</t>
  </si>
  <si>
    <t>K24DLL6</t>
  </si>
  <si>
    <t>K24DLL8</t>
  </si>
  <si>
    <t>K24DLL9</t>
  </si>
  <si>
    <t>K24DLL2</t>
  </si>
  <si>
    <t>K24DLL1</t>
  </si>
  <si>
    <t>K24 DLL6</t>
  </si>
  <si>
    <t>K24DLL3</t>
  </si>
  <si>
    <t>K24DLL5</t>
  </si>
  <si>
    <t>K23DLL1</t>
  </si>
  <si>
    <t>K24 PSUDLL4</t>
  </si>
  <si>
    <t>K24 PSU DLL5</t>
  </si>
  <si>
    <t>K24 PSU DLL2</t>
  </si>
  <si>
    <t>K23PSUDLL4</t>
  </si>
  <si>
    <t>K24 PSU DLL7</t>
  </si>
  <si>
    <t>K24DLL4PSU</t>
  </si>
  <si>
    <t>K24 PSU-DLL2</t>
  </si>
  <si>
    <t>K23DLK15</t>
  </si>
  <si>
    <t xml:space="preserve">K24DLK3 </t>
  </si>
  <si>
    <t>K20DLK5</t>
  </si>
  <si>
    <t>K24PSU-DLK8</t>
  </si>
  <si>
    <t>K24PSU-DLK4</t>
  </si>
  <si>
    <t>K24PSU-DLK3</t>
  </si>
  <si>
    <t>K24PSU-DLK6</t>
  </si>
  <si>
    <t>K24PSU-DLK14</t>
  </si>
  <si>
    <t>K24PSU-DLK15</t>
  </si>
  <si>
    <t>K24PSU-DLK7</t>
  </si>
  <si>
    <t>K23PSU-DLK16</t>
  </si>
  <si>
    <t>K24PSU-DLK2</t>
  </si>
  <si>
    <t>K24PSU-DLK9</t>
  </si>
  <si>
    <t xml:space="preserve">K24PSU-DLK5 </t>
  </si>
  <si>
    <t>K23PSU-DLK3</t>
  </si>
  <si>
    <t>PSUK24-DLK15</t>
  </si>
  <si>
    <t>K24PSU-DLL2</t>
  </si>
  <si>
    <t>K24PSU-DLL4</t>
  </si>
  <si>
    <t>K24PSU-DLL1</t>
  </si>
  <si>
    <t>K24PSU-DLL3</t>
  </si>
  <si>
    <t>K24PSU-DLL5</t>
  </si>
  <si>
    <t xml:space="preserve">Huỳnh Đức Phước </t>
  </si>
  <si>
    <t>Sơn</t>
  </si>
  <si>
    <t>0705296104</t>
  </si>
  <si>
    <t xml:space="preserve">Nguyễn Minh </t>
  </si>
  <si>
    <t>Lợi</t>
  </si>
  <si>
    <t>0795422285</t>
  </si>
  <si>
    <t>I</t>
  </si>
  <si>
    <t>H</t>
  </si>
  <si>
    <t>G</t>
  </si>
  <si>
    <t>F</t>
  </si>
  <si>
    <t>E</t>
  </si>
  <si>
    <t>D</t>
  </si>
  <si>
    <t>C</t>
  </si>
  <si>
    <t>B</t>
  </si>
  <si>
    <t>I - 3</t>
  </si>
  <si>
    <t>I - 4</t>
  </si>
  <si>
    <t>I - 5</t>
  </si>
  <si>
    <t>I - 6</t>
  </si>
  <si>
    <t>I - 7</t>
  </si>
  <si>
    <t>I - 8</t>
  </si>
  <si>
    <t>I - 9</t>
  </si>
  <si>
    <t>I - 10</t>
  </si>
  <si>
    <t>I - 11</t>
  </si>
  <si>
    <t>I - 12</t>
  </si>
  <si>
    <t>I - 13</t>
  </si>
  <si>
    <t>I - 14</t>
  </si>
  <si>
    <t>I - 15</t>
  </si>
  <si>
    <t>I - 16</t>
  </si>
  <si>
    <t>I - 17</t>
  </si>
  <si>
    <t>I - 18</t>
  </si>
  <si>
    <t>I - 19</t>
  </si>
  <si>
    <t>I - 20</t>
  </si>
  <si>
    <t>H - 3</t>
  </si>
  <si>
    <t>H - 7</t>
  </si>
  <si>
    <t>H - 4</t>
  </si>
  <si>
    <t>H - 9</t>
  </si>
  <si>
    <t>H - 5</t>
  </si>
  <si>
    <t>H - 6</t>
  </si>
  <si>
    <t>H - 8</t>
  </si>
  <si>
    <t>H - 10</t>
  </si>
  <si>
    <t>H - 11</t>
  </si>
  <si>
    <t>H - 12</t>
  </si>
  <si>
    <t>H - 13</t>
  </si>
  <si>
    <t>H - 14</t>
  </si>
  <si>
    <t>H - 15</t>
  </si>
  <si>
    <t>H - 16</t>
  </si>
  <si>
    <t>H - 17</t>
  </si>
  <si>
    <t>H - 18</t>
  </si>
  <si>
    <t>H - 19</t>
  </si>
  <si>
    <t>H - 20</t>
  </si>
  <si>
    <t>G - 3</t>
  </si>
  <si>
    <t>G - 4</t>
  </si>
  <si>
    <t>G - 5</t>
  </si>
  <si>
    <t>G - 6</t>
  </si>
  <si>
    <t>G - 7</t>
  </si>
  <si>
    <t>G - 8</t>
  </si>
  <si>
    <t>G - 9</t>
  </si>
  <si>
    <t>G - 10</t>
  </si>
  <si>
    <t>G - 11</t>
  </si>
  <si>
    <t>G - 12</t>
  </si>
  <si>
    <t>G - 13</t>
  </si>
  <si>
    <t>G - 14</t>
  </si>
  <si>
    <t>G - 15</t>
  </si>
  <si>
    <t>G - 16</t>
  </si>
  <si>
    <t>G - 17</t>
  </si>
  <si>
    <t>G - 18</t>
  </si>
  <si>
    <t>G - 19</t>
  </si>
  <si>
    <t>G - 20</t>
  </si>
  <si>
    <t>F - 3</t>
  </si>
  <si>
    <t>F - 4</t>
  </si>
  <si>
    <t>F - 5</t>
  </si>
  <si>
    <t>F - 6</t>
  </si>
  <si>
    <t>F - 7</t>
  </si>
  <si>
    <t>F - 8</t>
  </si>
  <si>
    <t>F - 9</t>
  </si>
  <si>
    <t>F - 10</t>
  </si>
  <si>
    <t>F - 11</t>
  </si>
  <si>
    <t>F - 12</t>
  </si>
  <si>
    <t>F - 13</t>
  </si>
  <si>
    <t>F - 14</t>
  </si>
  <si>
    <t>F - 15</t>
  </si>
  <si>
    <t>F - 16</t>
  </si>
  <si>
    <t>F - 17</t>
  </si>
  <si>
    <t>F - 18</t>
  </si>
  <si>
    <t>F - 19</t>
  </si>
  <si>
    <t>F - 20</t>
  </si>
  <si>
    <t>Suất</t>
  </si>
  <si>
    <t>E - 3</t>
  </si>
  <si>
    <t>E - 4</t>
  </si>
  <si>
    <t>E - 5</t>
  </si>
  <si>
    <t>E - 6</t>
  </si>
  <si>
    <t>E - 7</t>
  </si>
  <si>
    <t>E - 8</t>
  </si>
  <si>
    <t>E - 9</t>
  </si>
  <si>
    <t>E - 10</t>
  </si>
  <si>
    <t>E - 11</t>
  </si>
  <si>
    <t>E - 12</t>
  </si>
  <si>
    <t>E - 13</t>
  </si>
  <si>
    <t>E - 14</t>
  </si>
  <si>
    <t>E - 15</t>
  </si>
  <si>
    <t>E - 16</t>
  </si>
  <si>
    <t>E - 17</t>
  </si>
  <si>
    <t>E - 18</t>
  </si>
  <si>
    <t>E - 19</t>
  </si>
  <si>
    <t>E - 20</t>
  </si>
  <si>
    <t>D - 3</t>
  </si>
  <si>
    <t>D - 4</t>
  </si>
  <si>
    <t>D - 5</t>
  </si>
  <si>
    <t>D - 6</t>
  </si>
  <si>
    <t>D - 7</t>
  </si>
  <si>
    <t>D - 8</t>
  </si>
  <si>
    <t>D - 9</t>
  </si>
  <si>
    <t>D - 10</t>
  </si>
  <si>
    <t>D - 11</t>
  </si>
  <si>
    <t>D - 12</t>
  </si>
  <si>
    <t>D - 13</t>
  </si>
  <si>
    <t>D - 14</t>
  </si>
  <si>
    <t>D - 15</t>
  </si>
  <si>
    <t>D - 16</t>
  </si>
  <si>
    <t>D - 17</t>
  </si>
  <si>
    <t>D - 18</t>
  </si>
  <si>
    <t>D - 19</t>
  </si>
  <si>
    <t>D - 20</t>
  </si>
  <si>
    <t>C - 3</t>
  </si>
  <si>
    <t>C - 4</t>
  </si>
  <si>
    <t>C - 5</t>
  </si>
  <si>
    <t>C - 6</t>
  </si>
  <si>
    <t>C - 7</t>
  </si>
  <si>
    <t>C - 8</t>
  </si>
  <si>
    <t>C - 9</t>
  </si>
  <si>
    <t>C - 10</t>
  </si>
  <si>
    <t>C - 11</t>
  </si>
  <si>
    <t>C - 12</t>
  </si>
  <si>
    <t>C - 13</t>
  </si>
  <si>
    <t>C - 14</t>
  </si>
  <si>
    <t>C - 15</t>
  </si>
  <si>
    <t>C - 16</t>
  </si>
  <si>
    <t>C - 17</t>
  </si>
  <si>
    <t>C - 18</t>
  </si>
  <si>
    <t>C - 19</t>
  </si>
  <si>
    <t>C - 20</t>
  </si>
  <si>
    <t>B - 3</t>
  </si>
  <si>
    <t>B - 4</t>
  </si>
  <si>
    <t>B - 5</t>
  </si>
  <si>
    <t>B - 6</t>
  </si>
  <si>
    <t>B - 7</t>
  </si>
  <si>
    <t>B - 8</t>
  </si>
  <si>
    <t>B - 9</t>
  </si>
  <si>
    <t>B - 10</t>
  </si>
  <si>
    <t>B - 11</t>
  </si>
  <si>
    <t>B - 12</t>
  </si>
  <si>
    <t>B - 13</t>
  </si>
  <si>
    <t>B - 14</t>
  </si>
  <si>
    <t>B - 15</t>
  </si>
  <si>
    <t>B - 16</t>
  </si>
  <si>
    <t>B - 17</t>
  </si>
  <si>
    <t>B - 18</t>
  </si>
  <si>
    <t>B - 19</t>
  </si>
  <si>
    <t>B - 20</t>
  </si>
  <si>
    <t>Văn Công</t>
  </si>
  <si>
    <t>Đỗ Võ Thùy</t>
  </si>
  <si>
    <t>K25PSU-DLK18</t>
  </si>
  <si>
    <t>Nguyễn Nam Nhật</t>
  </si>
  <si>
    <t>Phi</t>
  </si>
  <si>
    <t xml:space="preserve">Nguyễn Thị  </t>
  </si>
  <si>
    <t xml:space="preserve">Nguyễn Thị Ngọc </t>
  </si>
  <si>
    <t>Đặng Minh</t>
  </si>
  <si>
    <t>Toàn</t>
  </si>
  <si>
    <t xml:space="preserve">Trần Thị Trâm </t>
  </si>
  <si>
    <t>K22DLK9</t>
  </si>
  <si>
    <t>Võ Vô</t>
  </si>
  <si>
    <t>Văn Thị Thanh</t>
  </si>
  <si>
    <t>Ghế PH</t>
  </si>
  <si>
    <t>H - 2</t>
  </si>
  <si>
    <t>H - 21</t>
  </si>
  <si>
    <t>H - 22</t>
  </si>
  <si>
    <t>suat 1</t>
  </si>
  <si>
    <t>suat 2</t>
  </si>
  <si>
    <t xml:space="preserve">G -3 </t>
  </si>
  <si>
    <t>G -4</t>
  </si>
  <si>
    <t>G -5</t>
  </si>
  <si>
    <t>G -6</t>
  </si>
  <si>
    <t>G -7</t>
  </si>
  <si>
    <t>G -8</t>
  </si>
  <si>
    <t>G -9</t>
  </si>
  <si>
    <t>G -10</t>
  </si>
  <si>
    <t>G -11</t>
  </si>
  <si>
    <t>G -12</t>
  </si>
  <si>
    <t>G -13</t>
  </si>
  <si>
    <t>G -14</t>
  </si>
  <si>
    <t>G -15</t>
  </si>
  <si>
    <t>G -16</t>
  </si>
  <si>
    <t>G -17</t>
  </si>
  <si>
    <t>G -18</t>
  </si>
  <si>
    <t>G -19</t>
  </si>
  <si>
    <t>G -20</t>
  </si>
  <si>
    <t>F - 2</t>
  </si>
  <si>
    <t>F - 21</t>
  </si>
  <si>
    <t>E - 2</t>
  </si>
  <si>
    <t>D - 2</t>
  </si>
  <si>
    <t>D - 21</t>
  </si>
  <si>
    <t>ph 1</t>
  </si>
  <si>
    <t>ph 2</t>
  </si>
  <si>
    <t>ph 3</t>
  </si>
  <si>
    <t>ph 4</t>
  </si>
  <si>
    <t>ph 5</t>
  </si>
  <si>
    <t>ph 6</t>
  </si>
  <si>
    <t>ph 7</t>
  </si>
  <si>
    <t>ph 8</t>
  </si>
  <si>
    <t>R - 3</t>
  </si>
  <si>
    <t>O - 8</t>
  </si>
  <si>
    <t>R - 9</t>
  </si>
  <si>
    <t>R - 4</t>
  </si>
  <si>
    <t>R - 5</t>
  </si>
  <si>
    <t>R - 6</t>
  </si>
  <si>
    <t>R - 7</t>
  </si>
  <si>
    <t>R - 8</t>
  </si>
  <si>
    <t>R - 10</t>
  </si>
  <si>
    <t>R - 11</t>
  </si>
  <si>
    <t>R - 12</t>
  </si>
  <si>
    <t>R - 13</t>
  </si>
  <si>
    <t>R - 14</t>
  </si>
  <si>
    <t>R - 15</t>
  </si>
  <si>
    <t>R - 16</t>
  </si>
  <si>
    <t>R - 17</t>
  </si>
  <si>
    <t>R - 18</t>
  </si>
  <si>
    <t>R - 19</t>
  </si>
  <si>
    <t>R - 20</t>
  </si>
  <si>
    <t>Q - 3</t>
  </si>
  <si>
    <t>Q - 7</t>
  </si>
  <si>
    <t>Q - 4</t>
  </si>
  <si>
    <t>Q - 5</t>
  </si>
  <si>
    <t>Q - 6</t>
  </si>
  <si>
    <t>Q - 8</t>
  </si>
  <si>
    <t>Q - 9</t>
  </si>
  <si>
    <t>Q - 10</t>
  </si>
  <si>
    <t>Q - 11</t>
  </si>
  <si>
    <t>Q - 12</t>
  </si>
  <si>
    <t>Q - 13</t>
  </si>
  <si>
    <t>Q - 14</t>
  </si>
  <si>
    <t>Q - 15</t>
  </si>
  <si>
    <t>Q - 16</t>
  </si>
  <si>
    <t>Q - 17</t>
  </si>
  <si>
    <t>Q - 18</t>
  </si>
  <si>
    <t>Q - 19</t>
  </si>
  <si>
    <t>Q - 20</t>
  </si>
  <si>
    <t>Q - 21</t>
  </si>
  <si>
    <t>Q - 22</t>
  </si>
  <si>
    <t>P - 2</t>
  </si>
  <si>
    <t>P - 3</t>
  </si>
  <si>
    <t>P - 4</t>
  </si>
  <si>
    <t>P - 5</t>
  </si>
  <si>
    <t>P - 6</t>
  </si>
  <si>
    <t>P - 7</t>
  </si>
  <si>
    <t>P - 8</t>
  </si>
  <si>
    <t>P - 9</t>
  </si>
  <si>
    <t>P - 10</t>
  </si>
  <si>
    <t>P - 11</t>
  </si>
  <si>
    <t>P - 12</t>
  </si>
  <si>
    <t>P - 13</t>
  </si>
  <si>
    <t>P - 14</t>
  </si>
  <si>
    <t>P - 15</t>
  </si>
  <si>
    <t>P - 16</t>
  </si>
  <si>
    <t>P - 17</t>
  </si>
  <si>
    <t>P - 18</t>
  </si>
  <si>
    <t>P - 19</t>
  </si>
  <si>
    <t>O - 2</t>
  </si>
  <si>
    <t>O - 3</t>
  </si>
  <si>
    <t>O - 4</t>
  </si>
  <si>
    <t>O - 5</t>
  </si>
  <si>
    <t>O - 6</t>
  </si>
  <si>
    <t>O - 7</t>
  </si>
  <si>
    <t>O - 9</t>
  </si>
  <si>
    <t>O - 10</t>
  </si>
  <si>
    <t>O - 11</t>
  </si>
  <si>
    <t>O - 12</t>
  </si>
  <si>
    <t>O - 13</t>
  </si>
  <si>
    <t>O - 14</t>
  </si>
  <si>
    <t>O - 15</t>
  </si>
  <si>
    <t>O - 16</t>
  </si>
  <si>
    <t>O - 17</t>
  </si>
  <si>
    <t>O - 18</t>
  </si>
  <si>
    <t>O - 19</t>
  </si>
  <si>
    <t>O - 20</t>
  </si>
  <si>
    <t>O - 21</t>
  </si>
  <si>
    <t>N - 3</t>
  </si>
  <si>
    <t>N - 4</t>
  </si>
  <si>
    <t>N - 5</t>
  </si>
  <si>
    <t>N - 6</t>
  </si>
  <si>
    <t>N - 7</t>
  </si>
  <si>
    <t>N - 8</t>
  </si>
  <si>
    <t>N - 9</t>
  </si>
  <si>
    <t>N - 10</t>
  </si>
  <si>
    <t>N - 11</t>
  </si>
  <si>
    <t>N - 12</t>
  </si>
  <si>
    <t>N - 13</t>
  </si>
  <si>
    <t>N - 14</t>
  </si>
  <si>
    <t>N - 15</t>
  </si>
  <si>
    <t>N - 16</t>
  </si>
  <si>
    <t>N - 17</t>
  </si>
  <si>
    <t>N - 18</t>
  </si>
  <si>
    <t>N - 19</t>
  </si>
  <si>
    <t>N - 20</t>
  </si>
  <si>
    <t>N - 21</t>
  </si>
  <si>
    <t>M - 2</t>
  </si>
  <si>
    <t>M - 3</t>
  </si>
  <si>
    <t>M - 4</t>
  </si>
  <si>
    <t>M - 5</t>
  </si>
  <si>
    <t>M - 6</t>
  </si>
  <si>
    <t>M - 7</t>
  </si>
  <si>
    <t>M - 8</t>
  </si>
  <si>
    <t>M - 9</t>
  </si>
  <si>
    <t>M - 10</t>
  </si>
  <si>
    <t>M - 11</t>
  </si>
  <si>
    <t>M - 12</t>
  </si>
  <si>
    <t>M - 13</t>
  </si>
  <si>
    <t>M - 14</t>
  </si>
  <si>
    <t>M - 15</t>
  </si>
  <si>
    <t>M - 16</t>
  </si>
  <si>
    <t>M - 17</t>
  </si>
  <si>
    <t>M - 18</t>
  </si>
  <si>
    <t>M - 19</t>
  </si>
  <si>
    <t>M - 20</t>
  </si>
  <si>
    <t>M - 21</t>
  </si>
  <si>
    <t>L - 3</t>
  </si>
  <si>
    <t>L - 4</t>
  </si>
  <si>
    <t>L - 5</t>
  </si>
  <si>
    <t>L - 6</t>
  </si>
  <si>
    <t>L - 7</t>
  </si>
  <si>
    <t>L - 8</t>
  </si>
  <si>
    <t>L - 9</t>
  </si>
  <si>
    <t>L - 10</t>
  </si>
  <si>
    <t>L - 11</t>
  </si>
  <si>
    <t>L - 12</t>
  </si>
  <si>
    <t>L - 13</t>
  </si>
  <si>
    <t>L - 14</t>
  </si>
  <si>
    <t>L - 15</t>
  </si>
  <si>
    <t>L - 16</t>
  </si>
  <si>
    <t>L - 17</t>
  </si>
  <si>
    <t>L - 18</t>
  </si>
  <si>
    <t>L - 19</t>
  </si>
  <si>
    <t>L - 20</t>
  </si>
  <si>
    <t>K - 3</t>
  </si>
  <si>
    <t>K - 4</t>
  </si>
  <si>
    <t>K - 5</t>
  </si>
  <si>
    <t>K - 6</t>
  </si>
  <si>
    <t>K - 7</t>
  </si>
  <si>
    <t>K - 8</t>
  </si>
  <si>
    <t>K - 9</t>
  </si>
  <si>
    <t>K - 10</t>
  </si>
  <si>
    <t>K - 11</t>
  </si>
  <si>
    <t>K - 12</t>
  </si>
  <si>
    <t>K - 13</t>
  </si>
  <si>
    <t>K - 14</t>
  </si>
  <si>
    <t>K - 15</t>
  </si>
  <si>
    <t>K - 16</t>
  </si>
  <si>
    <t>K - 17</t>
  </si>
  <si>
    <t>K - 18</t>
  </si>
  <si>
    <t>K - 19</t>
  </si>
  <si>
    <t>K - 20</t>
  </si>
  <si>
    <t>H - 1</t>
  </si>
  <si>
    <t>P - 1</t>
  </si>
  <si>
    <t>P - 20</t>
  </si>
  <si>
    <t>F - 1</t>
  </si>
  <si>
    <t>F - 22</t>
  </si>
  <si>
    <t>D - 1</t>
  </si>
  <si>
    <t>D - 22</t>
  </si>
  <si>
    <t>O - 1</t>
  </si>
  <si>
    <t>O - 22</t>
  </si>
  <si>
    <t>M - 1</t>
  </si>
  <si>
    <t>M - 22</t>
  </si>
  <si>
    <t>0901999112</t>
  </si>
  <si>
    <t>0766607179</t>
  </si>
  <si>
    <t>0779972764</t>
  </si>
  <si>
    <t>0905670241</t>
  </si>
  <si>
    <t>0905875437</t>
  </si>
  <si>
    <t>0935593740</t>
  </si>
  <si>
    <t>0916967667</t>
  </si>
  <si>
    <t>0905795226</t>
  </si>
  <si>
    <t>0387602182</t>
  </si>
  <si>
    <t>0905586346</t>
  </si>
  <si>
    <t>Phạm Nguyễn Tấn</t>
  </si>
  <si>
    <t>Tài</t>
  </si>
  <si>
    <t>K23PSU-DLK10</t>
  </si>
  <si>
    <t>0984438643</t>
  </si>
  <si>
    <t>Đặng Thị Thùy Trang</t>
  </si>
  <si>
    <t>Huỳnh Lý Thùy Linh</t>
  </si>
  <si>
    <t>Ngô Thị Thanh Nga</t>
  </si>
  <si>
    <t>Nguyễn Thị Minh Thư</t>
  </si>
  <si>
    <t>Trịnh Thị Kim Chung</t>
  </si>
  <si>
    <t>Phan Thị Hồng Hải</t>
  </si>
  <si>
    <t>Nguyễn Đan Vy</t>
  </si>
  <si>
    <t>Hồ Minh Phúc</t>
  </si>
  <si>
    <t>Đinh Nguyễn Minh Huệ</t>
  </si>
  <si>
    <t>SÂN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</si>
</sst>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1"/>
      <name val="Times New Roman"/>
      <family val="1"/>
    </font>
    <font>
      <sz val="1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0"/>
      <color rgb="FF000000"/>
      <name val="Times New Roman"/>
      <family val="1"/>
    </font>
    <font>
      <sz val="13"/>
      <name val="Times"/>
      <family val="2"/>
    </font>
    <font>
      <sz val="13"/>
      <color theme="1"/>
      <name val="Times"/>
      <family val="2"/>
    </font>
    <font>
      <b/>
      <sz val="15"/>
      <color theme="1"/>
      <name val="Times New Roman"/>
      <family val="1"/>
    </font>
    <font>
      <sz val="10"/>
      <name val="Times New Roman"/>
      <family val="1"/>
    </font>
    <font>
      <b/>
      <sz val="13"/>
      <name val="Times"/>
      <family val="2"/>
    </font>
    <font>
      <sz val="13"/>
      <color rgb="FF000000"/>
      <name val="Times"/>
      <family val="2"/>
    </font>
    <font>
      <sz val="13"/>
      <color rgb="FF000000"/>
      <name val="Arial"/>
      <family val="2"/>
    </font>
    <font>
      <b/>
      <sz val="10"/>
      <color rgb="FF000000"/>
      <name val="Times New Roman"/>
      <family val="1"/>
    </font>
    <font>
      <b/>
      <sz val="13"/>
      <color theme="1"/>
      <name val="Times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9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5" fillId="5" borderId="5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 indent="7"/>
    </xf>
    <xf numFmtId="0" fontId="2" fillId="0" borderId="4" xfId="0" applyFont="1" applyFill="1" applyBorder="1" applyAlignment="1">
      <alignment horizontal="left" vertical="top" wrapText="1" indent="7"/>
    </xf>
    <xf numFmtId="0" fontId="2" fillId="0" borderId="3" xfId="0" applyFont="1" applyFill="1" applyBorder="1" applyAlignment="1">
      <alignment horizontal="left" vertical="top" wrapText="1" indent="7"/>
    </xf>
    <xf numFmtId="0" fontId="0" fillId="0" borderId="4" xfId="0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 indent="1"/>
    </xf>
    <xf numFmtId="0" fontId="2" fillId="2" borderId="3" xfId="0" applyFont="1" applyFill="1" applyBorder="1" applyAlignment="1">
      <alignment horizontal="righ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4" fillId="0" borderId="2" xfId="0" applyFont="1" applyFill="1" applyBorder="1" applyAlignment="1">
      <alignment horizontal="left" vertical="top" wrapText="1" indent="4"/>
    </xf>
    <xf numFmtId="0" fontId="4" fillId="0" borderId="4" xfId="0" applyFont="1" applyFill="1" applyBorder="1" applyAlignment="1">
      <alignment horizontal="left" vertical="top" wrapText="1" indent="4"/>
    </xf>
    <xf numFmtId="0" fontId="4" fillId="0" borderId="3" xfId="0" applyFont="1" applyFill="1" applyBorder="1" applyAlignment="1">
      <alignment horizontal="left" vertical="top" wrapText="1" indent="4"/>
    </xf>
    <xf numFmtId="0" fontId="13" fillId="4" borderId="0" xfId="0" applyFont="1" applyFill="1" applyBorder="1" applyAlignment="1">
      <alignment horizontal="center" vertical="top"/>
    </xf>
  </cellXfs>
  <cellStyles count="2">
    <cellStyle name="Normal" xfId="0" builtinId="0"/>
    <cellStyle name="Normal_mau TN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28</xdr:row>
      <xdr:rowOff>28575</xdr:rowOff>
    </xdr:from>
    <xdr:ext cx="5769864" cy="413766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324600"/>
          <a:ext cx="5769864" cy="413766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29</xdr:row>
      <xdr:rowOff>0</xdr:rowOff>
    </xdr:from>
    <xdr:to>
      <xdr:col>11</xdr:col>
      <xdr:colOff>136144</xdr:colOff>
      <xdr:row>29</xdr:row>
      <xdr:rowOff>1514855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5144" cy="1514856"/>
        </a:xfrm>
        <a:prstGeom prst="rect">
          <a:avLst/>
        </a:prstGeom>
      </xdr:spPr>
    </xdr:pic>
    <xdr:clientData/>
  </xdr:twoCellAnchor>
  <xdr:oneCellAnchor>
    <xdr:from>
      <xdr:col>12</xdr:col>
      <xdr:colOff>38100</xdr:colOff>
      <xdr:row>40</xdr:row>
      <xdr:rowOff>219075</xdr:rowOff>
    </xdr:from>
    <xdr:ext cx="6692416" cy="4162426"/>
    <xdr:pic>
      <xdr:nvPicPr>
        <xdr:cNvPr id="4" name="image3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14325600"/>
          <a:ext cx="6692416" cy="41624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&#272;&#259;ng%20k&#253;%20d&#7921;%20l&#7877;%20ph&#225;t%20b&#7857;ng%20t&#7889;t%20nghi&#7879;p%20&#273;&#7907;t%20th&#225;ng%2006_2023-%20Tr&#432;&#7901;ng%20Du%20l&#7883;ch%20%20(C&#226;u%20tr&#7843;%20l&#7901;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sktop/THOR/TOT%20NGHIEP/LE%20TOT%20NGIEP/danh%20sach%20chinh%20thu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âu trả lời biểu mẫu 1"/>
    </sheetNames>
    <sheetDataSet>
      <sheetData sheetId="0">
        <row r="2">
          <cell r="C2">
            <v>24207202074</v>
          </cell>
          <cell r="D2" t="str">
            <v>Cao Thị Thu Hà</v>
          </cell>
          <cell r="E2" t="str">
            <v>K24DLL8</v>
          </cell>
          <cell r="F2" t="str">
            <v>Quản trị Du lịch &amp; Lữ hành</v>
          </cell>
          <cell r="G2" t="str">
            <v>0388612124</v>
          </cell>
        </row>
        <row r="3">
          <cell r="C3">
            <v>24207204660</v>
          </cell>
          <cell r="D3" t="str">
            <v>Ngô Thị Minh Nguyệt</v>
          </cell>
          <cell r="E3" t="str">
            <v>K24DLL6</v>
          </cell>
          <cell r="F3" t="str">
            <v>Quản trị Du lịch &amp; Lữ hành</v>
          </cell>
          <cell r="G3" t="str">
            <v>0772484418</v>
          </cell>
        </row>
        <row r="4">
          <cell r="C4">
            <v>24207103701</v>
          </cell>
          <cell r="D4" t="str">
            <v xml:space="preserve">Nguyễn Thị Tường Vi </v>
          </cell>
          <cell r="E4" t="str">
            <v>K24DLK3</v>
          </cell>
          <cell r="F4" t="str">
            <v>Quản trị Du lịch &amp; Khách sạn</v>
          </cell>
          <cell r="G4" t="str">
            <v>0857937871</v>
          </cell>
        </row>
        <row r="5">
          <cell r="C5">
            <v>24207104982</v>
          </cell>
          <cell r="D5" t="str">
            <v>Đoàn Thị Thu Hằng</v>
          </cell>
          <cell r="E5" t="str">
            <v>K24DLK13</v>
          </cell>
          <cell r="F5" t="str">
            <v>Quản trị Du lịch &amp; Khách sạn</v>
          </cell>
          <cell r="G5" t="str">
            <v>0981638982</v>
          </cell>
        </row>
        <row r="6">
          <cell r="C6">
            <v>24207212192</v>
          </cell>
          <cell r="D6" t="str">
            <v>Nguyễn Thị Quỳnh Như</v>
          </cell>
          <cell r="E6" t="str">
            <v>K24DLK18</v>
          </cell>
          <cell r="F6" t="str">
            <v>Quản trị Du lịch &amp; Khách sạn</v>
          </cell>
          <cell r="G6" t="str">
            <v>0342083163</v>
          </cell>
        </row>
        <row r="7">
          <cell r="C7">
            <v>24207106810</v>
          </cell>
          <cell r="D7" t="str">
            <v>Đinh thị vi na</v>
          </cell>
          <cell r="E7" t="str">
            <v>k24dlk14</v>
          </cell>
          <cell r="F7" t="str">
            <v>Quản trị Du lịch &amp; Khách sạn</v>
          </cell>
          <cell r="G7" t="str">
            <v>0704017306</v>
          </cell>
        </row>
        <row r="8">
          <cell r="C8">
            <v>24207200826</v>
          </cell>
          <cell r="D8" t="str">
            <v xml:space="preserve">Đào Thị Ngọc Ánh </v>
          </cell>
          <cell r="E8" t="str">
            <v>K24DLK16</v>
          </cell>
          <cell r="F8" t="str">
            <v>Quản trị Du lịch &amp; Khách sạn</v>
          </cell>
          <cell r="G8" t="str">
            <v>0868475795</v>
          </cell>
        </row>
        <row r="9">
          <cell r="C9">
            <v>24207102401</v>
          </cell>
          <cell r="D9" t="str">
            <v>Nguyễn Thị Hải Dương</v>
          </cell>
          <cell r="E9" t="str">
            <v>K24PSUDLK11</v>
          </cell>
          <cell r="F9" t="str">
            <v>Quản trị Du lịch &amp; Khách sạn PSU</v>
          </cell>
          <cell r="G9" t="str">
            <v>0377608306</v>
          </cell>
        </row>
        <row r="10">
          <cell r="C10">
            <v>24207102371</v>
          </cell>
          <cell r="D10" t="str">
            <v>Phan Ngọc Lan</v>
          </cell>
          <cell r="E10" t="str">
            <v>K24PSUDLK12</v>
          </cell>
          <cell r="F10" t="str">
            <v>Quản trị Du lịch &amp; Khách sạn PSU</v>
          </cell>
          <cell r="G10" t="str">
            <v>0905951896</v>
          </cell>
        </row>
        <row r="11">
          <cell r="C11">
            <v>24207106882</v>
          </cell>
          <cell r="D11" t="str">
            <v>Nguyễn Hà Cẩm Trang</v>
          </cell>
          <cell r="E11" t="str">
            <v>K24PSUDLK8</v>
          </cell>
          <cell r="F11" t="str">
            <v>Quản trị Du lịch &amp; Khách sạn PSU</v>
          </cell>
          <cell r="G11" t="str">
            <v>0334444447</v>
          </cell>
        </row>
        <row r="12">
          <cell r="C12">
            <v>24207103588</v>
          </cell>
          <cell r="D12" t="str">
            <v>Võ Thị Ánh Tuyết</v>
          </cell>
          <cell r="E12" t="str">
            <v>K24DLK9</v>
          </cell>
          <cell r="F12" t="str">
            <v>Quản trị Du lịch &amp; Khách sạn</v>
          </cell>
          <cell r="G12" t="str">
            <v>0837061078</v>
          </cell>
        </row>
        <row r="13">
          <cell r="C13">
            <v>24207211395</v>
          </cell>
          <cell r="D13" t="str">
            <v>Nguyễn Trần Yến Minh</v>
          </cell>
          <cell r="E13" t="str">
            <v>K24DLL6</v>
          </cell>
          <cell r="F13" t="str">
            <v>Quản trị Du lịch &amp; Lữ hành</v>
          </cell>
          <cell r="G13" t="str">
            <v>0796774353</v>
          </cell>
        </row>
        <row r="14">
          <cell r="C14">
            <v>24205100172</v>
          </cell>
          <cell r="D14" t="str">
            <v>Võ Thị Hoa</v>
          </cell>
          <cell r="E14" t="str">
            <v>K24DLK21</v>
          </cell>
          <cell r="F14" t="str">
            <v>Quản trị Du lịch &amp; Khách sạn</v>
          </cell>
          <cell r="G14" t="str">
            <v>0935150863</v>
          </cell>
        </row>
        <row r="15">
          <cell r="C15">
            <v>24207105812</v>
          </cell>
          <cell r="D15" t="str">
            <v>Hoàng Khánh Huyền</v>
          </cell>
          <cell r="E15" t="str">
            <v>k24DLK7</v>
          </cell>
          <cell r="F15" t="str">
            <v>Quản trị Du lịch &amp; Khách sạn</v>
          </cell>
          <cell r="G15" t="str">
            <v>0968903605</v>
          </cell>
        </row>
        <row r="16">
          <cell r="C16">
            <v>24202704718</v>
          </cell>
          <cell r="D16" t="str">
            <v>Nguyễn Thị Xuân Quỳnh</v>
          </cell>
          <cell r="E16" t="str">
            <v>K24DLK21</v>
          </cell>
          <cell r="F16" t="str">
            <v>Quản trị Du lịch &amp; Khách sạn</v>
          </cell>
          <cell r="G16" t="str">
            <v>0789153245</v>
          </cell>
        </row>
        <row r="17">
          <cell r="C17">
            <v>24207202235</v>
          </cell>
          <cell r="D17" t="str">
            <v xml:space="preserve">Hoàng Thị Thảo Trang </v>
          </cell>
          <cell r="E17" t="str">
            <v>K24DLL2</v>
          </cell>
          <cell r="F17" t="str">
            <v>Quản trị Du lịch &amp; Lữ hành</v>
          </cell>
          <cell r="G17" t="str">
            <v>0353525100</v>
          </cell>
        </row>
        <row r="18">
          <cell r="C18">
            <v>24207115817</v>
          </cell>
          <cell r="D18" t="str">
            <v>Nguyễn Thị Thu Thuỳ</v>
          </cell>
          <cell r="E18" t="str">
            <v>K24PSUDLK15</v>
          </cell>
          <cell r="F18" t="str">
            <v>Quản trị Du lịch &amp; Khách sạn PSU</v>
          </cell>
          <cell r="G18" t="str">
            <v>0782143769</v>
          </cell>
        </row>
        <row r="19">
          <cell r="C19">
            <v>24207208430</v>
          </cell>
          <cell r="D19" t="str">
            <v>Huỳnh Thị Kiều</v>
          </cell>
          <cell r="E19" t="str">
            <v>K24DLK6</v>
          </cell>
          <cell r="F19" t="str">
            <v>Quản trị Du lịch &amp; Khách sạn</v>
          </cell>
          <cell r="G19" t="str">
            <v>0364840486</v>
          </cell>
        </row>
        <row r="20">
          <cell r="C20">
            <v>24207105562</v>
          </cell>
          <cell r="D20" t="str">
            <v>Nguyễn Thị Lan Anh</v>
          </cell>
          <cell r="E20" t="str">
            <v>K24 PSU DLK8</v>
          </cell>
          <cell r="F20" t="str">
            <v>Quản trị Du lịch &amp; Khách sạn PSU</v>
          </cell>
          <cell r="G20" t="str">
            <v>0799482506</v>
          </cell>
        </row>
        <row r="21">
          <cell r="C21">
            <v>24217203533</v>
          </cell>
          <cell r="D21" t="str">
            <v>Huỳnh Thanh Nhật</v>
          </cell>
          <cell r="E21" t="str">
            <v>K24DLL7</v>
          </cell>
          <cell r="F21" t="str">
            <v>Quản trị Du lịch &amp; Lữ hành</v>
          </cell>
          <cell r="G21" t="str">
            <v>0899894979</v>
          </cell>
        </row>
        <row r="22">
          <cell r="C22">
            <v>24217203809</v>
          </cell>
          <cell r="D22" t="str">
            <v>Trần Nhật Hoàng</v>
          </cell>
          <cell r="E22" t="str">
            <v>K24DLK11</v>
          </cell>
          <cell r="F22" t="str">
            <v>Quản trị Du lịch &amp; Khách sạn</v>
          </cell>
          <cell r="G22" t="str">
            <v>0947983108</v>
          </cell>
        </row>
        <row r="23">
          <cell r="C23">
            <v>24207105558</v>
          </cell>
          <cell r="D23" t="str">
            <v xml:space="preserve">Phạm Thị Hoa </v>
          </cell>
          <cell r="E23" t="str">
            <v>K24DLK13</v>
          </cell>
          <cell r="F23" t="str">
            <v>Quản trị Du lịch &amp; Khách sạn</v>
          </cell>
          <cell r="G23" t="str">
            <v>0899928660</v>
          </cell>
        </row>
        <row r="24">
          <cell r="C24">
            <v>24207104248</v>
          </cell>
          <cell r="D24" t="str">
            <v>Nguyễn Thị Thanh Thùy</v>
          </cell>
          <cell r="E24" t="str">
            <v>K24 PSU DLL2</v>
          </cell>
          <cell r="F24" t="str">
            <v>Quản trị Du lịch &amp; Lữ hành PSU</v>
          </cell>
          <cell r="G24" t="str">
            <v>0336330152</v>
          </cell>
        </row>
        <row r="25">
          <cell r="C25">
            <v>24207102453</v>
          </cell>
          <cell r="D25" t="str">
            <v xml:space="preserve">Trần Thị Ái Trâm </v>
          </cell>
          <cell r="E25" t="str">
            <v>K24DLK13</v>
          </cell>
          <cell r="F25" t="str">
            <v>Quản trị Du lịch &amp; Khách sạn</v>
          </cell>
          <cell r="G25" t="str">
            <v>0378021323</v>
          </cell>
        </row>
        <row r="26">
          <cell r="C26">
            <v>24207104379</v>
          </cell>
          <cell r="D26" t="str">
            <v>Phạm Thị Hoài Thanh</v>
          </cell>
          <cell r="E26" t="str">
            <v>K24DLK22</v>
          </cell>
          <cell r="F26" t="str">
            <v>Quản trị Du lịch &amp; Khách sạn</v>
          </cell>
          <cell r="G26" t="str">
            <v>0932556216</v>
          </cell>
        </row>
        <row r="27">
          <cell r="C27">
            <v>24202102979</v>
          </cell>
          <cell r="D27" t="str">
            <v xml:space="preserve">Huỳnh Thị Thanh Hà </v>
          </cell>
          <cell r="E27" t="str">
            <v>K24DLL2</v>
          </cell>
          <cell r="F27" t="str">
            <v>Quản trị Du lịch &amp; Lữ hành</v>
          </cell>
          <cell r="G27" t="str">
            <v>0899874509</v>
          </cell>
        </row>
        <row r="28">
          <cell r="C28">
            <v>24207207318</v>
          </cell>
          <cell r="D28" t="str">
            <v>Nguyễn Trần Hồng Duyên</v>
          </cell>
          <cell r="E28" t="str">
            <v>K24DLL3</v>
          </cell>
          <cell r="F28" t="str">
            <v>Quản trị Du lịch &amp; Lữ hành</v>
          </cell>
          <cell r="G28" t="str">
            <v>0362822794</v>
          </cell>
        </row>
        <row r="29">
          <cell r="C29">
            <v>24217104100</v>
          </cell>
          <cell r="D29" t="str">
            <v>Nguyễn Cao Minh Thịnh</v>
          </cell>
          <cell r="E29" t="str">
            <v>K24DLK1</v>
          </cell>
          <cell r="F29" t="str">
            <v>Quản trị Du lịch &amp; Khách sạn</v>
          </cell>
          <cell r="G29" t="str">
            <v>0946302728</v>
          </cell>
        </row>
        <row r="30">
          <cell r="C30">
            <v>24217106011</v>
          </cell>
          <cell r="D30" t="str">
            <v xml:space="preserve">Võ Trần Vân Long </v>
          </cell>
          <cell r="E30" t="str">
            <v>K24DLK15</v>
          </cell>
          <cell r="F30" t="str">
            <v>Quản trị Du lịch &amp; Khách sạn PSU</v>
          </cell>
          <cell r="G30">
            <v>924805458</v>
          </cell>
        </row>
        <row r="31">
          <cell r="C31">
            <v>2320712891</v>
          </cell>
          <cell r="D31" t="str">
            <v>Tăng Ngọc Vỹ Uyên</v>
          </cell>
          <cell r="E31" t="str">
            <v>K23DLK3</v>
          </cell>
          <cell r="F31" t="str">
            <v>Quản trị Du lịch &amp; Khách sạn</v>
          </cell>
          <cell r="G31" t="str">
            <v>0902419108</v>
          </cell>
        </row>
        <row r="32">
          <cell r="C32">
            <v>24207201571</v>
          </cell>
          <cell r="D32" t="str">
            <v>Huỳnh Thị Hoài Trâm</v>
          </cell>
          <cell r="E32" t="str">
            <v>K24DLL8</v>
          </cell>
          <cell r="F32" t="str">
            <v>Quản trị Du lịch &amp; Lữ hành</v>
          </cell>
          <cell r="G32" t="str">
            <v>0396035235</v>
          </cell>
        </row>
        <row r="33">
          <cell r="C33">
            <v>24207211100</v>
          </cell>
          <cell r="D33" t="str">
            <v>Nguyễn Thị Thu Liểu</v>
          </cell>
          <cell r="E33" t="str">
            <v>PSU-K24DLK3</v>
          </cell>
          <cell r="F33" t="str">
            <v>Quản trị Du lịch &amp; Khách sạn PSU</v>
          </cell>
          <cell r="G33" t="str">
            <v>0981168454</v>
          </cell>
        </row>
        <row r="34">
          <cell r="C34">
            <v>24205203662</v>
          </cell>
          <cell r="D34" t="str">
            <v>Lê Thị Băng Tâm</v>
          </cell>
          <cell r="E34" t="str">
            <v>K24PSUDLK4</v>
          </cell>
          <cell r="F34" t="str">
            <v>Quản trị Du lịch &amp; Khách sạn PSU</v>
          </cell>
          <cell r="G34" t="str">
            <v>0764120831</v>
          </cell>
        </row>
        <row r="35">
          <cell r="C35">
            <v>24217106212</v>
          </cell>
          <cell r="D35" t="str">
            <v>Huỳnh Duy Tân</v>
          </cell>
          <cell r="E35" t="str">
            <v>K24DLK6</v>
          </cell>
          <cell r="F35" t="str">
            <v>Quản trị Du lịch &amp; Khách sạn</v>
          </cell>
          <cell r="G35" t="str">
            <v>0795799547</v>
          </cell>
        </row>
        <row r="36">
          <cell r="C36">
            <v>24207103872</v>
          </cell>
          <cell r="D36" t="str">
            <v xml:space="preserve">Trần Thị Thu Sương </v>
          </cell>
          <cell r="E36" t="str">
            <v>K24DLL9</v>
          </cell>
          <cell r="F36" t="str">
            <v>Quản trị Du lịch &amp; Lữ hành</v>
          </cell>
          <cell r="G36" t="str">
            <v>0889258514</v>
          </cell>
        </row>
        <row r="37">
          <cell r="C37">
            <v>24207108186</v>
          </cell>
          <cell r="D37" t="str">
            <v>Đặng Thị Quỳnh Như</v>
          </cell>
          <cell r="E37" t="str">
            <v>K24DLK21</v>
          </cell>
          <cell r="F37" t="str">
            <v>Quản trị Du lịch &amp; Khách sạn</v>
          </cell>
          <cell r="G37" t="str">
            <v>0764868407</v>
          </cell>
        </row>
        <row r="38">
          <cell r="C38">
            <v>24207200247</v>
          </cell>
          <cell r="D38" t="str">
            <v>Nguyễn Thị Thảo Nhi</v>
          </cell>
          <cell r="E38" t="str">
            <v>K24DLK7</v>
          </cell>
          <cell r="F38" t="str">
            <v>Quản trị Du lịch &amp; Khách sạn</v>
          </cell>
          <cell r="G38" t="str">
            <v>0932509240</v>
          </cell>
        </row>
        <row r="39">
          <cell r="C39">
            <v>24207215391</v>
          </cell>
          <cell r="D39" t="str">
            <v>Nguyễn Thị An</v>
          </cell>
          <cell r="E39" t="str">
            <v>K24DLL6</v>
          </cell>
          <cell r="F39" t="str">
            <v>Quản trị Du lịch &amp; Lữ hành</v>
          </cell>
          <cell r="G39" t="str">
            <v>0764357178</v>
          </cell>
        </row>
        <row r="40">
          <cell r="C40">
            <v>24207211301</v>
          </cell>
          <cell r="D40" t="str">
            <v>Nguyễn Thị Thu Mỹ</v>
          </cell>
          <cell r="E40" t="str">
            <v>K24DLK4</v>
          </cell>
          <cell r="F40" t="str">
            <v>Quản trị Du lịch &amp; Khách sạn</v>
          </cell>
          <cell r="G40" t="str">
            <v>0392630143</v>
          </cell>
        </row>
        <row r="41">
          <cell r="C41">
            <v>2021714912</v>
          </cell>
          <cell r="D41" t="str">
            <v>phạm văn quốc</v>
          </cell>
          <cell r="E41" t="str">
            <v>k20dlk5</v>
          </cell>
          <cell r="F41" t="str">
            <v>Quản trị Du lịch &amp; Khách sạn</v>
          </cell>
          <cell r="G41" t="str">
            <v>0777184567</v>
          </cell>
        </row>
        <row r="42">
          <cell r="C42">
            <v>24207213456</v>
          </cell>
          <cell r="D42" t="str">
            <v>Nguyễn Thị Thu Thùy</v>
          </cell>
          <cell r="E42" t="str">
            <v>K24DLL1</v>
          </cell>
          <cell r="F42" t="str">
            <v>Quản trị Du lịch &amp; Lữ hành</v>
          </cell>
          <cell r="G42" t="str">
            <v>0967515761</v>
          </cell>
        </row>
        <row r="43">
          <cell r="C43">
            <v>24207206754</v>
          </cell>
          <cell r="D43" t="str">
            <v>Phạm Nhật Kim Oanh</v>
          </cell>
          <cell r="E43" t="str">
            <v>K24DLL6</v>
          </cell>
          <cell r="F43" t="str">
            <v>Quản trị Du lịch &amp; Lữ hành</v>
          </cell>
          <cell r="G43" t="str">
            <v>0935777233</v>
          </cell>
        </row>
        <row r="44">
          <cell r="C44">
            <v>2320712896</v>
          </cell>
          <cell r="D44" t="str">
            <v>Trần Lê Tường Vy</v>
          </cell>
          <cell r="E44" t="str">
            <v>K23DLK13</v>
          </cell>
          <cell r="F44" t="str">
            <v>Quản trị Du lịch &amp; Khách sạn</v>
          </cell>
          <cell r="G44" t="str">
            <v>0935550314</v>
          </cell>
        </row>
        <row r="45">
          <cell r="C45">
            <v>24207108231</v>
          </cell>
          <cell r="D45" t="str">
            <v xml:space="preserve">Trần Thị Hiền </v>
          </cell>
          <cell r="E45" t="str">
            <v>K24DLK12</v>
          </cell>
          <cell r="F45" t="str">
            <v>Quản trị Du lịch &amp; Khách sạn</v>
          </cell>
          <cell r="G45" t="str">
            <v>0986172083</v>
          </cell>
        </row>
        <row r="46">
          <cell r="C46">
            <v>24207216296</v>
          </cell>
          <cell r="D46" t="str">
            <v>Đỗ Nguyễn Ánh Tuyết</v>
          </cell>
          <cell r="E46" t="str">
            <v>K24PSUDLK10</v>
          </cell>
          <cell r="F46" t="str">
            <v>Quản trị Du lịch &amp; Khách sạn PSU</v>
          </cell>
          <cell r="G46" t="str">
            <v>0372764734</v>
          </cell>
        </row>
        <row r="47">
          <cell r="C47">
            <v>24217100984</v>
          </cell>
          <cell r="D47" t="str">
            <v>Võ Văn Bộ</v>
          </cell>
          <cell r="E47" t="str">
            <v>K24DLK9</v>
          </cell>
          <cell r="F47" t="str">
            <v>Quản trị Du lịch &amp; Khách sạn</v>
          </cell>
          <cell r="G47" t="str">
            <v>0386627291</v>
          </cell>
        </row>
        <row r="48">
          <cell r="C48">
            <v>25203409406</v>
          </cell>
          <cell r="D48" t="str">
            <v xml:space="preserve">Phạm Thị Thuý Vy </v>
          </cell>
          <cell r="E48" t="str">
            <v>K25DLK4</v>
          </cell>
          <cell r="F48" t="str">
            <v>Quản trị Du lịch &amp; Khách sạn</v>
          </cell>
          <cell r="G48" t="str">
            <v>0901147492</v>
          </cell>
        </row>
        <row r="49">
          <cell r="C49">
            <v>24207214070</v>
          </cell>
          <cell r="D49" t="str">
            <v>Nguyễn Đỗ Bảo Trân</v>
          </cell>
          <cell r="E49" t="str">
            <v>K24DLK1-PSU</v>
          </cell>
          <cell r="F49" t="str">
            <v>Quản trị Du lịch &amp; Khách sạn PSU</v>
          </cell>
          <cell r="G49" t="str">
            <v>0906476405</v>
          </cell>
        </row>
        <row r="50">
          <cell r="C50">
            <v>24217216859</v>
          </cell>
          <cell r="D50" t="str">
            <v>Trần Viết Ý</v>
          </cell>
          <cell r="E50" t="str">
            <v>K24DLL6</v>
          </cell>
          <cell r="F50" t="str">
            <v>Quản trị Du lịch &amp; Lữ hành</v>
          </cell>
          <cell r="G50" t="str">
            <v>0828537920</v>
          </cell>
        </row>
        <row r="51">
          <cell r="C51">
            <v>24207100730</v>
          </cell>
          <cell r="D51" t="str">
            <v>Trịnh Đoàn Mỹ Linh</v>
          </cell>
          <cell r="E51" t="str">
            <v>K24PSU-DLK11</v>
          </cell>
          <cell r="F51" t="str">
            <v>Quản trị Du lịch &amp; Khách sạn PSU</v>
          </cell>
          <cell r="G51" t="str">
            <v>0349636678</v>
          </cell>
        </row>
        <row r="52">
          <cell r="C52">
            <v>24207201578</v>
          </cell>
          <cell r="D52" t="str">
            <v>Nguyễn Thị Như Quỳnh</v>
          </cell>
          <cell r="E52" t="str">
            <v>K24PSUDLK11</v>
          </cell>
          <cell r="F52" t="str">
            <v>Quản trị Du lịch &amp; Khách sạn PSU</v>
          </cell>
          <cell r="G52" t="str">
            <v>0948423047</v>
          </cell>
        </row>
        <row r="53">
          <cell r="C53">
            <v>24202101585</v>
          </cell>
          <cell r="D53" t="str">
            <v>NGÔ THỊ THUẬN</v>
          </cell>
          <cell r="E53" t="str">
            <v>K24 PSU DLL5</v>
          </cell>
          <cell r="F53" t="str">
            <v>Quản trị Du lịch &amp; Lữ hành PSU</v>
          </cell>
          <cell r="G53" t="str">
            <v>0963 585 815</v>
          </cell>
        </row>
        <row r="54">
          <cell r="C54">
            <v>24217215935</v>
          </cell>
          <cell r="D54" t="str">
            <v>Nguyễn Văn Trường</v>
          </cell>
          <cell r="E54" t="str">
            <v>K24DLL8</v>
          </cell>
          <cell r="F54" t="str">
            <v>Quản trị Du lịch &amp; Lữ hành</v>
          </cell>
          <cell r="G54" t="str">
            <v>0856769291</v>
          </cell>
        </row>
        <row r="55">
          <cell r="C55">
            <v>24207115505</v>
          </cell>
          <cell r="D55" t="str">
            <v>Lê Thị Việt Trinh</v>
          </cell>
          <cell r="E55" t="str">
            <v>K24DLK12-PSU</v>
          </cell>
          <cell r="F55" t="str">
            <v>Quản trị Du lịch &amp; Khách sạn PSU</v>
          </cell>
          <cell r="G55" t="str">
            <v>0946282559</v>
          </cell>
        </row>
        <row r="56">
          <cell r="C56">
            <v>24207116558</v>
          </cell>
          <cell r="D56" t="str">
            <v>Dương Thị Huyền Trang</v>
          </cell>
          <cell r="E56" t="str">
            <v>K24DLK18</v>
          </cell>
          <cell r="F56" t="str">
            <v>Quản trị Du lịch &amp; Khách sạn</v>
          </cell>
          <cell r="G56" t="str">
            <v>0866494011</v>
          </cell>
        </row>
        <row r="57">
          <cell r="C57">
            <v>2320719904</v>
          </cell>
          <cell r="D57" t="str">
            <v xml:space="preserve">Nguyễn Nhật My </v>
          </cell>
          <cell r="E57" t="str">
            <v>K23PSUDLK16</v>
          </cell>
          <cell r="F57" t="str">
            <v>Quản trị Du lịch &amp; Khách sạn PSU</v>
          </cell>
          <cell r="G57" t="str">
            <v>0797781176</v>
          </cell>
        </row>
        <row r="58">
          <cell r="C58">
            <v>24207211646</v>
          </cell>
          <cell r="D58" t="str">
            <v>Tào Thị Thu Ngân</v>
          </cell>
          <cell r="E58" t="str">
            <v xml:space="preserve">K24DLk3 </v>
          </cell>
          <cell r="F58" t="str">
            <v>Quản trị Du lịch &amp; Khách sạn</v>
          </cell>
          <cell r="G58" t="str">
            <v>0347302024</v>
          </cell>
        </row>
        <row r="59">
          <cell r="C59">
            <v>24217102254</v>
          </cell>
          <cell r="D59" t="str">
            <v>Lê Viết Trí</v>
          </cell>
          <cell r="E59" t="str">
            <v>K24DLK15</v>
          </cell>
          <cell r="F59" t="str">
            <v>Quản trị Du lịch &amp; Khách sạn</v>
          </cell>
          <cell r="G59" t="str">
            <v>0935473512</v>
          </cell>
        </row>
        <row r="60">
          <cell r="C60">
            <v>24207107943</v>
          </cell>
          <cell r="D60" t="str">
            <v>Nguyễn Thị Hồng Huệ</v>
          </cell>
          <cell r="E60" t="str">
            <v>K24DLK14</v>
          </cell>
          <cell r="F60" t="str">
            <v>Quản trị Du lịch &amp; Khách sạn</v>
          </cell>
          <cell r="G60" t="str">
            <v>0898163723</v>
          </cell>
        </row>
        <row r="61">
          <cell r="C61">
            <v>24207116628</v>
          </cell>
          <cell r="D61" t="str">
            <v>NGUYỄN THỊ KIỀU TRINH</v>
          </cell>
          <cell r="E61" t="str">
            <v>K24DLK8</v>
          </cell>
          <cell r="F61" t="str">
            <v>Quản trị Du lịch &amp; Khách sạn</v>
          </cell>
          <cell r="G61" t="str">
            <v>0934176309</v>
          </cell>
        </row>
        <row r="62">
          <cell r="C62">
            <v>24207106532</v>
          </cell>
          <cell r="D62" t="str">
            <v xml:space="preserve">Nguyễn Hữu Ngọc Trân </v>
          </cell>
          <cell r="E62" t="str">
            <v>K24DLK4</v>
          </cell>
          <cell r="F62" t="str">
            <v>Quản trị Du lịch &amp; Khách sạn</v>
          </cell>
          <cell r="G62" t="str">
            <v>0358963146</v>
          </cell>
        </row>
        <row r="63">
          <cell r="C63">
            <v>24207205173</v>
          </cell>
          <cell r="D63" t="str">
            <v>Hà Ngọc Trâm</v>
          </cell>
          <cell r="E63" t="str">
            <v>K24 PSU DLK6</v>
          </cell>
          <cell r="F63" t="str">
            <v>Quản trị Du lịch &amp; Khách sạn PSU</v>
          </cell>
          <cell r="G63" t="str">
            <v>0925025815</v>
          </cell>
        </row>
        <row r="64">
          <cell r="C64">
            <v>24207214465</v>
          </cell>
          <cell r="D64" t="str">
            <v>Bùi Thị Tố Uyên</v>
          </cell>
          <cell r="E64" t="str">
            <v>K24DLL4PSU</v>
          </cell>
          <cell r="F64" t="str">
            <v>Quản trị Du lịch &amp; Lữ hành PSU</v>
          </cell>
          <cell r="G64" t="str">
            <v>0762797770</v>
          </cell>
        </row>
        <row r="65">
          <cell r="C65">
            <v>24217203698</v>
          </cell>
          <cell r="D65" t="str">
            <v>Nguyễn Ngọc Hậu</v>
          </cell>
          <cell r="E65" t="str">
            <v>K24DLL6</v>
          </cell>
          <cell r="F65" t="str">
            <v>Quản trị Du lịch &amp; Lữ hành</v>
          </cell>
          <cell r="G65" t="str">
            <v>090 2315654</v>
          </cell>
        </row>
        <row r="66">
          <cell r="C66">
            <v>24207107856</v>
          </cell>
          <cell r="D66" t="str">
            <v xml:space="preserve">Bùi Thị Hoàng Vân </v>
          </cell>
          <cell r="E66" t="str">
            <v>K24DLK21</v>
          </cell>
          <cell r="F66" t="str">
            <v>Quản trị Du lịch &amp; Khách sạn</v>
          </cell>
          <cell r="G66" t="str">
            <v>0974282251</v>
          </cell>
        </row>
        <row r="67">
          <cell r="C67">
            <v>2320719895</v>
          </cell>
          <cell r="D67" t="str">
            <v>Lê Thị Thanh Thuỷ</v>
          </cell>
          <cell r="E67" t="str">
            <v>K24DLK20</v>
          </cell>
          <cell r="F67" t="str">
            <v>Quản trị Du lịch &amp; Khách sạn</v>
          </cell>
          <cell r="G67" t="str">
            <v>0868004269</v>
          </cell>
        </row>
        <row r="68">
          <cell r="C68">
            <v>24207107415</v>
          </cell>
          <cell r="D68" t="str">
            <v xml:space="preserve">Hoàng Bảo Linh </v>
          </cell>
          <cell r="E68" t="str">
            <v>K24 PSU-DLK7</v>
          </cell>
          <cell r="F68" t="str">
            <v>Quản trị Du lịch &amp; Khách sạn PSU</v>
          </cell>
          <cell r="G68" t="str">
            <v>0359166825</v>
          </cell>
        </row>
        <row r="69">
          <cell r="C69">
            <v>2320710576</v>
          </cell>
          <cell r="D69" t="str">
            <v>Phạm Thị Thu Vinh</v>
          </cell>
          <cell r="E69" t="str">
            <v>K24 PSUDLK10</v>
          </cell>
          <cell r="F69" t="str">
            <v>Quản trị Du lịch &amp; Khách sạn PSU</v>
          </cell>
          <cell r="G69" t="str">
            <v>0702799521</v>
          </cell>
        </row>
        <row r="70">
          <cell r="C70">
            <v>24217206249</v>
          </cell>
          <cell r="D70" t="str">
            <v>Nguyễn Tấn Tín</v>
          </cell>
          <cell r="E70" t="str">
            <v>K24DLL4</v>
          </cell>
          <cell r="F70" t="str">
            <v>Quản trị Du lịch &amp; Lữ hành PSU</v>
          </cell>
          <cell r="G70" t="str">
            <v>0702783419</v>
          </cell>
        </row>
        <row r="71">
          <cell r="C71">
            <v>24217200563</v>
          </cell>
          <cell r="D71" t="str">
            <v>Lê Kim Nhân</v>
          </cell>
          <cell r="E71" t="str">
            <v>K24 PSU DLL1</v>
          </cell>
          <cell r="F71" t="str">
            <v>Quản trị Du lịch &amp; Lữ hành PSU</v>
          </cell>
          <cell r="G71" t="str">
            <v>0886803099</v>
          </cell>
        </row>
        <row r="72">
          <cell r="C72">
            <v>24207211459</v>
          </cell>
          <cell r="D72" t="str">
            <v>Lưu Thị Trà My</v>
          </cell>
          <cell r="E72" t="str">
            <v>K24 PSU DLK2</v>
          </cell>
          <cell r="F72" t="str">
            <v>Quản trị Du lịch &amp; Khách sạn PSU</v>
          </cell>
          <cell r="G72" t="str">
            <v>0774610374</v>
          </cell>
        </row>
        <row r="73">
          <cell r="C73">
            <v>24207106363</v>
          </cell>
          <cell r="D73" t="str">
            <v>Nguyễn Thị Tuyết Nhi</v>
          </cell>
          <cell r="E73" t="str">
            <v>K24DLK5</v>
          </cell>
          <cell r="F73" t="str">
            <v>Quản trị Du lịch &amp; Khách sạn</v>
          </cell>
          <cell r="G73" t="str">
            <v>0984160726</v>
          </cell>
        </row>
        <row r="74">
          <cell r="C74">
            <v>24217106334</v>
          </cell>
          <cell r="D74" t="str">
            <v>Võ Thanh Bình</v>
          </cell>
          <cell r="E74" t="str">
            <v>K24DLK5</v>
          </cell>
          <cell r="F74" t="str">
            <v>Quản trị Du lịch &amp; Khách sạn</v>
          </cell>
          <cell r="G74" t="str">
            <v>0343885942</v>
          </cell>
        </row>
        <row r="75">
          <cell r="C75">
            <v>24207116305</v>
          </cell>
          <cell r="D75" t="str">
            <v>Đoàn Mai Phương Quỳnh</v>
          </cell>
          <cell r="E75" t="str">
            <v>K24DLK8</v>
          </cell>
          <cell r="F75" t="str">
            <v>Quản trị Du lịch &amp; Khách sạn</v>
          </cell>
          <cell r="G75" t="str">
            <v>0374706911</v>
          </cell>
        </row>
        <row r="76">
          <cell r="C76">
            <v>24207104465</v>
          </cell>
          <cell r="D76" t="str">
            <v>Lê Thị Phương Thảo</v>
          </cell>
          <cell r="E76" t="str">
            <v>K24DLK12</v>
          </cell>
          <cell r="F76" t="str">
            <v>Quản trị Du lịch &amp; Khách sạn</v>
          </cell>
          <cell r="G76" t="str">
            <v>0965111225</v>
          </cell>
        </row>
        <row r="77">
          <cell r="C77">
            <v>24207209145</v>
          </cell>
          <cell r="D77" t="str">
            <v>Nguyễn Thị Ánh Diễm</v>
          </cell>
          <cell r="E77" t="str">
            <v>K24PSUDLK3</v>
          </cell>
          <cell r="F77" t="str">
            <v>Quản trị Du lịch &amp; Khách sạn PSU</v>
          </cell>
          <cell r="G77" t="str">
            <v>0764863819</v>
          </cell>
        </row>
        <row r="78">
          <cell r="C78">
            <v>24212102748</v>
          </cell>
          <cell r="D78" t="str">
            <v>Phạm Việt Khoa</v>
          </cell>
          <cell r="E78" t="str">
            <v>K24dlk20</v>
          </cell>
          <cell r="F78" t="str">
            <v>Quản trị Du lịch &amp; Khách sạn</v>
          </cell>
          <cell r="G78" t="str">
            <v>0969181037</v>
          </cell>
        </row>
        <row r="79">
          <cell r="C79">
            <v>24207102745</v>
          </cell>
          <cell r="D79" t="str">
            <v>Hán Võ Kim Ngân</v>
          </cell>
          <cell r="E79" t="str">
            <v>K24DLK7</v>
          </cell>
          <cell r="F79" t="str">
            <v>Quản trị Du lịch &amp; Khách sạn</v>
          </cell>
          <cell r="G79" t="str">
            <v>0935046340</v>
          </cell>
        </row>
        <row r="80">
          <cell r="C80">
            <v>24207107511</v>
          </cell>
          <cell r="D80" t="str">
            <v>Đinh thị trung</v>
          </cell>
          <cell r="E80" t="str">
            <v>K24DLK20</v>
          </cell>
          <cell r="F80" t="str">
            <v>Quản trị Du lịch &amp; Khách sạn</v>
          </cell>
          <cell r="G80" t="str">
            <v>0708800572</v>
          </cell>
        </row>
        <row r="81">
          <cell r="C81">
            <v>24207102910</v>
          </cell>
          <cell r="D81" t="str">
            <v>La Thị Vi</v>
          </cell>
          <cell r="E81" t="str">
            <v>K24DLK13</v>
          </cell>
          <cell r="F81" t="str">
            <v>Quản trị Du lịch &amp; Khách sạn</v>
          </cell>
          <cell r="G81" t="str">
            <v>0373703504</v>
          </cell>
        </row>
        <row r="82">
          <cell r="C82">
            <v>2320720376</v>
          </cell>
          <cell r="D82" t="str">
            <v>Nguyễn Thị Thu Thuỷ</v>
          </cell>
          <cell r="E82" t="str">
            <v>K23PSUDLL4</v>
          </cell>
          <cell r="F82" t="str">
            <v>Quản trị Du lịch &amp; Lữ hành PSU</v>
          </cell>
          <cell r="G82" t="str">
            <v>0931870899</v>
          </cell>
        </row>
        <row r="83">
          <cell r="C83">
            <v>24207101313</v>
          </cell>
          <cell r="D83" t="str">
            <v>Nguyễn Thị Hồng Nhi</v>
          </cell>
          <cell r="E83" t="str">
            <v>K24DLK14</v>
          </cell>
          <cell r="F83" t="str">
            <v>Quản trị Du lịch &amp; Khách sạn</v>
          </cell>
          <cell r="G83" t="str">
            <v>0962245109</v>
          </cell>
        </row>
        <row r="84">
          <cell r="C84">
            <v>24207100621</v>
          </cell>
          <cell r="D84" t="str">
            <v>Phan Hoàng Cẩm Thương</v>
          </cell>
          <cell r="E84" t="str">
            <v>K24-PSU-DLK7</v>
          </cell>
          <cell r="F84" t="str">
            <v>Quản trị Du lịch &amp; Khách sạn PSU</v>
          </cell>
          <cell r="G84" t="str">
            <v>0396266936</v>
          </cell>
        </row>
        <row r="85">
          <cell r="C85">
            <v>24202205646</v>
          </cell>
          <cell r="D85" t="str">
            <v>Nguyễn Thị Lệ Thi</v>
          </cell>
          <cell r="E85" t="str">
            <v>K24DLK16</v>
          </cell>
          <cell r="F85" t="str">
            <v>Quản trị Du lịch &amp; Khách sạn</v>
          </cell>
          <cell r="G85" t="str">
            <v>0338208297</v>
          </cell>
        </row>
        <row r="86">
          <cell r="C86">
            <v>24217105685</v>
          </cell>
          <cell r="D86" t="str">
            <v>Nguyễn Bình</v>
          </cell>
          <cell r="E86" t="str">
            <v>K24DLK9</v>
          </cell>
          <cell r="F86" t="str">
            <v>Quản trị Du lịch &amp; Khách sạn</v>
          </cell>
          <cell r="G86" t="str">
            <v>0338270755</v>
          </cell>
        </row>
        <row r="87">
          <cell r="C87">
            <v>24217102149</v>
          </cell>
          <cell r="D87" t="str">
            <v>Nguyễn Quang Huy</v>
          </cell>
          <cell r="E87" t="str">
            <v>K24DLK8</v>
          </cell>
          <cell r="F87" t="str">
            <v>Quản trị Du lịch &amp; Khách sạn</v>
          </cell>
          <cell r="G87" t="str">
            <v>0915771664</v>
          </cell>
        </row>
        <row r="88">
          <cell r="C88">
            <v>24217209267</v>
          </cell>
          <cell r="D88" t="str">
            <v>Lương Hoàng Duy</v>
          </cell>
          <cell r="E88" t="str">
            <v>K24DLK1</v>
          </cell>
          <cell r="F88" t="str">
            <v>Quản trị Du lịch &amp; Khách sạn</v>
          </cell>
          <cell r="G88" t="str">
            <v>0702463299</v>
          </cell>
        </row>
        <row r="89">
          <cell r="C89">
            <v>24207100728</v>
          </cell>
          <cell r="D89" t="str">
            <v>Lê Thuỳ Dung</v>
          </cell>
          <cell r="E89" t="str">
            <v>K24PSUDLK1</v>
          </cell>
          <cell r="F89" t="str">
            <v>Quản trị Du lịch &amp; Khách sạn PSU</v>
          </cell>
          <cell r="G89" t="str">
            <v>0935926228</v>
          </cell>
        </row>
        <row r="90">
          <cell r="C90">
            <v>24207206774</v>
          </cell>
          <cell r="D90" t="str">
            <v>Phạm Thanh Xuân</v>
          </cell>
          <cell r="E90" t="str">
            <v>K24DLL3</v>
          </cell>
          <cell r="F90" t="str">
            <v>Quản trị Du lịch &amp; Lữ hành</v>
          </cell>
          <cell r="G90" t="str">
            <v>0777676205</v>
          </cell>
        </row>
        <row r="91">
          <cell r="C91">
            <v>24217211850</v>
          </cell>
          <cell r="D91" t="str">
            <v>Võ Hoài Nguyên</v>
          </cell>
          <cell r="E91" t="str">
            <v>K24 PSU DLK1</v>
          </cell>
          <cell r="F91" t="str">
            <v>Quản trị Du lịch &amp; Khách sạn PSU</v>
          </cell>
          <cell r="G91" t="str">
            <v>0339528619</v>
          </cell>
        </row>
        <row r="92">
          <cell r="C92">
            <v>24207215129</v>
          </cell>
          <cell r="D92" t="str">
            <v>Huỳnh Thu Hoài Linh</v>
          </cell>
          <cell r="E92" t="str">
            <v>K24Dll9</v>
          </cell>
          <cell r="F92" t="str">
            <v>Quản trị Du lịch &amp; Lữ hành</v>
          </cell>
          <cell r="G92" t="str">
            <v>0392338623</v>
          </cell>
        </row>
        <row r="93">
          <cell r="C93">
            <v>24207104522</v>
          </cell>
          <cell r="D93" t="str">
            <v>Lê Thị Quang Uyên</v>
          </cell>
          <cell r="E93" t="str">
            <v>K24PSUDLK8</v>
          </cell>
          <cell r="F93" t="str">
            <v>Quản trị Du lịch &amp; Khách sạn PSU</v>
          </cell>
          <cell r="G93" t="str">
            <v>0934717129</v>
          </cell>
        </row>
        <row r="94">
          <cell r="C94">
            <v>24217102795</v>
          </cell>
          <cell r="D94" t="str">
            <v xml:space="preserve">Nguyễn Thành Đạt </v>
          </cell>
          <cell r="E94" t="str">
            <v>K24DLK17</v>
          </cell>
          <cell r="F94" t="str">
            <v>Quản trị Du lịch &amp; Khách sạn</v>
          </cell>
          <cell r="G94">
            <v>389098245</v>
          </cell>
        </row>
        <row r="95">
          <cell r="C95">
            <v>24207205789</v>
          </cell>
          <cell r="D95" t="str">
            <v>Phạm Thị Thúy Vi</v>
          </cell>
          <cell r="E95" t="str">
            <v>K24DLL6</v>
          </cell>
          <cell r="F95" t="str">
            <v>Quản trị Du lịch &amp; Lữ hành</v>
          </cell>
          <cell r="G95" t="str">
            <v>0935309371</v>
          </cell>
        </row>
        <row r="96">
          <cell r="C96">
            <v>24217103864</v>
          </cell>
          <cell r="D96" t="str">
            <v>Trần Phan Anh Long</v>
          </cell>
          <cell r="E96" t="str">
            <v>K24DLK11</v>
          </cell>
          <cell r="F96" t="str">
            <v>Quản trị Du lịch &amp; Khách sạn</v>
          </cell>
          <cell r="G96" t="str">
            <v>0335591384</v>
          </cell>
        </row>
        <row r="97">
          <cell r="C97">
            <v>24207102336</v>
          </cell>
          <cell r="D97" t="str">
            <v>Phan Ngọc Linh</v>
          </cell>
          <cell r="E97" t="str">
            <v>K24 PSUDLK13</v>
          </cell>
          <cell r="F97" t="str">
            <v>Quản trị Du lịch &amp; Khách sạn PSU</v>
          </cell>
          <cell r="G97" t="str">
            <v>0934994983</v>
          </cell>
        </row>
        <row r="98">
          <cell r="C98">
            <v>24207108587</v>
          </cell>
          <cell r="D98" t="str">
            <v xml:space="preserve">Trịnh Thị Thùy Linh </v>
          </cell>
          <cell r="E98" t="str">
            <v>K24DLK5</v>
          </cell>
          <cell r="F98" t="str">
            <v>Quản trị Du lịch &amp; Khách sạn</v>
          </cell>
          <cell r="G98" t="str">
            <v>0396900723</v>
          </cell>
        </row>
        <row r="99">
          <cell r="C99">
            <v>24217116337</v>
          </cell>
          <cell r="D99" t="str">
            <v>Ông Đức Thiện</v>
          </cell>
          <cell r="E99" t="str">
            <v>K24DLK19</v>
          </cell>
          <cell r="F99" t="str">
            <v>Quản trị Du lịch &amp; Khách sạn</v>
          </cell>
          <cell r="G99" t="str">
            <v>0788355795</v>
          </cell>
        </row>
        <row r="100">
          <cell r="C100">
            <v>24212105121</v>
          </cell>
          <cell r="D100" t="str">
            <v>Trần Định Việt</v>
          </cell>
          <cell r="E100" t="str">
            <v>K24DLK21</v>
          </cell>
          <cell r="F100" t="str">
            <v>Quản trị Du lịch &amp; Khách sạn</v>
          </cell>
          <cell r="G100" t="str">
            <v>0793321462</v>
          </cell>
        </row>
        <row r="101">
          <cell r="C101">
            <v>24207211753</v>
          </cell>
          <cell r="D101" t="str">
            <v>Võ Anh Ngọc</v>
          </cell>
          <cell r="E101" t="str">
            <v>K24DLL1</v>
          </cell>
          <cell r="F101" t="str">
            <v>Quản trị Du lịch &amp; Lữ hành</v>
          </cell>
          <cell r="G101" t="str">
            <v>0799324449</v>
          </cell>
        </row>
        <row r="102">
          <cell r="C102">
            <v>24217108361</v>
          </cell>
          <cell r="D102" t="str">
            <v>Hồ Quang Việt</v>
          </cell>
          <cell r="E102" t="str">
            <v>K24 PSU-DLL2</v>
          </cell>
          <cell r="F102" t="str">
            <v>Quản trị Du lịch &amp; Lữ hành PSU</v>
          </cell>
          <cell r="G102" t="str">
            <v>0935064608</v>
          </cell>
        </row>
        <row r="103">
          <cell r="C103">
            <v>24207106024</v>
          </cell>
          <cell r="D103" t="str">
            <v>Trương Thị Kiều Trinh</v>
          </cell>
          <cell r="E103" t="str">
            <v>K24DLK7</v>
          </cell>
          <cell r="F103" t="str">
            <v>Quản trị Du lịch &amp; Khách sạn</v>
          </cell>
          <cell r="G103" t="str">
            <v>0944314006</v>
          </cell>
        </row>
        <row r="104">
          <cell r="C104">
            <v>24217106308</v>
          </cell>
          <cell r="D104" t="str">
            <v>Huỳnh Phước Phúc</v>
          </cell>
          <cell r="E104" t="str">
            <v>K24DLK4</v>
          </cell>
          <cell r="F104" t="str">
            <v>Quản trị Du lịch &amp; Khách sạn PSU</v>
          </cell>
          <cell r="G104" t="str">
            <v>0795855027</v>
          </cell>
        </row>
        <row r="105">
          <cell r="C105">
            <v>24207102586</v>
          </cell>
          <cell r="D105" t="str">
            <v>Đào Thị Thu Trang</v>
          </cell>
          <cell r="E105" t="str">
            <v>K24DLK10</v>
          </cell>
          <cell r="F105" t="str">
            <v>Quản trị Du lịch &amp; Khách sạn</v>
          </cell>
          <cell r="G105" t="str">
            <v>0357898150</v>
          </cell>
        </row>
        <row r="106">
          <cell r="C106">
            <v>24207201365</v>
          </cell>
          <cell r="D106" t="str">
            <v>Nguyễn Lan Như</v>
          </cell>
          <cell r="E106" t="str">
            <v>K24DLK7 PSU</v>
          </cell>
          <cell r="F106" t="str">
            <v>Quản trị Du lịch &amp; Khách sạn PSU</v>
          </cell>
          <cell r="G106" t="str">
            <v>0898242607</v>
          </cell>
        </row>
        <row r="107">
          <cell r="C107">
            <v>24217215985</v>
          </cell>
          <cell r="D107" t="str">
            <v>Trần Xuân Quỳnh</v>
          </cell>
          <cell r="E107" t="str">
            <v>K24DLL3</v>
          </cell>
          <cell r="F107" t="str">
            <v>Quản trị Du lịch &amp; Lữ hành</v>
          </cell>
          <cell r="G107" t="str">
            <v>0915355987</v>
          </cell>
        </row>
        <row r="108">
          <cell r="C108">
            <v>24207101403</v>
          </cell>
          <cell r="D108" t="str">
            <v>Nguyễn Thị Hạnh Như</v>
          </cell>
          <cell r="E108" t="str">
            <v>K24DLK20</v>
          </cell>
          <cell r="F108" t="str">
            <v>Quản trị Du lịch &amp; Khách sạn</v>
          </cell>
          <cell r="G108" t="str">
            <v>0935051812</v>
          </cell>
        </row>
        <row r="109">
          <cell r="C109">
            <v>24207202229</v>
          </cell>
          <cell r="D109" t="str">
            <v xml:space="preserve">Huỳnh Thị Tú Trâm </v>
          </cell>
          <cell r="E109" t="str">
            <v>K24 PSU DLL7</v>
          </cell>
          <cell r="F109" t="str">
            <v>Quản trị Du lịch &amp; Lữ hành PSU</v>
          </cell>
          <cell r="G109" t="str">
            <v>0366860632</v>
          </cell>
        </row>
        <row r="110">
          <cell r="C110">
            <v>24207212177</v>
          </cell>
          <cell r="D110" t="str">
            <v>Lâm Thị Quỳnh Như</v>
          </cell>
          <cell r="E110" t="str">
            <v>K24-PSUDLK2</v>
          </cell>
          <cell r="F110" t="str">
            <v>Quản trị Du lịch &amp; Khách sạn PSU</v>
          </cell>
          <cell r="G110" t="str">
            <v>0332271377</v>
          </cell>
        </row>
        <row r="111">
          <cell r="C111">
            <v>24207104382</v>
          </cell>
          <cell r="D111" t="str">
            <v>Lê Ngọc Hân</v>
          </cell>
          <cell r="E111" t="str">
            <v>K24PSUDLK15</v>
          </cell>
          <cell r="F111" t="str">
            <v>Quản trị Du lịch &amp; Khách sạn PSU</v>
          </cell>
          <cell r="G111" t="str">
            <v>0777776962</v>
          </cell>
        </row>
        <row r="112">
          <cell r="C112">
            <v>24217207934</v>
          </cell>
          <cell r="D112" t="str">
            <v>Đặng Chí Mỹ</v>
          </cell>
          <cell r="E112" t="str">
            <v>K24 PSU DLL1</v>
          </cell>
          <cell r="F112" t="str">
            <v>Quản trị Du lịch &amp; Lữ hành PSU</v>
          </cell>
          <cell r="G112" t="str">
            <v>0935446025</v>
          </cell>
        </row>
        <row r="113">
          <cell r="C113">
            <v>24207102967</v>
          </cell>
          <cell r="D113" t="str">
            <v>Lê Huỳnh Chi</v>
          </cell>
          <cell r="E113" t="str">
            <v>K24DLK9</v>
          </cell>
          <cell r="F113" t="str">
            <v>Quản trị Du lịch &amp; Khách sạn</v>
          </cell>
          <cell r="G113" t="str">
            <v>0377512989</v>
          </cell>
        </row>
        <row r="114">
          <cell r="C114">
            <v>24207103526</v>
          </cell>
          <cell r="D114" t="str">
            <v>Huỳnh Thị Thanh Thư</v>
          </cell>
          <cell r="E114" t="str">
            <v>K24DLK16</v>
          </cell>
          <cell r="F114" t="str">
            <v>Quản trị Du lịch &amp; Khách sạn</v>
          </cell>
          <cell r="G114" t="str">
            <v>0364409954</v>
          </cell>
        </row>
        <row r="115">
          <cell r="C115">
            <v>25207210391</v>
          </cell>
          <cell r="D115" t="str">
            <v>Hoàng Thị Cẩm Vân</v>
          </cell>
          <cell r="E115" t="str">
            <v>K25DLK3</v>
          </cell>
          <cell r="F115" t="str">
            <v>Quản trị Du lịch &amp; Khách sạn</v>
          </cell>
          <cell r="G115" t="str">
            <v>0941312204</v>
          </cell>
        </row>
        <row r="116">
          <cell r="C116">
            <v>24207115437</v>
          </cell>
          <cell r="D116" t="str">
            <v>Ngô Thị Thu Nga</v>
          </cell>
          <cell r="E116" t="str">
            <v>K24DLK13</v>
          </cell>
          <cell r="F116" t="str">
            <v>Quản trị Du lịch &amp; Khách sạn</v>
          </cell>
          <cell r="G116" t="str">
            <v>0905873463</v>
          </cell>
        </row>
        <row r="117">
          <cell r="C117">
            <v>24207104501</v>
          </cell>
          <cell r="D117" t="str">
            <v xml:space="preserve">Nguyễn Đào Bảo Trinh </v>
          </cell>
          <cell r="E117" t="str">
            <v>K24PSUDLK9</v>
          </cell>
          <cell r="F117" t="str">
            <v>Quản trị Du lịch &amp; Khách sạn PSU</v>
          </cell>
          <cell r="G117" t="str">
            <v>0344945546</v>
          </cell>
        </row>
        <row r="118">
          <cell r="C118">
            <v>24207100128</v>
          </cell>
          <cell r="D118" t="str">
            <v xml:space="preserve">Mai Bích Loan </v>
          </cell>
          <cell r="E118" t="str">
            <v>K24PSU-DLK10</v>
          </cell>
          <cell r="F118" t="str">
            <v>Quản trị Du lịch &amp; Khách sạn PSU</v>
          </cell>
          <cell r="G118" t="str">
            <v>0932450052</v>
          </cell>
        </row>
        <row r="119">
          <cell r="C119">
            <v>24207102749</v>
          </cell>
          <cell r="D119" t="str">
            <v>Lê Thị Tường Vy</v>
          </cell>
          <cell r="E119" t="str">
            <v>K24DLK10</v>
          </cell>
          <cell r="F119" t="str">
            <v>Quản trị Du lịch &amp; Khách sạn</v>
          </cell>
          <cell r="G119" t="str">
            <v>0961654978</v>
          </cell>
        </row>
        <row r="120">
          <cell r="C120">
            <v>24217101278</v>
          </cell>
          <cell r="D120" t="str">
            <v>Đỗ Long Vĩ</v>
          </cell>
          <cell r="E120" t="str">
            <v>K24DLK13</v>
          </cell>
          <cell r="F120" t="str">
            <v>Quản trị Du lịch &amp; Khách sạn</v>
          </cell>
          <cell r="G120" t="str">
            <v>0383765019</v>
          </cell>
        </row>
        <row r="121">
          <cell r="C121">
            <v>24207104728</v>
          </cell>
          <cell r="D121" t="str">
            <v>Vũ Thị Hằng</v>
          </cell>
          <cell r="E121" t="str">
            <v>K24DLK11</v>
          </cell>
          <cell r="F121" t="str">
            <v>Quản trị Du lịch &amp; Khách sạn</v>
          </cell>
          <cell r="G121" t="str">
            <v>0935423110</v>
          </cell>
        </row>
        <row r="122">
          <cell r="C122">
            <v>24207101461</v>
          </cell>
          <cell r="D122" t="str">
            <v>Đỗ Thị Kim Xuân</v>
          </cell>
          <cell r="E122" t="str">
            <v>K24DLK21</v>
          </cell>
          <cell r="F122" t="str">
            <v>Quản trị Du lịch &amp; Khách sạn</v>
          </cell>
          <cell r="G122" t="str">
            <v>0359068244</v>
          </cell>
        </row>
        <row r="123">
          <cell r="C123">
            <v>24207103752</v>
          </cell>
          <cell r="D123" t="str">
            <v>Nguyễn Thị Nhi</v>
          </cell>
          <cell r="E123" t="str">
            <v>K24DLK12</v>
          </cell>
          <cell r="F123" t="str">
            <v>Quản trị Du lịch &amp; Khách sạn</v>
          </cell>
          <cell r="G123" t="str">
            <v>0931916567</v>
          </cell>
        </row>
        <row r="124">
          <cell r="C124">
            <v>24207104118</v>
          </cell>
          <cell r="D124" t="str">
            <v>Trần thị hoài thu</v>
          </cell>
          <cell r="E124" t="str">
            <v>K24dlk15</v>
          </cell>
          <cell r="F124" t="str">
            <v>Quản trị Du lịch &amp; Khách sạn</v>
          </cell>
          <cell r="G124" t="str">
            <v>0934957396</v>
          </cell>
        </row>
        <row r="125">
          <cell r="C125">
            <v>24207209313</v>
          </cell>
          <cell r="D125" t="str">
            <v>Nguyễn Hoàng Mỹ Duyên</v>
          </cell>
          <cell r="E125" t="str">
            <v>K24DLL5</v>
          </cell>
          <cell r="F125" t="str">
            <v>Quản trị Du lịch &amp; Lữ hành</v>
          </cell>
          <cell r="G125" t="str">
            <v>0777972691</v>
          </cell>
        </row>
        <row r="126">
          <cell r="C126">
            <v>24217214344</v>
          </cell>
          <cell r="D126" t="str">
            <v xml:space="preserve">Lê văn Tuấn </v>
          </cell>
          <cell r="E126" t="str">
            <v>K24dll5</v>
          </cell>
          <cell r="F126" t="str">
            <v>Quản trị Du lịch &amp; Lữ hành</v>
          </cell>
          <cell r="G126" t="str">
            <v>0358844184</v>
          </cell>
        </row>
        <row r="127">
          <cell r="C127">
            <v>24207212742</v>
          </cell>
          <cell r="D127" t="str">
            <v>Lê Thuý Quyên</v>
          </cell>
          <cell r="E127" t="str">
            <v>K24DLK1</v>
          </cell>
          <cell r="F127" t="str">
            <v>Quản trị Du lịch &amp; Khách sạn</v>
          </cell>
          <cell r="G127" t="str">
            <v>0708261120</v>
          </cell>
        </row>
        <row r="128">
          <cell r="C128">
            <v>2120317362</v>
          </cell>
          <cell r="D128" t="str">
            <v>Đoàn Võ Hoài Dung</v>
          </cell>
          <cell r="E128" t="str">
            <v>K24DLK10</v>
          </cell>
          <cell r="F128" t="str">
            <v>Quản trị Du lịch &amp; Khách sạn</v>
          </cell>
          <cell r="G128" t="str">
            <v>0905827603</v>
          </cell>
        </row>
        <row r="129">
          <cell r="C129">
            <v>24207201412</v>
          </cell>
          <cell r="D129" t="str">
            <v xml:space="preserve">Trần Thị Thuỳ Dung </v>
          </cell>
          <cell r="E129" t="str">
            <v>K24DLL9</v>
          </cell>
          <cell r="F129" t="str">
            <v>Quản trị Du lịch &amp; Lữ hành</v>
          </cell>
          <cell r="G129" t="str">
            <v>0777965263</v>
          </cell>
        </row>
        <row r="130">
          <cell r="C130">
            <v>24207202782</v>
          </cell>
          <cell r="D130" t="str">
            <v>Phạm Thị Tường Vi</v>
          </cell>
          <cell r="E130" t="str">
            <v>K24DLL9</v>
          </cell>
          <cell r="F130" t="str">
            <v>Quản trị Du lịch &amp; Lữ hành</v>
          </cell>
          <cell r="G130" t="str">
            <v>0896200414</v>
          </cell>
        </row>
        <row r="131">
          <cell r="C131">
            <v>25207105104</v>
          </cell>
          <cell r="D131" t="str">
            <v>Nguyễn Thị Ngân Thanh</v>
          </cell>
          <cell r="E131" t="str">
            <v>K25DLK4</v>
          </cell>
          <cell r="F131" t="str">
            <v>Quản trị Du lịch &amp; Khách sạn</v>
          </cell>
          <cell r="G131" t="str">
            <v>0777540375</v>
          </cell>
        </row>
        <row r="132">
          <cell r="C132">
            <v>24207101982</v>
          </cell>
          <cell r="D132" t="str">
            <v>Nguyễn Nữ My</v>
          </cell>
          <cell r="E132" t="str">
            <v>K24dlk8</v>
          </cell>
          <cell r="F132" t="str">
            <v>Quản trị Du lịch &amp; Khách sạn</v>
          </cell>
          <cell r="G132" t="str">
            <v>0353068815</v>
          </cell>
        </row>
        <row r="133">
          <cell r="C133">
            <v>24207216738</v>
          </cell>
          <cell r="D133" t="str">
            <v>Võ Hương Thảo</v>
          </cell>
          <cell r="E133" t="str">
            <v>K24DLL4</v>
          </cell>
          <cell r="F133" t="str">
            <v>Quản trị Du lịch &amp; Lữ hành</v>
          </cell>
          <cell r="G133" t="str">
            <v>0929671170</v>
          </cell>
        </row>
        <row r="134">
          <cell r="C134">
            <v>25207110405</v>
          </cell>
          <cell r="D134" t="str">
            <v>Vũ Thị Thu Hiền</v>
          </cell>
          <cell r="E134" t="str">
            <v>K25DLK3</v>
          </cell>
          <cell r="F134" t="str">
            <v>Quản trị Du lịch &amp; Khách sạn</v>
          </cell>
          <cell r="G134" t="str">
            <v>0389181265</v>
          </cell>
        </row>
        <row r="135">
          <cell r="C135">
            <v>24207102876</v>
          </cell>
          <cell r="D135" t="str">
            <v xml:space="preserve">Đỗ Ngọc Quỳnh Giao </v>
          </cell>
          <cell r="E135" t="str">
            <v>K24DLK8</v>
          </cell>
          <cell r="F135" t="str">
            <v>Quản trị Du lịch &amp; Khách sạn</v>
          </cell>
          <cell r="G135" t="str">
            <v>0774852018</v>
          </cell>
        </row>
        <row r="136">
          <cell r="C136">
            <v>24207214996</v>
          </cell>
          <cell r="D136" t="str">
            <v>Phạm Thị Hải Yến</v>
          </cell>
          <cell r="E136" t="str">
            <v>K24DLL5</v>
          </cell>
          <cell r="F136" t="str">
            <v>Quản trị Du lịch &amp; Lữ hành</v>
          </cell>
          <cell r="G136" t="str">
            <v>0794972517</v>
          </cell>
        </row>
        <row r="137">
          <cell r="C137">
            <v>24207100592</v>
          </cell>
          <cell r="D137" t="str">
            <v xml:space="preserve">Lê Nguyễn Thủy Tiên </v>
          </cell>
          <cell r="E137" t="str">
            <v>K24PSUDLK9</v>
          </cell>
          <cell r="F137" t="str">
            <v>Quản trị Du lịch &amp; Khách sạn PSU</v>
          </cell>
          <cell r="G137" t="str">
            <v>0972837171</v>
          </cell>
        </row>
        <row r="138">
          <cell r="C138">
            <v>24207106554</v>
          </cell>
          <cell r="D138" t="str">
            <v>Võ Thị Tiến</v>
          </cell>
          <cell r="E138" t="str">
            <v>K24DLK3</v>
          </cell>
          <cell r="F138" t="str">
            <v>Quản trị Du lịch &amp; Khách sạn PSU</v>
          </cell>
          <cell r="G138" t="str">
            <v>0924396615</v>
          </cell>
        </row>
        <row r="139">
          <cell r="C139">
            <v>25207116741</v>
          </cell>
          <cell r="D139" t="str">
            <v>Trần Thị Cẩm Ly</v>
          </cell>
          <cell r="E139" t="str">
            <v>K25DLK7</v>
          </cell>
          <cell r="F139" t="str">
            <v>Quản trị Du lịch &amp; Khách sạn</v>
          </cell>
          <cell r="G139" t="str">
            <v>0396965562</v>
          </cell>
        </row>
        <row r="140">
          <cell r="C140">
            <v>24207101321</v>
          </cell>
          <cell r="D140" t="str">
            <v xml:space="preserve">Trần Thị Kim Ái </v>
          </cell>
          <cell r="E140" t="str">
            <v>K24DLK14</v>
          </cell>
          <cell r="F140" t="str">
            <v>Quản trị Du lịch &amp; Khách sạn</v>
          </cell>
          <cell r="G140" t="str">
            <v>0365519917</v>
          </cell>
        </row>
        <row r="141">
          <cell r="C141">
            <v>24207105210</v>
          </cell>
          <cell r="D141" t="str">
            <v>Nguyễn Thị Bích Trâm</v>
          </cell>
          <cell r="E141" t="str">
            <v>K24DLK15</v>
          </cell>
          <cell r="F141" t="str">
            <v>Quản trị Du lịch &amp; Khách sạn</v>
          </cell>
          <cell r="G141" t="str">
            <v>0703991453</v>
          </cell>
        </row>
        <row r="142">
          <cell r="C142">
            <v>24207116461</v>
          </cell>
          <cell r="D142" t="str">
            <v xml:space="preserve">Lê Thị Thu Phương </v>
          </cell>
          <cell r="E142" t="str">
            <v>K24DLK20</v>
          </cell>
          <cell r="F142" t="str">
            <v>Quản trị Du lịch &amp; Khách sạn</v>
          </cell>
          <cell r="G142" t="str">
            <v>0368670015</v>
          </cell>
        </row>
        <row r="143">
          <cell r="C143">
            <v>24207108089</v>
          </cell>
          <cell r="D143" t="str">
            <v xml:space="preserve">Trần Thị Anh Nguyên </v>
          </cell>
          <cell r="E143" t="str">
            <v>K24DLK22</v>
          </cell>
          <cell r="F143" t="str">
            <v>Quản trị Du lịch &amp; Khách sạn</v>
          </cell>
          <cell r="G143" t="str">
            <v>0382399866</v>
          </cell>
        </row>
        <row r="144">
          <cell r="C144">
            <v>24207105897</v>
          </cell>
          <cell r="D144" t="str">
            <v xml:space="preserve">TRẦN THỊ MAI ANH </v>
          </cell>
          <cell r="E144" t="str">
            <v>K24DLK20</v>
          </cell>
          <cell r="F144" t="str">
            <v>Quản trị Du lịch &amp; Khách sạn</v>
          </cell>
          <cell r="G144" t="str">
            <v>0379541248</v>
          </cell>
        </row>
        <row r="145">
          <cell r="C145">
            <v>24207212426</v>
          </cell>
          <cell r="D145" t="str">
            <v>Đặng Thị Xuân Phượng</v>
          </cell>
          <cell r="E145" t="str">
            <v>K24DLL5</v>
          </cell>
          <cell r="F145" t="str">
            <v>Quản trị Du lịch &amp; Lữ hành</v>
          </cell>
          <cell r="G145" t="str">
            <v>0702404551</v>
          </cell>
        </row>
        <row r="146">
          <cell r="C146">
            <v>24207100851</v>
          </cell>
          <cell r="D146" t="str">
            <v>Nguyễn Hoàng Kiều My</v>
          </cell>
          <cell r="E146" t="str">
            <v>K24PSU-DLK12</v>
          </cell>
          <cell r="F146" t="str">
            <v>Quản trị Du lịch &amp; Khách sạn PSU</v>
          </cell>
          <cell r="G146" t="str">
            <v>0368290466</v>
          </cell>
        </row>
        <row r="147">
          <cell r="C147">
            <v>2320711330</v>
          </cell>
          <cell r="D147" t="str">
            <v>Nguyễn Thị Ngọc Thảo</v>
          </cell>
          <cell r="E147" t="str">
            <v>K23PSUDLK3</v>
          </cell>
          <cell r="F147" t="str">
            <v>Quản trị Du lịch &amp; Khách sạn PSU</v>
          </cell>
          <cell r="G147" t="str">
            <v>0775485279</v>
          </cell>
        </row>
        <row r="148">
          <cell r="C148">
            <v>24207107517</v>
          </cell>
          <cell r="D148" t="str">
            <v>Trương Hoàng Diệu Hương</v>
          </cell>
          <cell r="E148" t="str">
            <v>K24PSUDLK13</v>
          </cell>
          <cell r="F148" t="str">
            <v>Quản trị Du lịch &amp; Khách sạn PSU</v>
          </cell>
          <cell r="G148" t="str">
            <v>0773128691</v>
          </cell>
        </row>
        <row r="149">
          <cell r="C149">
            <v>24207207708</v>
          </cell>
          <cell r="D149" t="str">
            <v>Trần Thị Thảo Vân</v>
          </cell>
          <cell r="E149" t="str">
            <v>K24PSUDLK5</v>
          </cell>
          <cell r="F149" t="str">
            <v>Quản trị Du lịch &amp; Khách sạn PSU</v>
          </cell>
          <cell r="G149" t="str">
            <v>0338286314</v>
          </cell>
        </row>
        <row r="150">
          <cell r="C150">
            <v>24207210018</v>
          </cell>
          <cell r="D150" t="str">
            <v>Nguyễn Thị Hồng</v>
          </cell>
          <cell r="E150" t="str">
            <v>PSU-K24DLL4</v>
          </cell>
          <cell r="F150" t="str">
            <v>Quản trị Du lịch &amp; Lữ hành PSU</v>
          </cell>
          <cell r="G150" t="str">
            <v>0346267304</v>
          </cell>
        </row>
        <row r="151">
          <cell r="C151">
            <v>24217115229</v>
          </cell>
          <cell r="D151" t="str">
            <v>Đặng Chí Thành</v>
          </cell>
          <cell r="E151" t="str">
            <v>K24DLK21</v>
          </cell>
          <cell r="F151" t="str">
            <v>Quản trị Du lịch &amp; Khách sạn</v>
          </cell>
          <cell r="G151" t="str">
            <v>0966887562</v>
          </cell>
        </row>
        <row r="152">
          <cell r="C152">
            <v>24207205742</v>
          </cell>
          <cell r="D152" t="str">
            <v>Trần Thị Hân</v>
          </cell>
          <cell r="E152" t="str">
            <v>K24DLK10</v>
          </cell>
          <cell r="F152" t="str">
            <v>Quản trị Du lịch &amp; Khách sạn</v>
          </cell>
          <cell r="G152" t="str">
            <v>0329558256</v>
          </cell>
        </row>
        <row r="153">
          <cell r="C153">
            <v>24217208370</v>
          </cell>
          <cell r="D153" t="str">
            <v xml:space="preserve">Lê khắc Dũng </v>
          </cell>
          <cell r="E153" t="str">
            <v>K24 DLL6</v>
          </cell>
          <cell r="F153" t="str">
            <v>Quản trị Du lịch &amp; Lữ hành</v>
          </cell>
          <cell r="G153" t="str">
            <v>0775772456</v>
          </cell>
        </row>
        <row r="154">
          <cell r="C154">
            <v>24217204904</v>
          </cell>
          <cell r="D154" t="str">
            <v>Đỗ Quang Diệu</v>
          </cell>
          <cell r="E154" t="str">
            <v>K24DLL9</v>
          </cell>
          <cell r="F154" t="str">
            <v>Quản trị Du lịch &amp; Lữ hành</v>
          </cell>
          <cell r="G154" t="str">
            <v>0379524982</v>
          </cell>
        </row>
        <row r="155">
          <cell r="C155">
            <v>24207104831</v>
          </cell>
          <cell r="D155" t="str">
            <v>ĐẶNG THỊ KIỀU OANH</v>
          </cell>
          <cell r="E155" t="str">
            <v>K24DLK19</v>
          </cell>
          <cell r="F155" t="str">
            <v>Quản trị Du lịch &amp; Khách sạn</v>
          </cell>
          <cell r="G155" t="str">
            <v>0868286172</v>
          </cell>
        </row>
        <row r="156">
          <cell r="C156">
            <v>24207105825</v>
          </cell>
          <cell r="D156" t="str">
            <v>Đỗ Thị Kim Loan</v>
          </cell>
          <cell r="E156" t="str">
            <v>K24DLK11</v>
          </cell>
          <cell r="F156" t="str">
            <v>Quản trị Du lịch &amp; Khách sạn</v>
          </cell>
          <cell r="G156" t="str">
            <v>0395166431</v>
          </cell>
        </row>
        <row r="157">
          <cell r="C157">
            <v>24207100319</v>
          </cell>
          <cell r="D157" t="str">
            <v xml:space="preserve">Tô Ánh Thuyên Phúc </v>
          </cell>
          <cell r="E157" t="str">
            <v>K25DLK7</v>
          </cell>
          <cell r="F157" t="str">
            <v>Quản trị Du lịch &amp; Khách sạn</v>
          </cell>
          <cell r="G157" t="str">
            <v>0346008594</v>
          </cell>
        </row>
        <row r="158">
          <cell r="C158">
            <v>24207216326</v>
          </cell>
          <cell r="D158" t="str">
            <v>Phan Thị Thanh Uyên</v>
          </cell>
          <cell r="E158" t="str">
            <v>K24PSUDLL1</v>
          </cell>
          <cell r="F158" t="str">
            <v>Quản trị Du lịch &amp; Lữ hành PSU</v>
          </cell>
          <cell r="G158" t="str">
            <v>0796183852</v>
          </cell>
        </row>
        <row r="159">
          <cell r="C159">
            <v>24217206916</v>
          </cell>
          <cell r="D159" t="str">
            <v>Phạm hữu hảo</v>
          </cell>
          <cell r="E159" t="str">
            <v>K24DLL3</v>
          </cell>
          <cell r="F159" t="str">
            <v>Quản trị Du lịch &amp; Lữ hành</v>
          </cell>
          <cell r="G159" t="str">
            <v>0905901716</v>
          </cell>
        </row>
        <row r="160">
          <cell r="C160">
            <v>24217214277</v>
          </cell>
          <cell r="D160" t="str">
            <v>Nguyễn Quang Trường</v>
          </cell>
          <cell r="E160" t="str">
            <v>K24DLK3</v>
          </cell>
          <cell r="F160" t="str">
            <v>Quản trị Du lịch &amp; Khách sạn</v>
          </cell>
          <cell r="G160" t="str">
            <v>0376208593</v>
          </cell>
        </row>
        <row r="161">
          <cell r="C161">
            <v>24207105788</v>
          </cell>
          <cell r="D161" t="str">
            <v>Lê Thị Quỳnh Như</v>
          </cell>
          <cell r="E161" t="str">
            <v>K24DLK18</v>
          </cell>
          <cell r="F161" t="str">
            <v>Quản trị Du lịch &amp; Khách sạn</v>
          </cell>
          <cell r="G161" t="str">
            <v>0774762053</v>
          </cell>
        </row>
        <row r="162">
          <cell r="C162">
            <v>24207116720</v>
          </cell>
          <cell r="D162" t="str">
            <v>Trần Thị Na Vi</v>
          </cell>
          <cell r="E162" t="str">
            <v>K24DLK11</v>
          </cell>
          <cell r="F162" t="str">
            <v>Quản trị Du lịch &amp; Khách sạn</v>
          </cell>
          <cell r="G162" t="str">
            <v>0334671028</v>
          </cell>
        </row>
        <row r="163">
          <cell r="C163">
            <v>24207115940</v>
          </cell>
          <cell r="D163" t="str">
            <v>Mai Thị Hồng Nhung</v>
          </cell>
          <cell r="E163" t="str">
            <v>K24 PSU DLK5</v>
          </cell>
          <cell r="F163" t="str">
            <v>Quản trị Du lịch &amp; Khách sạn PSU</v>
          </cell>
          <cell r="G163" t="str">
            <v>0866943451</v>
          </cell>
        </row>
        <row r="164">
          <cell r="C164">
            <v>24207213902</v>
          </cell>
          <cell r="D164" t="str">
            <v>Ngô Thu  Trang</v>
          </cell>
          <cell r="E164" t="str">
            <v>K24DLK5</v>
          </cell>
          <cell r="F164" t="str">
            <v>Quản trị Du lịch &amp; Khách sạn</v>
          </cell>
          <cell r="G164" t="str">
            <v>0337110661</v>
          </cell>
        </row>
        <row r="165">
          <cell r="C165">
            <v>24207204633</v>
          </cell>
          <cell r="D165" t="str">
            <v>Lưu Thị Nguyên Dung</v>
          </cell>
          <cell r="E165" t="str">
            <v>K24DLL2</v>
          </cell>
          <cell r="F165" t="str">
            <v>Quản trị Du lịch &amp; Lữ hành</v>
          </cell>
          <cell r="G165" t="str">
            <v>0862208460</v>
          </cell>
        </row>
        <row r="166">
          <cell r="C166">
            <v>24207116652</v>
          </cell>
          <cell r="D166" t="str">
            <v xml:space="preserve">Nguyễn Thị Lệ Nhi </v>
          </cell>
          <cell r="E166" t="str">
            <v>K24DLK7</v>
          </cell>
          <cell r="F166" t="str">
            <v>Quản trị Du lịch &amp; Khách sạn</v>
          </cell>
          <cell r="G166" t="str">
            <v>0935357064</v>
          </cell>
        </row>
        <row r="167">
          <cell r="C167">
            <v>24207207377</v>
          </cell>
          <cell r="D167" t="str">
            <v>Lê Thị Diễm Quỳnh</v>
          </cell>
          <cell r="E167" t="str">
            <v>K24 PSUDLL4</v>
          </cell>
          <cell r="F167" t="str">
            <v>Quản trị Du lịch &amp; Lữ hành PSU</v>
          </cell>
          <cell r="G167" t="str">
            <v>0852786632</v>
          </cell>
        </row>
        <row r="168">
          <cell r="C168">
            <v>24207106073</v>
          </cell>
          <cell r="D168" t="str">
            <v>Nguyễn Thị Quỳnh Tiên</v>
          </cell>
          <cell r="E168" t="str">
            <v>K24-PSUDLK13</v>
          </cell>
          <cell r="F168" t="str">
            <v>Quản trị Du lịch &amp; Khách sạn PSU</v>
          </cell>
          <cell r="G168" t="str">
            <v>0766734659</v>
          </cell>
        </row>
        <row r="169">
          <cell r="C169">
            <v>24217108166</v>
          </cell>
          <cell r="D169" t="str">
            <v>Hoàng Công Tấn Hưng</v>
          </cell>
          <cell r="E169" t="str">
            <v>K24DLK21</v>
          </cell>
          <cell r="F169" t="str">
            <v>Quản trị Du lịch &amp; Khách sạn</v>
          </cell>
          <cell r="G169" t="str">
            <v>0782041237</v>
          </cell>
        </row>
        <row r="170">
          <cell r="C170">
            <v>24207106214</v>
          </cell>
          <cell r="D170" t="str">
            <v>Trần Thị Mỹ Liên</v>
          </cell>
          <cell r="E170" t="str">
            <v>K24DLK11</v>
          </cell>
          <cell r="F170" t="str">
            <v>Quản trị Du lịch &amp; Khách sạn</v>
          </cell>
          <cell r="G170" t="str">
            <v>0901140129</v>
          </cell>
        </row>
        <row r="171">
          <cell r="C171">
            <v>24207116492</v>
          </cell>
          <cell r="D171" t="str">
            <v>Tống Hồng Ánh</v>
          </cell>
          <cell r="E171" t="str">
            <v>K24PSU-DLK13</v>
          </cell>
          <cell r="F171" t="str">
            <v>Quản trị Du lịch &amp; Khách sạn PSU</v>
          </cell>
          <cell r="G171" t="str">
            <v>0899215659</v>
          </cell>
        </row>
        <row r="172">
          <cell r="C172">
            <v>2320713985</v>
          </cell>
          <cell r="D172" t="str">
            <v>Trần Thị Anh Thư</v>
          </cell>
          <cell r="E172" t="str">
            <v>K24DLK20</v>
          </cell>
          <cell r="F172" t="str">
            <v>Quản trị Du lịch &amp; Khách sạn</v>
          </cell>
          <cell r="G172" t="str">
            <v>0765934153</v>
          </cell>
        </row>
        <row r="173">
          <cell r="C173">
            <v>24207201347</v>
          </cell>
          <cell r="D173" t="str">
            <v>Trịnh Minh Thư</v>
          </cell>
          <cell r="E173" t="str">
            <v>K24PSUDLL4</v>
          </cell>
          <cell r="F173" t="str">
            <v>Quản trị Du lịch &amp; Lữ hành PSU</v>
          </cell>
          <cell r="G173" t="str">
            <v>0902780825</v>
          </cell>
        </row>
        <row r="174">
          <cell r="C174">
            <v>24207116411</v>
          </cell>
          <cell r="D174" t="str">
            <v>Nguyễn Cẩm Duyên</v>
          </cell>
          <cell r="E174" t="str">
            <v>K24DLK8</v>
          </cell>
          <cell r="F174" t="str">
            <v>Quản trị Du lịch &amp; Khách sạn</v>
          </cell>
          <cell r="G174" t="str">
            <v>0905755363</v>
          </cell>
        </row>
        <row r="175">
          <cell r="C175">
            <v>24207116120</v>
          </cell>
          <cell r="D175" t="str">
            <v>Trần Kim Oanh</v>
          </cell>
          <cell r="E175" t="str">
            <v>K24DLK18</v>
          </cell>
          <cell r="F175" t="str">
            <v>Quản trị Du lịch &amp; Khách sạn</v>
          </cell>
          <cell r="G175" t="str">
            <v>0344807538</v>
          </cell>
        </row>
        <row r="176">
          <cell r="C176">
            <v>2321712280</v>
          </cell>
          <cell r="D176" t="str">
            <v>Phan Trọng Nguyên</v>
          </cell>
          <cell r="E176" t="str">
            <v>K23DLK4</v>
          </cell>
          <cell r="F176" t="str">
            <v>Quản trị Du lịch &amp; Khách sạn</v>
          </cell>
          <cell r="G176" t="str">
            <v>0971182687</v>
          </cell>
        </row>
        <row r="177">
          <cell r="C177">
            <v>24201406558</v>
          </cell>
          <cell r="D177" t="str">
            <v>Nguyễn Thị Hà Ngân</v>
          </cell>
          <cell r="E177" t="str">
            <v>K24dlk11</v>
          </cell>
          <cell r="F177" t="str">
            <v>Quản trị Du lịch &amp; Khách sạn</v>
          </cell>
          <cell r="G177" t="str">
            <v>0799310708</v>
          </cell>
        </row>
        <row r="178">
          <cell r="C178">
            <v>24207103977</v>
          </cell>
          <cell r="D178" t="str">
            <v xml:space="preserve">Nguyễn Thị Kim Yến </v>
          </cell>
          <cell r="E178" t="str">
            <v>K24DLK7</v>
          </cell>
          <cell r="F178" t="str">
            <v>Quản trị Du lịch &amp; Khách sạn</v>
          </cell>
          <cell r="G178" t="str">
            <v>0763835891</v>
          </cell>
        </row>
        <row r="179">
          <cell r="C179">
            <v>25207102922</v>
          </cell>
          <cell r="D179" t="str">
            <v>Vũ Thu Hiền</v>
          </cell>
          <cell r="E179" t="str">
            <v>K25DLK3</v>
          </cell>
          <cell r="F179" t="str">
            <v>Quản trị Du lịch &amp; Khách sạn</v>
          </cell>
          <cell r="G179" t="str">
            <v>0775676918</v>
          </cell>
        </row>
        <row r="180">
          <cell r="C180">
            <v>24217105166</v>
          </cell>
          <cell r="D180" t="str">
            <v>Lương Thanh Long</v>
          </cell>
          <cell r="E180" t="str">
            <v>K24DLK8</v>
          </cell>
          <cell r="F180" t="str">
            <v>Quản trị Du lịch &amp; Khách sạn</v>
          </cell>
          <cell r="G180" t="str">
            <v>0905559782</v>
          </cell>
        </row>
        <row r="181">
          <cell r="C181">
            <v>24207204145</v>
          </cell>
          <cell r="D181" t="str">
            <v>Phan Đỗ Gia Hân</v>
          </cell>
          <cell r="E181" t="str">
            <v>K24PSUDLL2</v>
          </cell>
          <cell r="F181" t="str">
            <v>Quản trị Du lịch &amp; Lữ hành PSU</v>
          </cell>
          <cell r="G181" t="str">
            <v>0905293309</v>
          </cell>
        </row>
        <row r="182">
          <cell r="C182">
            <v>24207103892</v>
          </cell>
          <cell r="D182" t="str">
            <v>Lê Thị Hồng Thủy</v>
          </cell>
          <cell r="E182" t="str">
            <v>K24DLK10</v>
          </cell>
          <cell r="F182" t="str">
            <v>Quản trị Du lịch &amp; Khách sạn</v>
          </cell>
          <cell r="G182" t="str">
            <v>0327597248</v>
          </cell>
        </row>
        <row r="183">
          <cell r="C183">
            <v>24207107568</v>
          </cell>
          <cell r="D183" t="str">
            <v xml:space="preserve">Nguyễn Thị Thảo </v>
          </cell>
          <cell r="E183" t="str">
            <v>K24DLK18</v>
          </cell>
          <cell r="F183" t="str">
            <v>Quản trị Du lịch &amp; Khách sạn</v>
          </cell>
          <cell r="G183" t="str">
            <v>0354722830</v>
          </cell>
        </row>
        <row r="184">
          <cell r="C184">
            <v>24217108341</v>
          </cell>
          <cell r="D184" t="str">
            <v>Lê Minh</v>
          </cell>
          <cell r="E184" t="str">
            <v>K24 PSU DLK - 11</v>
          </cell>
          <cell r="F184" t="str">
            <v>Quản trị Du lịch &amp; Khách sạn PSU</v>
          </cell>
          <cell r="G184" t="str">
            <v>0898190991</v>
          </cell>
        </row>
        <row r="185">
          <cell r="C185">
            <v>24207101712</v>
          </cell>
          <cell r="D185" t="str">
            <v>Phạm Ngọc Bảo Trân</v>
          </cell>
          <cell r="E185" t="str">
            <v>K24DLK10</v>
          </cell>
          <cell r="F185" t="str">
            <v>Quản trị Du lịch &amp; Khách sạn</v>
          </cell>
          <cell r="G185" t="str">
            <v>0358519376</v>
          </cell>
        </row>
        <row r="186">
          <cell r="C186">
            <v>24207116449</v>
          </cell>
          <cell r="D186" t="str">
            <v>ĐẶNG THỊ HOA</v>
          </cell>
          <cell r="E186" t="str">
            <v>K24DLK5</v>
          </cell>
          <cell r="F186" t="str">
            <v>Quản trị Du lịch &amp; Khách sạn</v>
          </cell>
          <cell r="G186" t="str">
            <v>0343903539</v>
          </cell>
        </row>
        <row r="187">
          <cell r="C187">
            <v>24207104631</v>
          </cell>
          <cell r="D187" t="str">
            <v>Huỳnh Thị Linh</v>
          </cell>
          <cell r="E187" t="str">
            <v>k24DLK11</v>
          </cell>
          <cell r="F187" t="str">
            <v>Quản trị Du lịch &amp; Khách sạn</v>
          </cell>
          <cell r="G187" t="str">
            <v>0337137691</v>
          </cell>
        </row>
        <row r="188">
          <cell r="C188">
            <v>25207103941</v>
          </cell>
          <cell r="D188" t="str">
            <v>LÊ THỊ MỸ PHƯỢNG</v>
          </cell>
          <cell r="E188" t="str">
            <v>K25DLK11</v>
          </cell>
          <cell r="F188" t="str">
            <v>Quản trị Du lịch &amp; Khách sạn</v>
          </cell>
          <cell r="G188" t="str">
            <v>0397593317</v>
          </cell>
        </row>
        <row r="189">
          <cell r="C189">
            <v>24217215191</v>
          </cell>
          <cell r="D189" t="str">
            <v>Nguyễn Hoàng Huy</v>
          </cell>
          <cell r="E189" t="str">
            <v>K24PSUDLL1</v>
          </cell>
          <cell r="F189" t="str">
            <v>Quản trị Du lịch &amp; Lữ hành PSU</v>
          </cell>
          <cell r="G189" t="str">
            <v>0916198277</v>
          </cell>
        </row>
        <row r="190">
          <cell r="C190">
            <v>24207211582</v>
          </cell>
          <cell r="D190" t="str">
            <v>Nguyễn Thu Ngà</v>
          </cell>
          <cell r="E190" t="str">
            <v>K24PSUDLK3</v>
          </cell>
          <cell r="F190" t="str">
            <v>Quản trị Du lịch &amp; Khách sạn PSU</v>
          </cell>
          <cell r="G190" t="str">
            <v>0329342277</v>
          </cell>
        </row>
        <row r="191">
          <cell r="C191">
            <v>24207104730</v>
          </cell>
          <cell r="D191" t="str">
            <v xml:space="preserve">Võ Thị Quỳnh Nhi </v>
          </cell>
          <cell r="E191" t="str">
            <v>K24DLK18</v>
          </cell>
          <cell r="F191" t="str">
            <v>Quản trị Du lịch &amp; Khách sạn</v>
          </cell>
          <cell r="G191" t="str">
            <v>0912493392</v>
          </cell>
        </row>
        <row r="192">
          <cell r="C192">
            <v>24207104335</v>
          </cell>
          <cell r="D192" t="str">
            <v>Nguyễn Hoàng Ái My</v>
          </cell>
          <cell r="E192" t="str">
            <v>K24PSUDLK1</v>
          </cell>
          <cell r="F192" t="str">
            <v>Quản trị Du lịch &amp; Khách sạn PSU</v>
          </cell>
          <cell r="G192" t="str">
            <v>0919168576</v>
          </cell>
        </row>
        <row r="193">
          <cell r="C193">
            <v>24207108500</v>
          </cell>
          <cell r="D193" t="str">
            <v>Nguyễn Ngọc Phương Thoa</v>
          </cell>
          <cell r="E193" t="str">
            <v>K24PSUDLK8</v>
          </cell>
          <cell r="F193" t="str">
            <v>Quản trị Du lịch &amp; Khách sạn PSU</v>
          </cell>
          <cell r="G193" t="str">
            <v>0363600408</v>
          </cell>
        </row>
        <row r="194">
          <cell r="C194">
            <v>24207104754</v>
          </cell>
          <cell r="D194" t="str">
            <v>Trần Thị Thuỳ Dương</v>
          </cell>
          <cell r="E194" t="str">
            <v>K24DLH</v>
          </cell>
          <cell r="F194" t="str">
            <v>Quản trị Du lịch &amp; Nhà hàng PSU</v>
          </cell>
          <cell r="G194" t="str">
            <v>0583950886</v>
          </cell>
        </row>
        <row r="195">
          <cell r="C195">
            <v>24207106859</v>
          </cell>
          <cell r="D195" t="str">
            <v>LÊ HUỲNH THU HƯƠNG</v>
          </cell>
          <cell r="E195" t="str">
            <v>K24DLK21</v>
          </cell>
          <cell r="F195" t="str">
            <v>Quản trị Du lịch &amp; Khách sạn</v>
          </cell>
          <cell r="G195" t="str">
            <v>0705090052</v>
          </cell>
        </row>
        <row r="196">
          <cell r="C196">
            <v>24207216592</v>
          </cell>
          <cell r="D196" t="str">
            <v>Nguyễn Thị Hoàng Oanh</v>
          </cell>
          <cell r="E196" t="str">
            <v>K24DLK18</v>
          </cell>
          <cell r="F196" t="str">
            <v>Quản trị Du lịch &amp; Khách sạn</v>
          </cell>
          <cell r="G196" t="str">
            <v>0903291731</v>
          </cell>
        </row>
        <row r="197">
          <cell r="C197">
            <v>24207101643</v>
          </cell>
          <cell r="D197" t="str">
            <v>Bùi Thị Như Quỳnh</v>
          </cell>
          <cell r="E197" t="str">
            <v>K24-PSUDLK11</v>
          </cell>
          <cell r="F197" t="str">
            <v>Quản trị Du lịch &amp; Khách sạn PSU</v>
          </cell>
          <cell r="G197" t="str">
            <v>0399715007</v>
          </cell>
        </row>
        <row r="198">
          <cell r="C198">
            <v>24207104791</v>
          </cell>
          <cell r="D198" t="str">
            <v>Đặng Thị Hoà</v>
          </cell>
          <cell r="E198" t="str">
            <v>K24DLK18</v>
          </cell>
          <cell r="F198" t="str">
            <v>Quản trị Du lịch &amp; Khách sạn</v>
          </cell>
          <cell r="G198" t="str">
            <v>0941733506</v>
          </cell>
        </row>
        <row r="199">
          <cell r="C199">
            <v>24217107515</v>
          </cell>
          <cell r="D199" t="str">
            <v>Tạ Ngọc Tú</v>
          </cell>
          <cell r="E199" t="str">
            <v>K24PSUDLK11</v>
          </cell>
          <cell r="F199" t="str">
            <v>Quản trị Du lịch &amp; Khách sạn PSU</v>
          </cell>
          <cell r="G199" t="str">
            <v>0919340549</v>
          </cell>
        </row>
        <row r="200">
          <cell r="C200">
            <v>24207116035</v>
          </cell>
          <cell r="D200" t="str">
            <v>Trương Nguyễn Thị My</v>
          </cell>
          <cell r="E200" t="str">
            <v>K24DLK20</v>
          </cell>
          <cell r="F200" t="str">
            <v>Quản trị Du lịch &amp; Khách sạn</v>
          </cell>
          <cell r="G200" t="str">
            <v>0366175105</v>
          </cell>
        </row>
        <row r="201">
          <cell r="C201">
            <v>24207115155</v>
          </cell>
          <cell r="D201" t="str">
            <v xml:space="preserve">Lê Phạm Thuý Hằng </v>
          </cell>
          <cell r="E201" t="str">
            <v>K24PSUDLK1</v>
          </cell>
          <cell r="F201" t="str">
            <v>Quản trị Du lịch &amp; Khách sạn PSU</v>
          </cell>
          <cell r="G201" t="str">
            <v>0838651608</v>
          </cell>
        </row>
        <row r="202">
          <cell r="C202">
            <v>24207107786</v>
          </cell>
          <cell r="D202" t="str">
            <v>Trần Thị Thanh Tình</v>
          </cell>
          <cell r="E202" t="str">
            <v>K24-PSUDLK6</v>
          </cell>
          <cell r="F202" t="str">
            <v>Quản trị Du lịch &amp; Khách sạn PSU</v>
          </cell>
          <cell r="G202" t="str">
            <v>0334437661</v>
          </cell>
        </row>
        <row r="203">
          <cell r="C203">
            <v>24207202076</v>
          </cell>
          <cell r="D203" t="str">
            <v>Trương Thị Linh</v>
          </cell>
          <cell r="E203" t="str">
            <v>K24DLK7</v>
          </cell>
          <cell r="F203" t="str">
            <v>Quản trị Du lịch &amp; Khách sạn</v>
          </cell>
          <cell r="G203" t="str">
            <v>0388883256</v>
          </cell>
        </row>
        <row r="204">
          <cell r="C204">
            <v>2320719799</v>
          </cell>
          <cell r="D204" t="str">
            <v>Trần Nguyễn Hạ Vi</v>
          </cell>
          <cell r="E204" t="str">
            <v>K23DLK14</v>
          </cell>
          <cell r="F204" t="str">
            <v>Quản trị Du lịch &amp; Khách sạn</v>
          </cell>
          <cell r="G204" t="str">
            <v>0964930566</v>
          </cell>
        </row>
        <row r="205">
          <cell r="C205">
            <v>24207116410</v>
          </cell>
          <cell r="D205" t="str">
            <v>Nguyễn Huỳnh Diễm Thúy</v>
          </cell>
          <cell r="E205" t="str">
            <v>K24DLK10</v>
          </cell>
          <cell r="F205" t="str">
            <v>Quản trị Du lịch &amp; Khách sạn</v>
          </cell>
          <cell r="G205" t="str">
            <v>0906573044</v>
          </cell>
        </row>
        <row r="206">
          <cell r="C206">
            <v>24207209404</v>
          </cell>
          <cell r="D206" t="str">
            <v>Nguyễn Thị Diệp Đào</v>
          </cell>
          <cell r="E206" t="str">
            <v>K24DLK5</v>
          </cell>
          <cell r="F206" t="str">
            <v>Quản trị Du lịch &amp; Khách sạn</v>
          </cell>
          <cell r="G206" t="str">
            <v>0708871089</v>
          </cell>
        </row>
        <row r="207">
          <cell r="C207">
            <v>24217107364</v>
          </cell>
          <cell r="D207" t="str">
            <v>HỒ NGUYỄN NHẬT HOÀNG</v>
          </cell>
          <cell r="E207" t="str">
            <v>K24 - PSU DLK5</v>
          </cell>
          <cell r="F207" t="str">
            <v>Quản trị Du lịch &amp; Khách sạn PSU</v>
          </cell>
          <cell r="G207" t="str">
            <v>0797144336</v>
          </cell>
        </row>
        <row r="208">
          <cell r="C208">
            <v>24207115025</v>
          </cell>
          <cell r="D208" t="str">
            <v>Nguyễn Khánh Linh</v>
          </cell>
          <cell r="E208" t="str">
            <v>K24DLK22</v>
          </cell>
          <cell r="F208" t="str">
            <v>Quản trị Du lịch &amp; Khách sạn</v>
          </cell>
          <cell r="G208" t="str">
            <v>0787071502</v>
          </cell>
        </row>
        <row r="209">
          <cell r="C209">
            <v>24207101462</v>
          </cell>
          <cell r="D209" t="str">
            <v xml:space="preserve">Nguyễn Thị Mỹ Duyên </v>
          </cell>
          <cell r="E209" t="str">
            <v>K24DLK15</v>
          </cell>
          <cell r="F209" t="str">
            <v>Quản trị Du lịch &amp; Khách sạn</v>
          </cell>
          <cell r="G209" t="str">
            <v>0378225301</v>
          </cell>
        </row>
        <row r="210">
          <cell r="C210">
            <v>24217104632</v>
          </cell>
          <cell r="D210" t="str">
            <v>Nguyễn Gia Huy</v>
          </cell>
          <cell r="E210" t="str">
            <v>K24DLK15</v>
          </cell>
          <cell r="F210" t="str">
            <v>Quản trị Du lịch &amp; Khách sạn</v>
          </cell>
          <cell r="G210" t="str">
            <v>0964025527</v>
          </cell>
        </row>
        <row r="211">
          <cell r="C211">
            <v>24212100092</v>
          </cell>
          <cell r="D211" t="str">
            <v>Trần Phúc Trường</v>
          </cell>
          <cell r="E211" t="str">
            <v>K24DLK22</v>
          </cell>
          <cell r="F211" t="str">
            <v>Quản trị Du lịch &amp; Khách sạn</v>
          </cell>
          <cell r="G211" t="str">
            <v>0898191556</v>
          </cell>
        </row>
        <row r="212">
          <cell r="C212">
            <v>24207100591</v>
          </cell>
          <cell r="D212" t="str">
            <v>Nguyễn Thị Xuân Thùy</v>
          </cell>
          <cell r="E212" t="str">
            <v>K24PSUDLK9</v>
          </cell>
          <cell r="F212" t="str">
            <v>Quản trị Du lịch &amp; Khách sạn PSU</v>
          </cell>
          <cell r="G212" t="str">
            <v>0352695156</v>
          </cell>
        </row>
        <row r="213">
          <cell r="C213">
            <v>24217102318</v>
          </cell>
          <cell r="D213" t="str">
            <v>Võ Đức Anh</v>
          </cell>
          <cell r="E213" t="str">
            <v>K24-PSU DLK10</v>
          </cell>
          <cell r="F213" t="str">
            <v>Quản trị Du lịch &amp; Khách sạn PSU</v>
          </cell>
          <cell r="G213" t="str">
            <v>0866755374</v>
          </cell>
        </row>
        <row r="214">
          <cell r="C214">
            <v>24207105385</v>
          </cell>
          <cell r="D214" t="str">
            <v>Nguyễn Thảo Vy</v>
          </cell>
          <cell r="E214" t="str">
            <v>K24PSU-DLK5</v>
          </cell>
          <cell r="F214" t="str">
            <v>Quản trị Du lịch &amp; Khách sạn PSU</v>
          </cell>
          <cell r="G214" t="str">
            <v>0913007201</v>
          </cell>
        </row>
        <row r="215">
          <cell r="C215">
            <v>24207115557</v>
          </cell>
          <cell r="D215" t="str">
            <v>Huỳnh Thị Mỹ Hoàng</v>
          </cell>
          <cell r="E215" t="str">
            <v>K24PSUDLK7</v>
          </cell>
          <cell r="F215" t="str">
            <v>Quản trị Du lịch &amp; Khách sạn PSU</v>
          </cell>
          <cell r="G215" t="str">
            <v>0935537020</v>
          </cell>
        </row>
        <row r="216">
          <cell r="C216">
            <v>24207115857</v>
          </cell>
          <cell r="D216" t="str">
            <v>Huỳnh Hoài Phương Nhung</v>
          </cell>
          <cell r="E216" t="str">
            <v>K24PSUDLK7</v>
          </cell>
          <cell r="F216" t="str">
            <v>Quản trị Du lịch &amp; Khách sạn PSU</v>
          </cell>
          <cell r="G216" t="str">
            <v>0935565394</v>
          </cell>
        </row>
        <row r="217">
          <cell r="C217">
            <v>24207213932</v>
          </cell>
          <cell r="D217" t="str">
            <v>Nguyễn Thị Thuỳ Trang</v>
          </cell>
          <cell r="E217" t="str">
            <v>K24DLL1</v>
          </cell>
          <cell r="F217" t="str">
            <v>Quản trị Du lịch &amp; Lữ hành</v>
          </cell>
          <cell r="G217" t="str">
            <v>0356885921</v>
          </cell>
        </row>
        <row r="218">
          <cell r="C218">
            <v>24207105370</v>
          </cell>
          <cell r="D218" t="str">
            <v>Ngô Thị Ngọc Trâm</v>
          </cell>
          <cell r="E218" t="str">
            <v>K24DLK22</v>
          </cell>
          <cell r="F218" t="str">
            <v>Quản trị Du lịch &amp; Khách sạn</v>
          </cell>
          <cell r="G218" t="str">
            <v>0705154416</v>
          </cell>
        </row>
        <row r="219">
          <cell r="C219">
            <v>24202110509</v>
          </cell>
          <cell r="D219" t="str">
            <v>Phạm Thị Lan Hường</v>
          </cell>
          <cell r="E219" t="str">
            <v>K24PSUDLL3</v>
          </cell>
          <cell r="F219" t="str">
            <v>Quản trị Du lịch &amp; Lữ hành PSU</v>
          </cell>
          <cell r="G219" t="str">
            <v>0941366241</v>
          </cell>
        </row>
        <row r="220">
          <cell r="C220">
            <v>24207206529</v>
          </cell>
          <cell r="D220" t="str">
            <v>Nguyễn Thùy Dương</v>
          </cell>
          <cell r="E220" t="str">
            <v>K24DLL</v>
          </cell>
          <cell r="F220" t="str">
            <v>Quản trị Du lịch &amp; Lữ hành</v>
          </cell>
          <cell r="G220" t="str">
            <v>0918053681</v>
          </cell>
        </row>
        <row r="221">
          <cell r="C221">
            <v>24217214453</v>
          </cell>
          <cell r="D221" t="str">
            <v>Tạ Nhật Tường</v>
          </cell>
          <cell r="E221" t="str">
            <v>K24DLK5</v>
          </cell>
          <cell r="F221" t="str">
            <v>Quản trị Du lịch &amp; Khách sạn</v>
          </cell>
          <cell r="G221" t="str">
            <v>0334331503</v>
          </cell>
        </row>
        <row r="222">
          <cell r="C222">
            <v>24207214664</v>
          </cell>
          <cell r="D222" t="str">
            <v>Nguyễn Thị Thanh Vi</v>
          </cell>
          <cell r="E222" t="str">
            <v>K24DLL5</v>
          </cell>
          <cell r="F222" t="str">
            <v>Quản trị Du lịch &amp; Lữ hành</v>
          </cell>
          <cell r="G222" t="str">
            <v>0901179447</v>
          </cell>
        </row>
        <row r="223">
          <cell r="C223">
            <v>2321713278</v>
          </cell>
          <cell r="D223" t="str">
            <v>Trần Phước Minh Hiếu</v>
          </cell>
          <cell r="E223" t="str">
            <v>K23dlk15</v>
          </cell>
          <cell r="F223" t="str">
            <v>Quản trị Du lịch &amp; Khách sạn</v>
          </cell>
          <cell r="G223" t="str">
            <v>0708949346</v>
          </cell>
        </row>
        <row r="224">
          <cell r="C224">
            <v>24207104346</v>
          </cell>
          <cell r="D224" t="str">
            <v>Nguyễn Bích Phương</v>
          </cell>
          <cell r="E224" t="str">
            <v>k24DLL4</v>
          </cell>
          <cell r="F224" t="str">
            <v>Quản trị Du lịch &amp; Lữ hành</v>
          </cell>
          <cell r="G224" t="str">
            <v>0905633807</v>
          </cell>
        </row>
        <row r="225">
          <cell r="C225">
            <v>24203415224</v>
          </cell>
          <cell r="D225" t="str">
            <v>Nguyễn Vi Quỳnh Trang</v>
          </cell>
          <cell r="E225" t="str">
            <v>K24DLL2</v>
          </cell>
          <cell r="F225" t="str">
            <v>Quản trị Du lịch &amp; Lữ hành</v>
          </cell>
          <cell r="G225" t="str">
            <v>0772665417</v>
          </cell>
        </row>
        <row r="226">
          <cell r="C226">
            <v>24217104864</v>
          </cell>
          <cell r="D226" t="str">
            <v>Nguyễn Quang Huy</v>
          </cell>
          <cell r="E226" t="str">
            <v>K24DLk15</v>
          </cell>
          <cell r="F226" t="str">
            <v>Quản trị Du lịch &amp; Khách sạn</v>
          </cell>
          <cell r="G226" t="str">
            <v>0934777594</v>
          </cell>
        </row>
        <row r="227">
          <cell r="C227">
            <v>24207115410</v>
          </cell>
          <cell r="D227" t="str">
            <v>Nguyễn Thị Thu Uyên</v>
          </cell>
          <cell r="E227" t="str">
            <v>K24 PSU DLK3</v>
          </cell>
          <cell r="F227" t="str">
            <v>Quản trị Du lịch &amp; Khách sạn PSU</v>
          </cell>
          <cell r="G227" t="str">
            <v>0704047052</v>
          </cell>
        </row>
        <row r="228">
          <cell r="C228">
            <v>24207214221</v>
          </cell>
          <cell r="D228" t="str">
            <v>Phạm Ánh Trúc</v>
          </cell>
          <cell r="E228" t="str">
            <v>K24DLK3</v>
          </cell>
          <cell r="F228" t="str">
            <v>Quản trị Du lịch &amp; Khách sạn</v>
          </cell>
          <cell r="G228" t="str">
            <v>0911910078</v>
          </cell>
        </row>
        <row r="229">
          <cell r="C229">
            <v>24217104877</v>
          </cell>
          <cell r="D229" t="str">
            <v xml:space="preserve">Nguyễn Trường Phước </v>
          </cell>
          <cell r="E229" t="str">
            <v>K24PSUDLK13</v>
          </cell>
          <cell r="F229" t="str">
            <v>Quản trị Du lịch &amp; Khách sạn PSU</v>
          </cell>
          <cell r="G229" t="str">
            <v>0778210025</v>
          </cell>
        </row>
        <row r="230">
          <cell r="C230">
            <v>24217106152</v>
          </cell>
          <cell r="D230" t="str">
            <v>nguyễn duy đức huy</v>
          </cell>
          <cell r="E230" t="str">
            <v>K24DLK8</v>
          </cell>
          <cell r="F230" t="str">
            <v>Quản trị Du lịch &amp; Khách sạn</v>
          </cell>
          <cell r="G230" t="str">
            <v>0762502079</v>
          </cell>
        </row>
        <row r="231">
          <cell r="C231">
            <v>24207216236</v>
          </cell>
          <cell r="D231" t="str">
            <v>Bùi Thị Thùy Dung</v>
          </cell>
          <cell r="E231" t="str">
            <v>K24DLL1</v>
          </cell>
          <cell r="F231" t="str">
            <v>Quản trị Du lịch &amp; Lữ hành</v>
          </cell>
          <cell r="G231" t="str">
            <v>0702486009</v>
          </cell>
        </row>
        <row r="232">
          <cell r="C232">
            <v>24207115613</v>
          </cell>
          <cell r="D232" t="str">
            <v>Đỗ Thị Tuyết Vi</v>
          </cell>
          <cell r="E232" t="str">
            <v>K24DLK4</v>
          </cell>
          <cell r="F232" t="str">
            <v>Quản trị Du lịch &amp; Khách sạn</v>
          </cell>
          <cell r="G232" t="str">
            <v>0347347669</v>
          </cell>
        </row>
        <row r="233">
          <cell r="C233">
            <v>24207116329</v>
          </cell>
          <cell r="D233" t="str">
            <v>Phạm Thị Quỳnh Nhi</v>
          </cell>
          <cell r="E233" t="str">
            <v>K24DLK3</v>
          </cell>
          <cell r="F233" t="str">
            <v>Quản trị Du lịch &amp; Khách sạn</v>
          </cell>
          <cell r="G233" t="str">
            <v>0702510057</v>
          </cell>
        </row>
        <row r="234">
          <cell r="C234">
            <v>24207205432</v>
          </cell>
          <cell r="D234" t="str">
            <v xml:space="preserve">LÊ THỊ ÁNH TOẢ </v>
          </cell>
          <cell r="E234" t="str">
            <v>K24 DLL6</v>
          </cell>
          <cell r="F234" t="str">
            <v>Quản trị Du lịch &amp; Lữ hành</v>
          </cell>
          <cell r="G234" t="str">
            <v>0396918220</v>
          </cell>
        </row>
        <row r="235">
          <cell r="C235">
            <v>24217106707</v>
          </cell>
          <cell r="D235" t="str">
            <v>Huỳnh Cao Thái</v>
          </cell>
          <cell r="E235" t="str">
            <v>K24DLK15</v>
          </cell>
          <cell r="F235" t="str">
            <v>Quản trị Du lịch &amp; Khách sạn</v>
          </cell>
          <cell r="G235" t="str">
            <v>0905499300</v>
          </cell>
        </row>
        <row r="236">
          <cell r="C236">
            <v>25207212900</v>
          </cell>
          <cell r="D236" t="str">
            <v>Lê Thị Na</v>
          </cell>
          <cell r="E236" t="str">
            <v>K25DLK4</v>
          </cell>
          <cell r="F236" t="str">
            <v>Quản trị Du lịch &amp; Khách sạn</v>
          </cell>
          <cell r="G236" t="str">
            <v>0964418552</v>
          </cell>
        </row>
        <row r="237">
          <cell r="C237">
            <v>24207203747</v>
          </cell>
          <cell r="D237" t="str">
            <v xml:space="preserve">Hồ Ngô Như Quỳnh </v>
          </cell>
          <cell r="E237" t="str">
            <v>K24DLL7</v>
          </cell>
          <cell r="F237" t="str">
            <v>Quản trị Du lịch &amp; Lữ hành</v>
          </cell>
          <cell r="G237" t="str">
            <v>0905867022</v>
          </cell>
        </row>
        <row r="238">
          <cell r="C238">
            <v>24207213529</v>
          </cell>
          <cell r="D238" t="str">
            <v>Lê Thị Minh Thư</v>
          </cell>
          <cell r="E238" t="str">
            <v>K24DLK3</v>
          </cell>
          <cell r="F238" t="str">
            <v>Quản trị Du lịch &amp; Khách sạn</v>
          </cell>
          <cell r="G238" t="str">
            <v>0353046179</v>
          </cell>
        </row>
        <row r="239">
          <cell r="C239">
            <v>24217106148</v>
          </cell>
          <cell r="D239" t="str">
            <v>Nguyễn Đình Huy</v>
          </cell>
          <cell r="E239" t="str">
            <v>K24DLK20</v>
          </cell>
          <cell r="F239" t="str">
            <v>Quản trị Du lịch &amp; Khách sạn</v>
          </cell>
          <cell r="G239" t="str">
            <v>0789444469</v>
          </cell>
        </row>
        <row r="240">
          <cell r="C240">
            <v>24217209103</v>
          </cell>
          <cell r="D240" t="str">
            <v>Phan Viết Cường</v>
          </cell>
          <cell r="E240" t="str">
            <v>K24PSUDLK4</v>
          </cell>
          <cell r="F240" t="str">
            <v>Quản trị Du lịch &amp; Khách sạn PSU</v>
          </cell>
          <cell r="G240" t="str">
            <v>0776793473</v>
          </cell>
        </row>
        <row r="241">
          <cell r="C241">
            <v>24207116862</v>
          </cell>
          <cell r="D241" t="str">
            <v xml:space="preserve">Dương Thị Thùy Linh </v>
          </cell>
          <cell r="E241" t="str">
            <v>K24DLK21</v>
          </cell>
          <cell r="F241" t="str">
            <v>Quản trị Du lịch &amp; Khách sạn</v>
          </cell>
          <cell r="G241" t="str">
            <v>0762037588</v>
          </cell>
        </row>
        <row r="242">
          <cell r="C242">
            <v>2320723747</v>
          </cell>
          <cell r="D242" t="str">
            <v>Nguyễn Thảo Nhi</v>
          </cell>
          <cell r="E242" t="str">
            <v>K23DLL1</v>
          </cell>
          <cell r="F242" t="str">
            <v>Quản trị Du lịch &amp; Lữ hành</v>
          </cell>
          <cell r="G242" t="str">
            <v>0773546612</v>
          </cell>
        </row>
        <row r="243">
          <cell r="C243">
            <v>24203201616</v>
          </cell>
          <cell r="D243" t="str">
            <v>Trần Đinh Phương Thảo</v>
          </cell>
          <cell r="E243" t="str">
            <v>K24PSUDLK9</v>
          </cell>
          <cell r="F243" t="str">
            <v>Quản trị Du lịch &amp; Khách sạn PSU</v>
          </cell>
          <cell r="G243" t="str">
            <v>0935282755</v>
          </cell>
        </row>
        <row r="244">
          <cell r="C244">
            <v>24207205888</v>
          </cell>
          <cell r="D244" t="str">
            <v xml:space="preserve">Nguyễn Thị Huyền Trang </v>
          </cell>
          <cell r="E244" t="str">
            <v>K24DLL9</v>
          </cell>
          <cell r="F244" t="str">
            <v>Quản trị Du lịch &amp; Lữ hành</v>
          </cell>
          <cell r="G244" t="str">
            <v>0337292023</v>
          </cell>
        </row>
        <row r="245">
          <cell r="C245">
            <v>24207115236</v>
          </cell>
          <cell r="D245" t="str">
            <v>PHẠM THỊ TỐ UYÊN</v>
          </cell>
          <cell r="E245" t="str">
            <v>K24DLK18</v>
          </cell>
          <cell r="F245" t="str">
            <v>Quản trị Du lịch &amp; Khách sạn</v>
          </cell>
          <cell r="G245" t="str">
            <v>0337796604</v>
          </cell>
        </row>
        <row r="246">
          <cell r="C246">
            <v>24207104876</v>
          </cell>
          <cell r="D246" t="str">
            <v>Đặng Kim Duyên</v>
          </cell>
          <cell r="E246" t="str">
            <v>K24PSU- DLK14</v>
          </cell>
          <cell r="F246" t="str">
            <v>Quản trị Du lịch &amp; Khách sạn PSU</v>
          </cell>
          <cell r="G246" t="str">
            <v>0776186085</v>
          </cell>
        </row>
        <row r="247">
          <cell r="C247">
            <v>24217204952</v>
          </cell>
          <cell r="D247" t="str">
            <v>Nguyễn Mạnh Tuấn</v>
          </cell>
          <cell r="E247" t="str">
            <v>K24PSU-DLK11</v>
          </cell>
          <cell r="F247" t="str">
            <v>Quản trị Du lịch &amp; Khách sạn PSU</v>
          </cell>
          <cell r="G247" t="str">
            <v>0935937624</v>
          </cell>
        </row>
        <row r="248">
          <cell r="C248">
            <v>24207107292</v>
          </cell>
          <cell r="D248" t="str">
            <v>Trần Thị Ngọc</v>
          </cell>
          <cell r="E248" t="str">
            <v>K24DLK5</v>
          </cell>
          <cell r="F248" t="str">
            <v>Quản trị Du lịch &amp; Khách sạn</v>
          </cell>
          <cell r="G248" t="str">
            <v>0702293207</v>
          </cell>
        </row>
        <row r="249">
          <cell r="C249">
            <v>24217204805</v>
          </cell>
          <cell r="D249" t="str">
            <v>Nguyễn Hải Âu</v>
          </cell>
          <cell r="E249" t="str">
            <v>K24DLL8</v>
          </cell>
          <cell r="F249" t="str">
            <v>Quản trị Du lịch &amp; Lữ hành</v>
          </cell>
          <cell r="G249" t="str">
            <v>0333315809</v>
          </cell>
        </row>
        <row r="250">
          <cell r="C250">
            <v>24207106832</v>
          </cell>
          <cell r="D250" t="str">
            <v>Hồ Thị Cẩm Vân</v>
          </cell>
          <cell r="E250" t="str">
            <v>K24PSUDLK14</v>
          </cell>
          <cell r="F250" t="str">
            <v>Quản trị Du lịch &amp; Khách sạn PSU</v>
          </cell>
          <cell r="G250" t="str">
            <v>0776430295</v>
          </cell>
        </row>
        <row r="251">
          <cell r="C251">
            <v>24217214711</v>
          </cell>
          <cell r="D251" t="str">
            <v>Nguyễn Tấn Viên</v>
          </cell>
          <cell r="E251" t="str">
            <v>K24DLK4</v>
          </cell>
          <cell r="F251" t="str">
            <v>Quản trị Du lịch &amp; Khách sạn</v>
          </cell>
          <cell r="G251" t="str">
            <v>0935620964</v>
          </cell>
        </row>
        <row r="252">
          <cell r="C252">
            <v>24207201053</v>
          </cell>
          <cell r="D252" t="str">
            <v xml:space="preserve">Trương Thị Trà Giang </v>
          </cell>
          <cell r="E252" t="str">
            <v>K24DLL6</v>
          </cell>
          <cell r="F252" t="str">
            <v>Quản trị Du lịch &amp; Lữ hành</v>
          </cell>
          <cell r="G252" t="str">
            <v>0965185417</v>
          </cell>
        </row>
        <row r="253">
          <cell r="C253">
            <v>24217204765</v>
          </cell>
          <cell r="D253" t="str">
            <v>Võ Thế Long</v>
          </cell>
          <cell r="E253" t="str">
            <v>K24DLL9</v>
          </cell>
          <cell r="F253" t="str">
            <v>Quản trị Du lịch &amp; Lữ hành</v>
          </cell>
          <cell r="G253" t="str">
            <v>0974400057</v>
          </cell>
        </row>
        <row r="254">
          <cell r="C254">
            <v>24217104127</v>
          </cell>
          <cell r="D254" t="str">
            <v>Nguyễn Đức Gia Bảo</v>
          </cell>
          <cell r="E254" t="str">
            <v>K24DLK21</v>
          </cell>
          <cell r="F254" t="str">
            <v>Quản trị Du lịch &amp; Khách sạn</v>
          </cell>
          <cell r="G254" t="str">
            <v>0931988435</v>
          </cell>
        </row>
        <row r="255">
          <cell r="C255">
            <v>24217202897</v>
          </cell>
          <cell r="D255" t="str">
            <v>Nguyễn Đắc Tuyển</v>
          </cell>
          <cell r="E255" t="str">
            <v>K24DLL6</v>
          </cell>
          <cell r="F255" t="str">
            <v>Quản trị Du lịch &amp; Lữ hành</v>
          </cell>
          <cell r="G255" t="str">
            <v>0777536868</v>
          </cell>
        </row>
        <row r="256">
          <cell r="C256">
            <v>24217205945</v>
          </cell>
          <cell r="D256" t="str">
            <v>Lê Tiến Linh</v>
          </cell>
          <cell r="E256" t="str">
            <v>K24DLL6</v>
          </cell>
          <cell r="F256" t="str">
            <v>Quản trị Du lịch &amp; Lữ hành</v>
          </cell>
          <cell r="G256" t="str">
            <v>0336863807</v>
          </cell>
        </row>
        <row r="257">
          <cell r="C257">
            <v>24207103697</v>
          </cell>
          <cell r="D257" t="str">
            <v>Nguyễn Thị Bích Trâm</v>
          </cell>
          <cell r="E257" t="str">
            <v>K24DLK5</v>
          </cell>
          <cell r="F257" t="str">
            <v>Quản trị Du lịch &amp; Khách sạn</v>
          </cell>
          <cell r="G257" t="str">
            <v>0931977724</v>
          </cell>
        </row>
        <row r="258">
          <cell r="C258">
            <v>24217204288</v>
          </cell>
          <cell r="D258" t="str">
            <v>Trần Viết Hoàng</v>
          </cell>
          <cell r="E258" t="str">
            <v>K24 PSU-DLL7</v>
          </cell>
          <cell r="F258" t="str">
            <v>Quản trị Du lịch &amp; Lữ hành PSU</v>
          </cell>
          <cell r="G258" t="str">
            <v>0764701118</v>
          </cell>
        </row>
        <row r="259">
          <cell r="C259">
            <v>24217215260</v>
          </cell>
          <cell r="D259" t="str">
            <v>Trần Hoàng Nam</v>
          </cell>
          <cell r="E259" t="str">
            <v>K24DLL9</v>
          </cell>
          <cell r="F259" t="str">
            <v>Quản trị Du lịch &amp; Lữ hành</v>
          </cell>
          <cell r="G259" t="str">
            <v>0836642710</v>
          </cell>
        </row>
        <row r="260">
          <cell r="C260">
            <v>24207107109</v>
          </cell>
          <cell r="D260" t="str">
            <v>Hồ Thanh Trang</v>
          </cell>
          <cell r="E260" t="str">
            <v>K24DLK5</v>
          </cell>
          <cell r="F260" t="str">
            <v>Quản trị Du lịch &amp; Khách sạn</v>
          </cell>
          <cell r="G260" t="str">
            <v>0762738143</v>
          </cell>
        </row>
        <row r="261">
          <cell r="C261">
            <v>24217106712</v>
          </cell>
          <cell r="D261" t="str">
            <v>Nguyễn Huỳnh Khánh Hiếu</v>
          </cell>
          <cell r="E261" t="str">
            <v>K24DLK14</v>
          </cell>
          <cell r="F261" t="str">
            <v>Quản trị Du lịch &amp; Khách sạn</v>
          </cell>
          <cell r="G261" t="str">
            <v>0773048503</v>
          </cell>
        </row>
        <row r="262">
          <cell r="C262">
            <v>24207216586</v>
          </cell>
          <cell r="D262" t="str">
            <v>Nguyễn Thị Hoàng</v>
          </cell>
          <cell r="E262" t="str">
            <v>K24DLL7</v>
          </cell>
          <cell r="F262" t="str">
            <v>Quản trị Du lịch &amp; Lữ hành</v>
          </cell>
          <cell r="G262" t="str">
            <v>0773374743</v>
          </cell>
        </row>
        <row r="263">
          <cell r="C263">
            <v>24207107009</v>
          </cell>
          <cell r="D263" t="str">
            <v>Nguyễn Thị Phương Loan</v>
          </cell>
          <cell r="E263" t="str">
            <v>K24 PSU-DLK13</v>
          </cell>
          <cell r="F263" t="str">
            <v>Quản trị Du lịch &amp; Khách sạn PSU</v>
          </cell>
          <cell r="G263" t="str">
            <v>0346983503</v>
          </cell>
        </row>
        <row r="264">
          <cell r="C264">
            <v>24217100578</v>
          </cell>
          <cell r="D264" t="str">
            <v>Lương Ngọc Minh</v>
          </cell>
          <cell r="E264" t="str">
            <v>K24DLK1</v>
          </cell>
          <cell r="F264" t="str">
            <v>Quản trị Du lịch &amp; Khách sạn</v>
          </cell>
          <cell r="G264" t="str">
            <v>0912388670</v>
          </cell>
        </row>
        <row r="265">
          <cell r="C265">
            <v>24217102241</v>
          </cell>
          <cell r="D265" t="str">
            <v>Trần Thị Chung</v>
          </cell>
          <cell r="E265" t="str">
            <v>K24PSUDLK13</v>
          </cell>
          <cell r="F265" t="str">
            <v>Quản trị Du lịch &amp; Khách sạn PSU</v>
          </cell>
          <cell r="G265" t="str">
            <v>0339669540</v>
          </cell>
        </row>
        <row r="266">
          <cell r="C266">
            <v>24217208117</v>
          </cell>
          <cell r="D266" t="str">
            <v>Nguyễn Hữu Ngọc</v>
          </cell>
          <cell r="E266" t="str">
            <v>K24DLL6</v>
          </cell>
          <cell r="F266" t="str">
            <v>Quản trị Du lịch &amp; Lữ hành</v>
          </cell>
          <cell r="G266" t="str">
            <v>0905192848</v>
          </cell>
        </row>
        <row r="267">
          <cell r="C267">
            <v>24207105040</v>
          </cell>
          <cell r="D267" t="str">
            <v>Nguyễn Hoài Thương</v>
          </cell>
          <cell r="E267" t="str">
            <v>K24DLK11</v>
          </cell>
          <cell r="F267" t="str">
            <v>Quản trị Du lịch &amp; Khách sạn</v>
          </cell>
          <cell r="G267" t="str">
            <v>0373575933</v>
          </cell>
        </row>
        <row r="268">
          <cell r="C268">
            <v>24207205954</v>
          </cell>
          <cell r="D268" t="str">
            <v>Lê Thị Nguyễn Thu</v>
          </cell>
          <cell r="E268" t="str">
            <v>K24DLL7</v>
          </cell>
          <cell r="F268" t="str">
            <v>Quản trị Du lịch &amp; Lữ hành</v>
          </cell>
          <cell r="G268" t="str">
            <v>0905689059</v>
          </cell>
        </row>
        <row r="269">
          <cell r="C269">
            <v>24217209110</v>
          </cell>
          <cell r="D269" t="str">
            <v>Vũ Hùng Cường</v>
          </cell>
          <cell r="E269" t="str">
            <v>K24DLK1</v>
          </cell>
          <cell r="F269" t="str">
            <v>Quản trị Du lịch &amp; Khách sạn</v>
          </cell>
          <cell r="G269" t="str">
            <v>0778748882</v>
          </cell>
        </row>
        <row r="270">
          <cell r="C270">
            <v>24207211013</v>
          </cell>
          <cell r="D270" t="str">
            <v>Nguyễn Thị Mỹ Linh</v>
          </cell>
          <cell r="E270" t="str">
            <v>K24 PSU DLL3</v>
          </cell>
          <cell r="F270" t="str">
            <v>Quản trị Du lịch &amp; Lữ hành PSU</v>
          </cell>
          <cell r="G270" t="str">
            <v>0336831469</v>
          </cell>
        </row>
        <row r="271">
          <cell r="C271">
            <v>24207105942</v>
          </cell>
          <cell r="D271" t="str">
            <v>Phạm Thị Mây Linh</v>
          </cell>
          <cell r="E271" t="str">
            <v>K24PSUDLK13</v>
          </cell>
          <cell r="F271" t="str">
            <v>Quản trị Du lịch &amp; Khách sạn PSU</v>
          </cell>
          <cell r="G271" t="str">
            <v>0343486854</v>
          </cell>
        </row>
        <row r="272">
          <cell r="C272">
            <v>24207214009</v>
          </cell>
          <cell r="D272" t="str">
            <v xml:space="preserve">Lê Thị Ngọc Trâm </v>
          </cell>
          <cell r="E272" t="str">
            <v>K24DLK2</v>
          </cell>
          <cell r="F272" t="str">
            <v>Quản trị Du lịch &amp; Khách sạn</v>
          </cell>
          <cell r="G272" t="str">
            <v>0832250403</v>
          </cell>
        </row>
        <row r="273">
          <cell r="C273">
            <v>24217104240</v>
          </cell>
          <cell r="D273" t="str">
            <v xml:space="preserve">Lê Huy Tùng Lâm </v>
          </cell>
          <cell r="E273" t="str">
            <v>K24DLK17</v>
          </cell>
          <cell r="F273" t="str">
            <v>Quản trị Du lịch &amp; Khách sạn</v>
          </cell>
          <cell r="G273" t="str">
            <v>0825164011</v>
          </cell>
        </row>
        <row r="274">
          <cell r="C274">
            <v>24207211234</v>
          </cell>
          <cell r="D274" t="str">
            <v>Huỳnh Thị Cẩm Ly</v>
          </cell>
          <cell r="E274" t="str">
            <v>K24 PSU DLK3</v>
          </cell>
          <cell r="F274" t="str">
            <v>Quản trị Du lịch &amp; Khách sạn PSU</v>
          </cell>
          <cell r="G274" t="str">
            <v>0703786654</v>
          </cell>
        </row>
        <row r="275">
          <cell r="C275">
            <v>24207104978</v>
          </cell>
          <cell r="D275" t="str">
            <v>Huỳnh Thị Tường Vy</v>
          </cell>
          <cell r="E275" t="str">
            <v>K24DLK14</v>
          </cell>
          <cell r="F275" t="str">
            <v>Quản trị Du lịch &amp; Khách sạn</v>
          </cell>
          <cell r="G275" t="str">
            <v>0708254775</v>
          </cell>
        </row>
        <row r="276">
          <cell r="C276">
            <v>25207116652</v>
          </cell>
          <cell r="D276" t="str">
            <v>Phan Đinh Thùy Linh</v>
          </cell>
          <cell r="E276" t="str">
            <v>K25DLK1</v>
          </cell>
          <cell r="F276" t="str">
            <v>Quản trị Du lịch &amp; Khách sạn</v>
          </cell>
          <cell r="G276" t="str">
            <v>0853710197</v>
          </cell>
        </row>
        <row r="277">
          <cell r="C277">
            <v>24207211722</v>
          </cell>
          <cell r="D277" t="str">
            <v>Nguyễn Thị Ngọc</v>
          </cell>
          <cell r="E277" t="str">
            <v>K24DLK4</v>
          </cell>
          <cell r="F277" t="str">
            <v>Quản trị Du lịch &amp; Khách sạn</v>
          </cell>
          <cell r="G277" t="str">
            <v>0352861515</v>
          </cell>
        </row>
        <row r="278">
          <cell r="C278">
            <v>24207103549</v>
          </cell>
          <cell r="D278" t="str">
            <v>Nguyễn Thị Bình</v>
          </cell>
          <cell r="E278" t="str">
            <v>K24DLK6</v>
          </cell>
          <cell r="F278" t="str">
            <v>Quản trị Du lịch &amp; Khách sạn</v>
          </cell>
          <cell r="G278" t="str">
            <v>0965353479</v>
          </cell>
        </row>
        <row r="279">
          <cell r="C279">
            <v>24202106927</v>
          </cell>
          <cell r="D279" t="str">
            <v xml:space="preserve">Lê Nguyễn Phương Thoa </v>
          </cell>
          <cell r="E279" t="str">
            <v>PSUK24DLK15</v>
          </cell>
          <cell r="F279" t="str">
            <v>Quản trị Du lịch &amp; Khách sạn PSU</v>
          </cell>
          <cell r="G279" t="str">
            <v>0773292206</v>
          </cell>
        </row>
        <row r="280">
          <cell r="C280">
            <v>24203208065</v>
          </cell>
          <cell r="D280" t="str">
            <v>LÊ THỊ NHI</v>
          </cell>
          <cell r="E280" t="str">
            <v xml:space="preserve">PSU K24DLK5 </v>
          </cell>
          <cell r="F280" t="str">
            <v>Quản trị Du lịch &amp; Khách sạn PSU</v>
          </cell>
          <cell r="G280" t="str">
            <v>0704032740</v>
          </cell>
        </row>
        <row r="281">
          <cell r="C281">
            <v>24207105077</v>
          </cell>
          <cell r="D281" t="str">
            <v>Lâm Thảo Nguyên</v>
          </cell>
          <cell r="E281" t="str">
            <v>K24-PSUDLK9</v>
          </cell>
          <cell r="F281" t="str">
            <v>Quản trị Du lịch &amp; Khách sạn PSU</v>
          </cell>
          <cell r="G281" t="str">
            <v>0396291906</v>
          </cell>
        </row>
        <row r="282">
          <cell r="C282">
            <v>24217101473</v>
          </cell>
          <cell r="D282" t="str">
            <v>Võ Văn Hiệp</v>
          </cell>
          <cell r="E282" t="str">
            <v>K24 PSU DLK11</v>
          </cell>
          <cell r="F282" t="str">
            <v>Quản trị Du lịch &amp; Khách sạn PSU</v>
          </cell>
          <cell r="G282" t="str">
            <v>0913324373</v>
          </cell>
        </row>
        <row r="283">
          <cell r="C283">
            <v>24207102490</v>
          </cell>
          <cell r="D283" t="str">
            <v>Nguyễn Thị Quỳnh Như</v>
          </cell>
          <cell r="E283" t="str">
            <v>K24DLK14</v>
          </cell>
          <cell r="F283" t="str">
            <v>Quản trị Du lịch &amp; Khách sạn</v>
          </cell>
          <cell r="G283" t="str">
            <v>0389745723</v>
          </cell>
        </row>
        <row r="284">
          <cell r="C284">
            <v>24207213087</v>
          </cell>
          <cell r="D284" t="str">
            <v>Đỗ Nguyễn Uyên Thi</v>
          </cell>
          <cell r="E284" t="str">
            <v>K24DLK4</v>
          </cell>
          <cell r="F284" t="str">
            <v>Quản trị Du lịch &amp; Khách sạn</v>
          </cell>
          <cell r="G284" t="str">
            <v>0902166212</v>
          </cell>
        </row>
        <row r="285">
          <cell r="C285">
            <v>24212216381</v>
          </cell>
          <cell r="D285" t="str">
            <v xml:space="preserve">Trịnh Hoàng Hoà </v>
          </cell>
          <cell r="E285" t="str">
            <v>K24DLK17</v>
          </cell>
          <cell r="F285" t="str">
            <v>Quản trị Du lịch &amp; Khách sạn</v>
          </cell>
          <cell r="G285" t="str">
            <v>0345413565</v>
          </cell>
        </row>
        <row r="286">
          <cell r="C286">
            <v>24207107312</v>
          </cell>
          <cell r="D286" t="str">
            <v>Hà Thị Ngọc Ánh</v>
          </cell>
          <cell r="E286" t="str">
            <v>K24DLK9</v>
          </cell>
          <cell r="F286" t="str">
            <v>Quản trị Du lịch &amp; Khách sạn</v>
          </cell>
          <cell r="G286" t="str">
            <v>0899893060</v>
          </cell>
        </row>
        <row r="287">
          <cell r="C287">
            <v>24207200397</v>
          </cell>
          <cell r="D287" t="str">
            <v>Võ Hoàng Khánh Thư</v>
          </cell>
          <cell r="E287" t="str">
            <v>K24DLL6</v>
          </cell>
          <cell r="F287" t="str">
            <v>Quản trị Du lịch &amp; Lữ hành</v>
          </cell>
          <cell r="G287" t="str">
            <v>0981873505</v>
          </cell>
        </row>
        <row r="288">
          <cell r="C288">
            <v>24207100696</v>
          </cell>
          <cell r="D288" t="str">
            <v>Huỳnh Thu Trang</v>
          </cell>
          <cell r="E288" t="str">
            <v>K24DLK7</v>
          </cell>
          <cell r="F288" t="str">
            <v>Quản trị Du lịch &amp; Khách sạn</v>
          </cell>
          <cell r="G288" t="str">
            <v>0336686609</v>
          </cell>
        </row>
        <row r="289">
          <cell r="C289">
            <v>24207208588</v>
          </cell>
          <cell r="D289" t="str">
            <v xml:space="preserve">Đặng Vũ Quỳnh Anh </v>
          </cell>
          <cell r="E289" t="str">
            <v>K24DLL4</v>
          </cell>
          <cell r="F289" t="str">
            <v>Quản trị Du lịch &amp; Lữ hành</v>
          </cell>
          <cell r="G289" t="str">
            <v>0983685103</v>
          </cell>
        </row>
        <row r="290">
          <cell r="C290">
            <v>24207105675</v>
          </cell>
          <cell r="D290" t="str">
            <v>Nguyễn Thị Diệu Hiền</v>
          </cell>
          <cell r="E290" t="str">
            <v>K24DLL7</v>
          </cell>
          <cell r="F290" t="str">
            <v>Quản trị Du lịch &amp; Lữ hành</v>
          </cell>
          <cell r="G290" t="str">
            <v>0948470409</v>
          </cell>
        </row>
        <row r="291">
          <cell r="C291">
            <v>24203204128</v>
          </cell>
          <cell r="D291" t="str">
            <v>Huỳnh Niên Ngọc Diễm</v>
          </cell>
          <cell r="E291" t="str">
            <v>K24PSUDLK6</v>
          </cell>
          <cell r="F291" t="str">
            <v>Quản trị Du lịch &amp; Khách sạn PSU</v>
          </cell>
          <cell r="G291" t="str">
            <v>0889639069</v>
          </cell>
        </row>
        <row r="292">
          <cell r="C292">
            <v>24217207022</v>
          </cell>
          <cell r="D292" t="str">
            <v>Nguyễn Thành Long</v>
          </cell>
          <cell r="E292" t="str">
            <v>K24DLL3</v>
          </cell>
          <cell r="F292" t="str">
            <v>Quản trị Du lịch &amp; Lữ hành</v>
          </cell>
          <cell r="G292" t="str">
            <v>0704060614</v>
          </cell>
        </row>
        <row r="293">
          <cell r="C293">
            <v>2020714287</v>
          </cell>
          <cell r="D293" t="str">
            <v>Trần Ngọc Thúy</v>
          </cell>
          <cell r="E293" t="str">
            <v>K20DLK6</v>
          </cell>
          <cell r="F293" t="str">
            <v>Quản trị Du lịch &amp; Khách sạn</v>
          </cell>
          <cell r="G293" t="str">
            <v>0908668396</v>
          </cell>
        </row>
        <row r="294">
          <cell r="C294">
            <v>24207203888</v>
          </cell>
          <cell r="D294" t="str">
            <v>Khương Quỳnh Linh</v>
          </cell>
          <cell r="E294" t="str">
            <v>K24PSU_DLL5</v>
          </cell>
          <cell r="F294" t="str">
            <v>Quản trị Du lịch &amp; Lữ hành PSU</v>
          </cell>
          <cell r="G294" t="str">
            <v>0935460814</v>
          </cell>
        </row>
        <row r="295">
          <cell r="C295">
            <v>24207104312</v>
          </cell>
          <cell r="D295" t="str">
            <v xml:space="preserve">Đoàn Phương Chi </v>
          </cell>
          <cell r="E295" t="str">
            <v>K24_PSUDLK11</v>
          </cell>
          <cell r="F295" t="str">
            <v>Quản trị Du lịch &amp; Khách sạn PSU</v>
          </cell>
          <cell r="G295" t="str">
            <v>0333435687</v>
          </cell>
        </row>
        <row r="296">
          <cell r="C296">
            <v>24207105354</v>
          </cell>
          <cell r="D296" t="str">
            <v>Phạm Thị Thùy Vân</v>
          </cell>
          <cell r="E296" t="str">
            <v>K24DLK13</v>
          </cell>
          <cell r="F296" t="str">
            <v>Quản trị Du lịch &amp; Khách sạn</v>
          </cell>
          <cell r="G296" t="str">
            <v>0358711198</v>
          </cell>
        </row>
        <row r="297">
          <cell r="C297">
            <v>24217101278</v>
          </cell>
          <cell r="D297" t="str">
            <v>Đỗ Long Vĩ</v>
          </cell>
          <cell r="E297" t="str">
            <v>K24DLK13</v>
          </cell>
          <cell r="F297" t="str">
            <v>Quản trị Du lịch &amp; Khách sạn</v>
          </cell>
          <cell r="G297" t="str">
            <v>0383765019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24207104754</v>
          </cell>
          <cell r="C5" t="str">
            <v>Trần Thị Thùy</v>
          </cell>
          <cell r="D5" t="str">
            <v>Dương</v>
          </cell>
          <cell r="E5" t="str">
            <v>K24PSU-DLH</v>
          </cell>
          <cell r="F5" t="str">
            <v>Quản trị Du lịch &amp; Nhà hàng PSU</v>
          </cell>
          <cell r="G5">
            <v>1</v>
          </cell>
        </row>
        <row r="6">
          <cell r="B6">
            <v>24207105562</v>
          </cell>
          <cell r="C6" t="str">
            <v>Nguyễn Thị Lan</v>
          </cell>
          <cell r="D6" t="str">
            <v>Anh</v>
          </cell>
          <cell r="E6" t="str">
            <v>K24PSU-DLK8</v>
          </cell>
          <cell r="F6" t="str">
            <v>Quản trị Du lịch &amp; Khách sạn PSU</v>
          </cell>
          <cell r="G6">
            <v>1</v>
          </cell>
        </row>
        <row r="7">
          <cell r="B7">
            <v>24217102318</v>
          </cell>
          <cell r="C7" t="str">
            <v>Võ Đức</v>
          </cell>
          <cell r="D7" t="str">
            <v>Anh</v>
          </cell>
          <cell r="E7" t="str">
            <v>K24PSU-DLK10</v>
          </cell>
          <cell r="F7" t="str">
            <v>Quản trị Du lịch &amp; Khách sạn PSU</v>
          </cell>
          <cell r="G7">
            <v>1</v>
          </cell>
        </row>
        <row r="8">
          <cell r="B8">
            <v>24207116492</v>
          </cell>
          <cell r="C8" t="str">
            <v>Tống Hồng</v>
          </cell>
          <cell r="D8" t="str">
            <v>Ánh</v>
          </cell>
          <cell r="E8" t="str">
            <v>K24PSU-DLK13</v>
          </cell>
          <cell r="F8" t="str">
            <v>Quản trị Du lịch &amp; Khách sạn PSU</v>
          </cell>
          <cell r="G8">
            <v>1</v>
          </cell>
        </row>
        <row r="9">
          <cell r="B9">
            <v>24217209103</v>
          </cell>
          <cell r="C9" t="str">
            <v>Phan Viết</v>
          </cell>
          <cell r="D9" t="str">
            <v>Cường</v>
          </cell>
          <cell r="E9" t="str">
            <v>K24PSU-DLK4</v>
          </cell>
          <cell r="F9" t="str">
            <v>Quản trị Du lịch &amp; Khách sạn PSU</v>
          </cell>
          <cell r="G9">
            <v>1</v>
          </cell>
        </row>
        <row r="10">
          <cell r="B10">
            <v>24207104312</v>
          </cell>
          <cell r="C10" t="str">
            <v>Đoàn Phương</v>
          </cell>
          <cell r="D10" t="str">
            <v>Chi</v>
          </cell>
          <cell r="E10" t="str">
            <v>K24PSU-DLK11</v>
          </cell>
          <cell r="F10" t="str">
            <v>Quản trị Du lịch &amp; Khách sạn PSU</v>
          </cell>
          <cell r="G10">
            <v>1</v>
          </cell>
        </row>
        <row r="11">
          <cell r="B11">
            <v>24217102241</v>
          </cell>
          <cell r="C11" t="str">
            <v>Trần Thị</v>
          </cell>
          <cell r="D11" t="str">
            <v>Chung</v>
          </cell>
          <cell r="E11" t="str">
            <v>K24PSU-DLK13</v>
          </cell>
          <cell r="F11" t="str">
            <v>Quản trị Du lịch &amp; Khách sạn PSU</v>
          </cell>
          <cell r="G11">
            <v>1</v>
          </cell>
        </row>
        <row r="12">
          <cell r="B12">
            <v>24207209145</v>
          </cell>
          <cell r="C12" t="str">
            <v>Nguyễn Thị Ánh</v>
          </cell>
          <cell r="D12" t="str">
            <v>Diễm</v>
          </cell>
          <cell r="E12" t="str">
            <v>K24PSU-DLK3</v>
          </cell>
          <cell r="F12" t="str">
            <v>Quản trị Du lịch &amp; Khách sạn PSU</v>
          </cell>
          <cell r="G12">
            <v>1</v>
          </cell>
        </row>
        <row r="13">
          <cell r="B13">
            <v>24203204128</v>
          </cell>
          <cell r="C13" t="str">
            <v>Huỳnh Niên Ngọc</v>
          </cell>
          <cell r="D13" t="str">
            <v>Diễm</v>
          </cell>
          <cell r="E13" t="str">
            <v>K24PSU-DLK6</v>
          </cell>
          <cell r="F13" t="str">
            <v>Quản trị Du lịch &amp; Khách sạn PSU</v>
          </cell>
          <cell r="G13">
            <v>1</v>
          </cell>
        </row>
        <row r="14">
          <cell r="B14">
            <v>24207100728</v>
          </cell>
          <cell r="C14" t="str">
            <v>Lê Thùy</v>
          </cell>
          <cell r="D14" t="str">
            <v>Dung</v>
          </cell>
          <cell r="E14" t="str">
            <v>K24PSU-DLK1</v>
          </cell>
          <cell r="F14" t="str">
            <v>Quản trị Du lịch &amp; Khách sạn PSU</v>
          </cell>
          <cell r="G14">
            <v>1</v>
          </cell>
        </row>
        <row r="15">
          <cell r="B15">
            <v>24207104876</v>
          </cell>
          <cell r="C15" t="str">
            <v>Đặng Kim</v>
          </cell>
          <cell r="D15" t="str">
            <v>Duyên</v>
          </cell>
          <cell r="E15" t="str">
            <v>K24PSU-DLK14</v>
          </cell>
          <cell r="F15" t="str">
            <v>Quản trị Du lịch &amp; Khách sạn PSU</v>
          </cell>
          <cell r="G15">
            <v>1</v>
          </cell>
        </row>
        <row r="16">
          <cell r="B16">
            <v>24207102401</v>
          </cell>
          <cell r="C16" t="str">
            <v>Nguyễn Thị Hải</v>
          </cell>
          <cell r="D16" t="str">
            <v>Dương</v>
          </cell>
          <cell r="E16" t="str">
            <v>K24PSU-DLK11</v>
          </cell>
          <cell r="F16" t="str">
            <v>Quản trị Du lịch &amp; Khách sạn PSU</v>
          </cell>
          <cell r="G16">
            <v>1</v>
          </cell>
        </row>
        <row r="17">
          <cell r="B17">
            <v>24207115155</v>
          </cell>
          <cell r="C17" t="str">
            <v>Lê Phạm Thúy</v>
          </cell>
          <cell r="D17" t="str">
            <v>Hằng</v>
          </cell>
          <cell r="E17" t="str">
            <v>K24PSU-DLK1</v>
          </cell>
          <cell r="F17" t="str">
            <v>Quản trị Du lịch &amp; Khách sạn PSU</v>
          </cell>
          <cell r="G17">
            <v>1</v>
          </cell>
        </row>
        <row r="18">
          <cell r="B18">
            <v>24207104382</v>
          </cell>
          <cell r="C18" t="str">
            <v>Lê Ngọc</v>
          </cell>
          <cell r="D18" t="str">
            <v>Hân</v>
          </cell>
          <cell r="E18" t="str">
            <v>K24PSU-DLK15</v>
          </cell>
          <cell r="F18" t="str">
            <v>Quản trị Du lịch &amp; Khách sạn PSU</v>
          </cell>
          <cell r="G18">
            <v>1</v>
          </cell>
        </row>
        <row r="19">
          <cell r="B19">
            <v>24217101463</v>
          </cell>
          <cell r="C19" t="str">
            <v>Võ Văn</v>
          </cell>
          <cell r="D19" t="str">
            <v>Hiệp</v>
          </cell>
          <cell r="E19" t="str">
            <v>K24PSU-DLK11</v>
          </cell>
          <cell r="F19" t="str">
            <v>Quản trị Du lịch &amp; Khách sạn PSU</v>
          </cell>
          <cell r="G19">
            <v>1</v>
          </cell>
        </row>
        <row r="20">
          <cell r="B20">
            <v>24217107364</v>
          </cell>
          <cell r="C20" t="str">
            <v>Hồ Nguyễn Nhật</v>
          </cell>
          <cell r="D20" t="str">
            <v>Hoàng</v>
          </cell>
          <cell r="E20" t="str">
            <v>K24PSU-DLK5</v>
          </cell>
          <cell r="F20" t="str">
            <v>Quản trị Du lịch &amp; Khách sạn PSU</v>
          </cell>
          <cell r="G20">
            <v>1</v>
          </cell>
        </row>
        <row r="21">
          <cell r="B21">
            <v>24207115557</v>
          </cell>
          <cell r="C21" t="str">
            <v>Huỳnh Thị Mỹ</v>
          </cell>
          <cell r="D21" t="str">
            <v>Hoàng</v>
          </cell>
          <cell r="E21" t="str">
            <v>K24PSU-DLK7</v>
          </cell>
          <cell r="F21" t="str">
            <v>Quản trị Du lịch &amp; Khách sạn PSU</v>
          </cell>
          <cell r="G21">
            <v>1</v>
          </cell>
        </row>
        <row r="22">
          <cell r="B22">
            <v>24207107517</v>
          </cell>
          <cell r="C22" t="str">
            <v>Trương Hoàng Diệu</v>
          </cell>
          <cell r="D22" t="str">
            <v>Hương</v>
          </cell>
          <cell r="E22" t="str">
            <v>K24PSU-DLK13</v>
          </cell>
          <cell r="F22" t="str">
            <v>Quản trị Du lịch &amp; Khách sạn PSU</v>
          </cell>
          <cell r="G22">
            <v>1</v>
          </cell>
        </row>
        <row r="23">
          <cell r="B23">
            <v>24207102371</v>
          </cell>
          <cell r="C23" t="str">
            <v>Phan Ngọc</v>
          </cell>
          <cell r="D23" t="str">
            <v>Lan</v>
          </cell>
          <cell r="E23" t="str">
            <v>K24PSU-DLK12</v>
          </cell>
          <cell r="F23" t="str">
            <v>Quản trị Du lịch &amp; Khách sạn PSU</v>
          </cell>
          <cell r="G23">
            <v>1</v>
          </cell>
        </row>
        <row r="24">
          <cell r="B24">
            <v>24207211100</v>
          </cell>
          <cell r="C24" t="str">
            <v>Nguyễn Thị Thu</v>
          </cell>
          <cell r="D24" t="str">
            <v>Liểu</v>
          </cell>
          <cell r="E24" t="str">
            <v>K24PSU-DLK3</v>
          </cell>
          <cell r="F24" t="str">
            <v>Quản trị Du lịch &amp; Khách sạn PSU</v>
          </cell>
          <cell r="G24">
            <v>1</v>
          </cell>
        </row>
        <row r="25">
          <cell r="B25">
            <v>24207100730</v>
          </cell>
          <cell r="C25" t="str">
            <v>Trịnh Đoàn Mỹ</v>
          </cell>
          <cell r="D25" t="str">
            <v>Linh</v>
          </cell>
          <cell r="E25" t="str">
            <v>K24PSU-DLK11</v>
          </cell>
          <cell r="F25" t="str">
            <v>Quản trị Du lịch &amp; Khách sạn PSU</v>
          </cell>
          <cell r="G25">
            <v>1</v>
          </cell>
        </row>
        <row r="26">
          <cell r="B26">
            <v>24207107415</v>
          </cell>
          <cell r="C26" t="str">
            <v>Hoàng Bảo</v>
          </cell>
          <cell r="D26" t="str">
            <v>Linh</v>
          </cell>
          <cell r="E26" t="str">
            <v>K24PSU-DLK7</v>
          </cell>
          <cell r="F26" t="str">
            <v>Quản trị Du lịch &amp; Khách sạn PSU</v>
          </cell>
          <cell r="G26">
            <v>1</v>
          </cell>
        </row>
        <row r="27">
          <cell r="B27">
            <v>24207102336</v>
          </cell>
          <cell r="C27" t="str">
            <v>Phan Ngọc</v>
          </cell>
          <cell r="D27" t="str">
            <v>Linh</v>
          </cell>
          <cell r="E27" t="str">
            <v>K24PSU-DLK13</v>
          </cell>
          <cell r="F27" t="str">
            <v>Quản trị Du lịch &amp; Khách sạn PSU</v>
          </cell>
          <cell r="G27">
            <v>1</v>
          </cell>
        </row>
        <row r="28">
          <cell r="B28">
            <v>24207105942</v>
          </cell>
          <cell r="C28" t="str">
            <v>Phạm Thị Mây</v>
          </cell>
          <cell r="D28" t="str">
            <v>Linh</v>
          </cell>
          <cell r="E28" t="str">
            <v>K24PSU-DLK13</v>
          </cell>
          <cell r="F28" t="str">
            <v>Quản trị Du lịch &amp; Khách sạn PSU</v>
          </cell>
          <cell r="G28">
            <v>1</v>
          </cell>
        </row>
        <row r="29">
          <cell r="B29">
            <v>24207100128</v>
          </cell>
          <cell r="C29" t="str">
            <v>Mai Bích</v>
          </cell>
          <cell r="D29" t="str">
            <v>Loan</v>
          </cell>
          <cell r="E29" t="str">
            <v>K24PSU-DLK10</v>
          </cell>
          <cell r="F29" t="str">
            <v>Quản trị Du lịch &amp; Khách sạn PSU</v>
          </cell>
          <cell r="G29">
            <v>1</v>
          </cell>
        </row>
        <row r="30">
          <cell r="B30">
            <v>24207107009</v>
          </cell>
          <cell r="C30" t="str">
            <v>Nguyễn Thị Phương</v>
          </cell>
          <cell r="D30" t="str">
            <v>Loan</v>
          </cell>
          <cell r="E30" t="str">
            <v>K24PSU-DLK13</v>
          </cell>
          <cell r="F30" t="str">
            <v>Quản trị Du lịch &amp; Khách sạn PSU</v>
          </cell>
          <cell r="G30">
            <v>1</v>
          </cell>
        </row>
        <row r="31">
          <cell r="B31">
            <v>24217106011</v>
          </cell>
          <cell r="C31" t="str">
            <v>Võ Trần Vân</v>
          </cell>
          <cell r="D31" t="str">
            <v>Long</v>
          </cell>
          <cell r="E31" t="str">
            <v>K24PSU-DLK15</v>
          </cell>
          <cell r="F31" t="str">
            <v>Quản trị Du lịch &amp; Khách sạn PSU</v>
          </cell>
          <cell r="G31">
            <v>1</v>
          </cell>
        </row>
        <row r="32">
          <cell r="B32">
            <v>24207211234</v>
          </cell>
          <cell r="C32" t="str">
            <v>Huỳnh Thị Cẩm</v>
          </cell>
          <cell r="D32" t="str">
            <v>Ly</v>
          </cell>
          <cell r="E32" t="str">
            <v>K24PSU-DLK3</v>
          </cell>
          <cell r="F32" t="str">
            <v>Quản trị Du lịch &amp; Khách sạn PSU</v>
          </cell>
          <cell r="G32">
            <v>1</v>
          </cell>
        </row>
        <row r="33">
          <cell r="B33">
            <v>24217108341</v>
          </cell>
          <cell r="C33" t="str">
            <v xml:space="preserve">Lê </v>
          </cell>
          <cell r="D33" t="str">
            <v>Minh</v>
          </cell>
          <cell r="E33" t="str">
            <v>K24PSU-DLK11</v>
          </cell>
          <cell r="F33" t="str">
            <v>Quản trị Du lịch &amp; Khách sạn PSU</v>
          </cell>
          <cell r="G33">
            <v>1</v>
          </cell>
        </row>
        <row r="34">
          <cell r="B34">
            <v>2320719904</v>
          </cell>
          <cell r="C34" t="str">
            <v>Nguyễn Nhật</v>
          </cell>
          <cell r="D34" t="str">
            <v>My</v>
          </cell>
          <cell r="E34" t="str">
            <v>K23PSU-DLK16</v>
          </cell>
          <cell r="F34" t="str">
            <v>Quản trị Du lịch &amp; Khách sạn PSU</v>
          </cell>
          <cell r="G34">
            <v>1</v>
          </cell>
        </row>
        <row r="35">
          <cell r="B35">
            <v>24207211459</v>
          </cell>
          <cell r="C35" t="str">
            <v>Lưu Thị Trà</v>
          </cell>
          <cell r="D35" t="str">
            <v>My</v>
          </cell>
          <cell r="E35" t="str">
            <v>K24PSU-DLK2</v>
          </cell>
          <cell r="F35" t="str">
            <v>Quản trị Du lịch &amp; Khách sạn PSU</v>
          </cell>
          <cell r="G35">
            <v>1</v>
          </cell>
        </row>
        <row r="36">
          <cell r="B36">
            <v>24207100851</v>
          </cell>
          <cell r="C36" t="str">
            <v>Nguyễn Hoàng Kiều</v>
          </cell>
          <cell r="D36" t="str">
            <v>My</v>
          </cell>
          <cell r="E36" t="str">
            <v>K24PSU-DLK12</v>
          </cell>
          <cell r="F36" t="str">
            <v>Quản trị Du lịch &amp; Khách sạn PSU</v>
          </cell>
          <cell r="G36">
            <v>1</v>
          </cell>
        </row>
        <row r="37">
          <cell r="B37">
            <v>24207104335</v>
          </cell>
          <cell r="C37" t="str">
            <v>Nguyễn Hoàng Ái</v>
          </cell>
          <cell r="D37" t="str">
            <v>My</v>
          </cell>
          <cell r="E37" t="str">
            <v>K24PSU-DLK1</v>
          </cell>
          <cell r="F37" t="str">
            <v>Quản trị Du lịch &amp; Khách sạn PSU</v>
          </cell>
          <cell r="G37">
            <v>1</v>
          </cell>
        </row>
        <row r="38">
          <cell r="B38">
            <v>24207211582</v>
          </cell>
          <cell r="C38" t="str">
            <v>Nguyễn Thu</v>
          </cell>
          <cell r="D38" t="str">
            <v>Ngà</v>
          </cell>
          <cell r="E38" t="str">
            <v>K24PSU-DLK3</v>
          </cell>
          <cell r="F38" t="str">
            <v>Quản trị Du lịch &amp; Khách sạn PSU</v>
          </cell>
          <cell r="G38">
            <v>1</v>
          </cell>
        </row>
        <row r="39">
          <cell r="B39">
            <v>24217211850</v>
          </cell>
          <cell r="C39" t="str">
            <v>Võ Hoài</v>
          </cell>
          <cell r="D39" t="str">
            <v>Nguyên</v>
          </cell>
          <cell r="E39" t="str">
            <v>K24PSU-DLK1</v>
          </cell>
          <cell r="F39" t="str">
            <v>Quản trị Du lịch &amp; Khách sạn PSU</v>
          </cell>
          <cell r="G39">
            <v>1</v>
          </cell>
        </row>
        <row r="40">
          <cell r="B40">
            <v>24207105077</v>
          </cell>
          <cell r="C40" t="str">
            <v>Lâm Thảo</v>
          </cell>
          <cell r="D40" t="str">
            <v>Nguyên</v>
          </cell>
          <cell r="E40" t="str">
            <v>K24PSU-DLK9</v>
          </cell>
          <cell r="F40" t="str">
            <v>Quản trị Du lịch &amp; Khách sạn PSU</v>
          </cell>
          <cell r="G40">
            <v>1</v>
          </cell>
        </row>
        <row r="41">
          <cell r="B41">
            <v>24203208065</v>
          </cell>
          <cell r="C41" t="str">
            <v>Lê Thị</v>
          </cell>
          <cell r="D41" t="str">
            <v>Nhi</v>
          </cell>
          <cell r="E41" t="str">
            <v xml:space="preserve">K24PSU-DLK5 </v>
          </cell>
          <cell r="F41" t="str">
            <v>Quản trị Du lịch &amp; Khách sạn PSU</v>
          </cell>
          <cell r="G41">
            <v>1</v>
          </cell>
        </row>
        <row r="42">
          <cell r="B42">
            <v>24207115940</v>
          </cell>
          <cell r="C42" t="str">
            <v>Mai Thị Hồng</v>
          </cell>
          <cell r="D42" t="str">
            <v>Nhung</v>
          </cell>
          <cell r="E42" t="str">
            <v>K24PSU-DLK5</v>
          </cell>
          <cell r="F42" t="str">
            <v>Quản trị Du lịch &amp; Khách sạn PSU</v>
          </cell>
          <cell r="G42">
            <v>1</v>
          </cell>
        </row>
        <row r="43">
          <cell r="B43">
            <v>24207115857</v>
          </cell>
          <cell r="C43" t="str">
            <v>Huỳnh Hoài Phương</v>
          </cell>
          <cell r="D43" t="str">
            <v>Nhung</v>
          </cell>
          <cell r="E43" t="str">
            <v>K24PSU-DLK7</v>
          </cell>
          <cell r="F43" t="str">
            <v>Quản trị Du lịch &amp; Khách sạn PSU</v>
          </cell>
          <cell r="G43">
            <v>1</v>
          </cell>
        </row>
        <row r="44">
          <cell r="B44">
            <v>24207201365</v>
          </cell>
          <cell r="C44" t="str">
            <v>Nguyễn Lan</v>
          </cell>
          <cell r="D44" t="str">
            <v>Như</v>
          </cell>
          <cell r="E44" t="str">
            <v>K24PSU-DLK7</v>
          </cell>
          <cell r="F44" t="str">
            <v>Quản trị Du lịch &amp; Khách sạn PSU</v>
          </cell>
          <cell r="G44">
            <v>1</v>
          </cell>
        </row>
        <row r="45">
          <cell r="B45">
            <v>24207212177</v>
          </cell>
          <cell r="C45" t="str">
            <v>Lâm Thị Quỳnh</v>
          </cell>
          <cell r="D45" t="str">
            <v>Như</v>
          </cell>
          <cell r="E45" t="str">
            <v>K24PSU-DLK2</v>
          </cell>
          <cell r="F45" t="str">
            <v>Quản trị Du lịch &amp; Khách sạn PSU</v>
          </cell>
          <cell r="G45">
            <v>1</v>
          </cell>
        </row>
        <row r="46">
          <cell r="B46">
            <v>24217106308</v>
          </cell>
          <cell r="C46" t="str">
            <v>Huỳnh Phước</v>
          </cell>
          <cell r="D46" t="str">
            <v>Phúc</v>
          </cell>
          <cell r="E46" t="str">
            <v>K24PSU-DLK4</v>
          </cell>
          <cell r="F46" t="str">
            <v>Quản trị Du lịch &amp; Khách sạn PSU</v>
          </cell>
          <cell r="G46">
            <v>1</v>
          </cell>
        </row>
        <row r="47">
          <cell r="B47">
            <v>24217104877</v>
          </cell>
          <cell r="C47" t="str">
            <v>Nguyễn Trường</v>
          </cell>
          <cell r="D47" t="str">
            <v>Phước</v>
          </cell>
          <cell r="E47" t="str">
            <v>K24PSU-DLK13</v>
          </cell>
          <cell r="F47" t="str">
            <v>Quản trị Du lịch &amp; Khách sạn PSU</v>
          </cell>
          <cell r="G47">
            <v>1</v>
          </cell>
        </row>
        <row r="48">
          <cell r="B48">
            <v>24207201578</v>
          </cell>
          <cell r="C48" t="str">
            <v>Nguyễn Thị Như</v>
          </cell>
          <cell r="D48" t="str">
            <v>Quỳnh</v>
          </cell>
          <cell r="E48" t="str">
            <v>K24PSU-DLK11</v>
          </cell>
          <cell r="F48" t="str">
            <v>Quản trị Du lịch &amp; Khách sạn PSU</v>
          </cell>
          <cell r="G48">
            <v>1</v>
          </cell>
        </row>
        <row r="49">
          <cell r="B49">
            <v>24207101643</v>
          </cell>
          <cell r="C49" t="str">
            <v>Bùi Thị Như</v>
          </cell>
          <cell r="D49" t="str">
            <v>Quỳnh</v>
          </cell>
          <cell r="E49" t="str">
            <v>K24PSU-DLK11</v>
          </cell>
          <cell r="F49" t="str">
            <v>Quản trị Du lịch &amp; Khách sạn PSU</v>
          </cell>
          <cell r="G49">
            <v>1</v>
          </cell>
        </row>
        <row r="50">
          <cell r="B50">
            <v>24205203662</v>
          </cell>
          <cell r="C50" t="str">
            <v>Lê Thị Băng</v>
          </cell>
          <cell r="D50" t="str">
            <v>Tâm</v>
          </cell>
          <cell r="E50" t="str">
            <v>K24PSU-DLK4</v>
          </cell>
          <cell r="F50" t="str">
            <v>Quản trị Du lịch &amp; Khách sạn PSU</v>
          </cell>
          <cell r="G50">
            <v>1</v>
          </cell>
        </row>
        <row r="51">
          <cell r="B51">
            <v>24207100592</v>
          </cell>
          <cell r="C51" t="str">
            <v>Lê Nguyễn Thủy</v>
          </cell>
          <cell r="D51" t="str">
            <v>Tiên</v>
          </cell>
          <cell r="E51" t="str">
            <v>K24PSU-DLK9</v>
          </cell>
          <cell r="F51" t="str">
            <v>Quản trị Du lịch &amp; Khách sạn PSU</v>
          </cell>
          <cell r="G51">
            <v>1</v>
          </cell>
        </row>
        <row r="52">
          <cell r="B52">
            <v>24207106073</v>
          </cell>
          <cell r="C52" t="str">
            <v>Nguyễn Thị Quỳnh</v>
          </cell>
          <cell r="D52" t="str">
            <v>Tiên</v>
          </cell>
          <cell r="E52" t="str">
            <v>K24PSU-DLK13</v>
          </cell>
          <cell r="F52" t="str">
            <v>Quản trị Du lịch &amp; Khách sạn PSU</v>
          </cell>
          <cell r="G52">
            <v>1</v>
          </cell>
        </row>
        <row r="53">
          <cell r="B53">
            <v>24207106554</v>
          </cell>
          <cell r="C53" t="str">
            <v>Võ Thị</v>
          </cell>
          <cell r="D53" t="str">
            <v>Tiến</v>
          </cell>
          <cell r="E53" t="str">
            <v>K24PSU-DLK3</v>
          </cell>
          <cell r="F53" t="str">
            <v>Quản trị Du lịch &amp; Khách sạn PSU</v>
          </cell>
          <cell r="G53">
            <v>1</v>
          </cell>
        </row>
        <row r="54">
          <cell r="B54">
            <v>24207107786</v>
          </cell>
          <cell r="C54" t="str">
            <v>Trần Thị Thanh</v>
          </cell>
          <cell r="D54" t="str">
            <v>Tình</v>
          </cell>
          <cell r="E54" t="str">
            <v>K24PSU-DLK6</v>
          </cell>
          <cell r="F54" t="str">
            <v>Quản trị Du lịch &amp; Khách sạn PSU</v>
          </cell>
          <cell r="G54">
            <v>1</v>
          </cell>
        </row>
        <row r="55">
          <cell r="B55">
            <v>24217107515</v>
          </cell>
          <cell r="C55" t="str">
            <v>Tạ Ngọc</v>
          </cell>
          <cell r="D55" t="str">
            <v>Tú</v>
          </cell>
          <cell r="E55" t="str">
            <v>K24PSU-DLK11</v>
          </cell>
          <cell r="F55" t="str">
            <v>Quản trị Du lịch &amp; Khách sạn PSU</v>
          </cell>
          <cell r="G55">
            <v>1</v>
          </cell>
        </row>
        <row r="56">
          <cell r="B56">
            <v>24217204952</v>
          </cell>
          <cell r="C56" t="str">
            <v>Nguyễn Mạnh</v>
          </cell>
          <cell r="D56" t="str">
            <v>Tuấn</v>
          </cell>
          <cell r="E56" t="str">
            <v>K24PSU-DLK11</v>
          </cell>
          <cell r="F56" t="str">
            <v>Quản trị Du lịch &amp; Khách sạn PSU</v>
          </cell>
          <cell r="G56">
            <v>1</v>
          </cell>
        </row>
        <row r="57">
          <cell r="B57">
            <v>24207216296</v>
          </cell>
          <cell r="C57" t="str">
            <v>Đỗ Nguyễn Ánh</v>
          </cell>
          <cell r="D57" t="str">
            <v>Tuyết</v>
          </cell>
          <cell r="E57" t="str">
            <v>K24PSUDLK10</v>
          </cell>
          <cell r="F57" t="str">
            <v>Quản trị Du lịch &amp; Khách sạn PSU</v>
          </cell>
          <cell r="G57">
            <v>1</v>
          </cell>
        </row>
        <row r="58">
          <cell r="B58">
            <v>2320711330</v>
          </cell>
          <cell r="C58" t="str">
            <v>Nguyễn Thị Ngọc</v>
          </cell>
          <cell r="D58" t="str">
            <v>Thảo</v>
          </cell>
          <cell r="E58" t="str">
            <v>K23PSU-DLK3</v>
          </cell>
          <cell r="F58" t="str">
            <v>Quản trị Du lịch &amp; Khách sạn PSU</v>
          </cell>
          <cell r="G58">
            <v>1</v>
          </cell>
        </row>
        <row r="59">
          <cell r="B59">
            <v>24203201616</v>
          </cell>
          <cell r="C59" t="str">
            <v>Trần Đinh Phương</v>
          </cell>
          <cell r="D59" t="str">
            <v>Thảo</v>
          </cell>
          <cell r="E59" t="str">
            <v>K24PSU-DLK9</v>
          </cell>
          <cell r="F59" t="str">
            <v>Quản trị Du lịch &amp; Khách sạn PSU</v>
          </cell>
          <cell r="G59">
            <v>1</v>
          </cell>
        </row>
        <row r="60">
          <cell r="B60">
            <v>24207108500</v>
          </cell>
          <cell r="C60" t="str">
            <v>Nguyễn Ngọc Phương</v>
          </cell>
          <cell r="D60" t="str">
            <v>Thoa</v>
          </cell>
          <cell r="E60" t="str">
            <v>K24PSU-DLK8</v>
          </cell>
          <cell r="F60" t="str">
            <v>Quản trị Du lịch &amp; Khách sạn PSU</v>
          </cell>
          <cell r="G60">
            <v>1</v>
          </cell>
        </row>
        <row r="61">
          <cell r="B61">
            <v>24202106927</v>
          </cell>
          <cell r="C61" t="str">
            <v>Lê Nguyễn Phương</v>
          </cell>
          <cell r="D61" t="str">
            <v>Thoa</v>
          </cell>
          <cell r="E61" t="str">
            <v>PSUK24-DLK15</v>
          </cell>
          <cell r="F61" t="str">
            <v>Quản trị Du lịch &amp; Khách sạn PSU</v>
          </cell>
          <cell r="G61">
            <v>1</v>
          </cell>
        </row>
        <row r="62">
          <cell r="B62">
            <v>24207115817</v>
          </cell>
          <cell r="C62" t="str">
            <v>Nguyễn Thị Thu</v>
          </cell>
          <cell r="D62" t="str">
            <v>Thùy</v>
          </cell>
          <cell r="E62" t="str">
            <v>K24PSU-DLK15</v>
          </cell>
          <cell r="F62" t="str">
            <v>Quản trị Du lịch &amp; Khách sạn PSU</v>
          </cell>
          <cell r="G62">
            <v>1</v>
          </cell>
        </row>
        <row r="63">
          <cell r="B63">
            <v>24207100591</v>
          </cell>
          <cell r="C63" t="str">
            <v>Nguyễn Thị Xuân</v>
          </cell>
          <cell r="D63" t="str">
            <v>Thùy</v>
          </cell>
          <cell r="E63" t="str">
            <v>K24PSU-DLK9</v>
          </cell>
          <cell r="F63" t="str">
            <v>Quản trị Du lịch &amp; Khách sạn PSU</v>
          </cell>
          <cell r="G63">
            <v>1</v>
          </cell>
        </row>
        <row r="64">
          <cell r="B64">
            <v>24207100621</v>
          </cell>
          <cell r="C64" t="str">
            <v>Phan Hoàng Cẩm</v>
          </cell>
          <cell r="D64" t="str">
            <v>Thương</v>
          </cell>
          <cell r="E64" t="str">
            <v>K24PSU-DLK7</v>
          </cell>
          <cell r="F64" t="str">
            <v>Quản trị Du lịch &amp; Khách sạn PSU</v>
          </cell>
          <cell r="G64">
            <v>1</v>
          </cell>
        </row>
        <row r="65">
          <cell r="B65">
            <v>24207106882</v>
          </cell>
          <cell r="C65" t="str">
            <v>Nguyễn Hà Cẩm</v>
          </cell>
          <cell r="D65" t="str">
            <v>Trang</v>
          </cell>
          <cell r="E65" t="str">
            <v>K24PSU-DLK8</v>
          </cell>
          <cell r="F65" t="str">
            <v>Quản trị Du lịch &amp; Khách sạn PSU</v>
          </cell>
          <cell r="G65">
            <v>1</v>
          </cell>
        </row>
        <row r="66">
          <cell r="B66">
            <v>24207205173</v>
          </cell>
          <cell r="C66" t="str">
            <v>Hà Ngọc</v>
          </cell>
          <cell r="D66" t="str">
            <v>Trâm</v>
          </cell>
          <cell r="E66" t="str">
            <v>K24PSU-DLK6</v>
          </cell>
          <cell r="F66" t="str">
            <v>Quản trị Du lịch &amp; Khách sạn PSU</v>
          </cell>
          <cell r="G66">
            <v>1</v>
          </cell>
        </row>
        <row r="67">
          <cell r="B67">
            <v>24207214070</v>
          </cell>
          <cell r="C67" t="str">
            <v>Nguyễn Đỗ Bảo</v>
          </cell>
          <cell r="D67" t="str">
            <v>Trân</v>
          </cell>
          <cell r="E67" t="str">
            <v>K24PSU-DLK1</v>
          </cell>
          <cell r="F67" t="str">
            <v>Quản trị Du lịch &amp; Khách sạn PSU</v>
          </cell>
          <cell r="G67">
            <v>1</v>
          </cell>
        </row>
        <row r="68">
          <cell r="B68">
            <v>24207115505</v>
          </cell>
          <cell r="C68" t="str">
            <v>Lê Thị Việt</v>
          </cell>
          <cell r="D68" t="str">
            <v>Trinh</v>
          </cell>
          <cell r="E68" t="str">
            <v>K24PSU-DLK12</v>
          </cell>
          <cell r="F68" t="str">
            <v>Quản trị Du lịch &amp; Khách sạn PSU</v>
          </cell>
          <cell r="G68">
            <v>1</v>
          </cell>
        </row>
        <row r="69">
          <cell r="B69">
            <v>24207104501</v>
          </cell>
          <cell r="C69" t="str">
            <v>Nguyễn Đào Bảo</v>
          </cell>
          <cell r="D69" t="str">
            <v>Trinh</v>
          </cell>
          <cell r="E69" t="str">
            <v>K24PSU-DLK9</v>
          </cell>
          <cell r="F69" t="str">
            <v>Quản trị Du lịch &amp; Khách sạn PSU</v>
          </cell>
          <cell r="G69">
            <v>1</v>
          </cell>
        </row>
        <row r="70">
          <cell r="B70">
            <v>24207104522</v>
          </cell>
          <cell r="C70" t="str">
            <v>Lê Thị Quang</v>
          </cell>
          <cell r="D70" t="str">
            <v>Uyên</v>
          </cell>
          <cell r="E70" t="str">
            <v>K24PSU-DLK8</v>
          </cell>
          <cell r="F70" t="str">
            <v>Quản trị Du lịch &amp; Khách sạn PSU</v>
          </cell>
          <cell r="G70">
            <v>1</v>
          </cell>
        </row>
        <row r="71">
          <cell r="B71">
            <v>24207115410</v>
          </cell>
          <cell r="C71" t="str">
            <v>Nguyễn Thị Thu</v>
          </cell>
          <cell r="D71" t="str">
            <v>Uyên</v>
          </cell>
          <cell r="E71" t="str">
            <v>K24PSU-DLK3</v>
          </cell>
          <cell r="F71" t="str">
            <v>Quản trị Du lịch &amp; Khách sạn PSU</v>
          </cell>
          <cell r="G71">
            <v>1</v>
          </cell>
        </row>
        <row r="72">
          <cell r="B72">
            <v>24207207708</v>
          </cell>
          <cell r="C72" t="str">
            <v>Trần Thị Thảo</v>
          </cell>
          <cell r="D72" t="str">
            <v>Vân</v>
          </cell>
          <cell r="E72" t="str">
            <v>K24PSU-DLK5</v>
          </cell>
          <cell r="F72" t="str">
            <v>Quản trị Du lịch &amp; Khách sạn PSU</v>
          </cell>
          <cell r="G72">
            <v>1</v>
          </cell>
        </row>
        <row r="73">
          <cell r="B73">
            <v>24207106832</v>
          </cell>
          <cell r="C73" t="str">
            <v>Hồ Thị Cẩm</v>
          </cell>
          <cell r="D73" t="str">
            <v>Vân</v>
          </cell>
          <cell r="E73" t="str">
            <v>K24PSU-DLK14</v>
          </cell>
          <cell r="F73" t="str">
            <v>Quản trị Du lịch &amp; Khách sạn PSU</v>
          </cell>
          <cell r="G73">
            <v>1</v>
          </cell>
        </row>
        <row r="74">
          <cell r="B74">
            <v>2320710576</v>
          </cell>
          <cell r="C74" t="str">
            <v>Phạm Thị Thu</v>
          </cell>
          <cell r="D74" t="str">
            <v>Vinh</v>
          </cell>
          <cell r="E74" t="str">
            <v>K24PSU-DLK10</v>
          </cell>
          <cell r="F74" t="str">
            <v>Quản trị Du lịch &amp; Khách sạn PSU</v>
          </cell>
          <cell r="G74">
            <v>1</v>
          </cell>
        </row>
        <row r="75">
          <cell r="B75">
            <v>24207105385</v>
          </cell>
          <cell r="C75" t="str">
            <v>Nguyễn Thảo</v>
          </cell>
          <cell r="D75" t="str">
            <v>Vy</v>
          </cell>
          <cell r="E75" t="str">
            <v>K24PSU-DLK5</v>
          </cell>
          <cell r="F75" t="str">
            <v>Quản trị Du lịch &amp; Khách sạn PSU</v>
          </cell>
          <cell r="G75">
            <v>1</v>
          </cell>
        </row>
        <row r="76">
          <cell r="B76">
            <v>24217115294</v>
          </cell>
          <cell r="C76" t="str">
            <v>Văn Công</v>
          </cell>
          <cell r="D76" t="str">
            <v>Trường</v>
          </cell>
          <cell r="E76" t="str">
            <v>K24PSU-DLK6</v>
          </cell>
          <cell r="F76" t="str">
            <v>Quản trị Du lịch &amp; Khách sạn PSU</v>
          </cell>
          <cell r="G76">
            <v>1</v>
          </cell>
        </row>
        <row r="77">
          <cell r="B77">
            <v>24207106509</v>
          </cell>
          <cell r="C77" t="str">
            <v>Đỗ Võ Thùy</v>
          </cell>
          <cell r="D77" t="str">
            <v>Linh</v>
          </cell>
          <cell r="E77" t="str">
            <v>K25PSU-DLK18</v>
          </cell>
          <cell r="F77" t="str">
            <v>Quản trị Du lịch &amp; Khách sạn PSU</v>
          </cell>
          <cell r="G77">
            <v>1</v>
          </cell>
        </row>
        <row r="78">
          <cell r="B78">
            <v>24217103653</v>
          </cell>
          <cell r="C78" t="str">
            <v>Nguyễn Nam Nhật</v>
          </cell>
          <cell r="D78" t="str">
            <v>Phi</v>
          </cell>
          <cell r="E78" t="str">
            <v>K24PSU-DLK5</v>
          </cell>
          <cell r="F78" t="str">
            <v>Quản trị Du lịch &amp; Khách sạn PSU</v>
          </cell>
          <cell r="G78">
            <v>1</v>
          </cell>
        </row>
        <row r="79">
          <cell r="B79">
            <v>24207104468</v>
          </cell>
          <cell r="C79" t="str">
            <v xml:space="preserve">Nguyễn Thị  </v>
          </cell>
          <cell r="D79" t="str">
            <v>Nhân</v>
          </cell>
          <cell r="E79" t="str">
            <v>K24PSU-DLK10</v>
          </cell>
          <cell r="F79" t="str">
            <v>Quản trị Du lịch &amp; Khách sạn PSU</v>
          </cell>
          <cell r="G79">
            <v>1</v>
          </cell>
        </row>
        <row r="80">
          <cell r="B80">
            <v>24207115869</v>
          </cell>
          <cell r="C80" t="str">
            <v xml:space="preserve">Nguyễn Thị Ngọc </v>
          </cell>
          <cell r="D80" t="str">
            <v>Trinh</v>
          </cell>
          <cell r="E80" t="str">
            <v>K24PSU-DLK10</v>
          </cell>
          <cell r="F80" t="str">
            <v>Quản trị Du lịch &amp; Khách sạn PSU</v>
          </cell>
          <cell r="G80">
            <v>1</v>
          </cell>
        </row>
        <row r="81">
          <cell r="B81">
            <v>2321710608</v>
          </cell>
          <cell r="C81" t="str">
            <v>Phạm Nguyễn Tấn</v>
          </cell>
          <cell r="D81" t="str">
            <v>Tài</v>
          </cell>
          <cell r="E81" t="str">
            <v>K23PSU-DLK10</v>
          </cell>
          <cell r="F81" t="str">
            <v>Quản trị Du lịch &amp; Khách sạn PSU</v>
          </cell>
          <cell r="G81">
            <v>1</v>
          </cell>
        </row>
        <row r="82">
          <cell r="B82">
            <v>2320713985</v>
          </cell>
          <cell r="C82" t="str">
            <v>Trần Thị Anh</v>
          </cell>
          <cell r="D82" t="str">
            <v>Thư</v>
          </cell>
          <cell r="E82" t="str">
            <v>K24DLK20</v>
          </cell>
          <cell r="F82" t="str">
            <v>Quản trị Du lịch &amp; Khách sạn</v>
          </cell>
          <cell r="G82">
            <v>1</v>
          </cell>
        </row>
        <row r="83">
          <cell r="B83">
            <v>24207215391</v>
          </cell>
          <cell r="C83" t="str">
            <v>Nguyễn Thị</v>
          </cell>
          <cell r="D83" t="str">
            <v>An</v>
          </cell>
          <cell r="E83" t="str">
            <v>K24DLL6</v>
          </cell>
          <cell r="F83" t="str">
            <v>Quản trị Du lịch &amp; Lữ hành</v>
          </cell>
          <cell r="G83">
            <v>1</v>
          </cell>
        </row>
        <row r="84">
          <cell r="B84">
            <v>24207208588</v>
          </cell>
          <cell r="C84" t="str">
            <v>Đặng Vũ Quỳnh</v>
          </cell>
          <cell r="D84" t="str">
            <v>Anh</v>
          </cell>
          <cell r="E84" t="str">
            <v>K24DLL4</v>
          </cell>
          <cell r="F84" t="str">
            <v>Quản trị Du lịch &amp; Lữ hành</v>
          </cell>
          <cell r="G84">
            <v>1</v>
          </cell>
        </row>
        <row r="85">
          <cell r="B85">
            <v>24217204805</v>
          </cell>
          <cell r="C85" t="str">
            <v>Nguyễn Hải</v>
          </cell>
          <cell r="D85" t="str">
            <v>Âu</v>
          </cell>
          <cell r="E85" t="str">
            <v>K24DLL8</v>
          </cell>
          <cell r="F85" t="str">
            <v>Quản trị Du lịch &amp; Lữ hành</v>
          </cell>
          <cell r="G85">
            <v>1</v>
          </cell>
        </row>
        <row r="86">
          <cell r="B86">
            <v>24217204904</v>
          </cell>
          <cell r="C86" t="str">
            <v>Đỗ Quang</v>
          </cell>
          <cell r="D86" t="str">
            <v>Diệu</v>
          </cell>
          <cell r="E86" t="str">
            <v>K24DLL9</v>
          </cell>
          <cell r="F86" t="str">
            <v>Quản trị Du lịch &amp; Lữ hành</v>
          </cell>
          <cell r="G86">
            <v>1</v>
          </cell>
        </row>
        <row r="87">
          <cell r="B87">
            <v>24207201412</v>
          </cell>
          <cell r="C87" t="str">
            <v>Trần Thị Thùy</v>
          </cell>
          <cell r="D87" t="str">
            <v>Dung</v>
          </cell>
          <cell r="E87" t="str">
            <v>K24DLL9</v>
          </cell>
          <cell r="F87" t="str">
            <v>Quản trị Du lịch &amp; Lữ hành</v>
          </cell>
          <cell r="G87">
            <v>1</v>
          </cell>
        </row>
        <row r="88">
          <cell r="B88">
            <v>24207204633</v>
          </cell>
          <cell r="C88" t="str">
            <v>Lưu Thị Nguyên</v>
          </cell>
          <cell r="D88" t="str">
            <v>Dung</v>
          </cell>
          <cell r="E88" t="str">
            <v>K24DLL2</v>
          </cell>
          <cell r="F88" t="str">
            <v>Quản trị Du lịch &amp; Lữ hành</v>
          </cell>
          <cell r="G88">
            <v>1</v>
          </cell>
        </row>
        <row r="89">
          <cell r="B89">
            <v>24207216236</v>
          </cell>
          <cell r="C89" t="str">
            <v>Bùi Thị Thùy</v>
          </cell>
          <cell r="D89" t="str">
            <v>Dung</v>
          </cell>
          <cell r="E89" t="str">
            <v>K24DLL1</v>
          </cell>
          <cell r="F89" t="str">
            <v>Quản trị Du lịch &amp; Lữ hành</v>
          </cell>
          <cell r="G89">
            <v>1</v>
          </cell>
        </row>
        <row r="90">
          <cell r="B90">
            <v>24217208370</v>
          </cell>
          <cell r="C90" t="str">
            <v>Lê Khắc</v>
          </cell>
          <cell r="D90" t="str">
            <v>Dũng</v>
          </cell>
          <cell r="E90" t="str">
            <v>K24 DLL6</v>
          </cell>
          <cell r="F90" t="str">
            <v>Quản trị Du lịch &amp; Lữ hành</v>
          </cell>
          <cell r="G90">
            <v>1</v>
          </cell>
        </row>
        <row r="91">
          <cell r="B91">
            <v>24207207318</v>
          </cell>
          <cell r="C91" t="str">
            <v>Nguyễn Trần Hồng</v>
          </cell>
          <cell r="D91" t="str">
            <v>Duyên</v>
          </cell>
          <cell r="E91" t="str">
            <v>K24DLL3</v>
          </cell>
          <cell r="F91" t="str">
            <v>Quản trị Du lịch &amp; Lữ hành</v>
          </cell>
          <cell r="G91">
            <v>1</v>
          </cell>
        </row>
        <row r="92">
          <cell r="B92">
            <v>24207209313</v>
          </cell>
          <cell r="C92" t="str">
            <v>Nguyễn Hoàng Mỹ</v>
          </cell>
          <cell r="D92" t="str">
            <v>Duyên</v>
          </cell>
          <cell r="E92" t="str">
            <v>K24DLL5</v>
          </cell>
          <cell r="F92" t="str">
            <v>Quản trị Du lịch &amp; Lữ hành</v>
          </cell>
          <cell r="G92">
            <v>1</v>
          </cell>
        </row>
        <row r="93">
          <cell r="B93">
            <v>24207206529</v>
          </cell>
          <cell r="C93" t="str">
            <v>Nguyễn Thùy</v>
          </cell>
          <cell r="D93" t="str">
            <v>Dương</v>
          </cell>
          <cell r="E93" t="str">
            <v>K24DLL</v>
          </cell>
          <cell r="F93" t="str">
            <v>Quản trị Du lịch &amp; Lữ hành</v>
          </cell>
          <cell r="G93">
            <v>1</v>
          </cell>
        </row>
        <row r="94">
          <cell r="B94">
            <v>24207201053</v>
          </cell>
          <cell r="C94" t="str">
            <v>Trương Thị Trà</v>
          </cell>
          <cell r="D94" t="str">
            <v>Giang</v>
          </cell>
          <cell r="E94" t="str">
            <v>K24DLL6</v>
          </cell>
          <cell r="F94" t="str">
            <v>Quản trị Du lịch &amp; Lữ hành</v>
          </cell>
          <cell r="G94">
            <v>1</v>
          </cell>
        </row>
        <row r="95">
          <cell r="B95">
            <v>24207202074</v>
          </cell>
          <cell r="C95" t="str">
            <v>Cao Thị Thu</v>
          </cell>
          <cell r="D95" t="str">
            <v>Hà</v>
          </cell>
          <cell r="E95" t="str">
            <v>K24DLL8</v>
          </cell>
          <cell r="F95" t="str">
            <v>Quản trị Du lịch &amp; Lữ hành</v>
          </cell>
          <cell r="G95">
            <v>1</v>
          </cell>
        </row>
        <row r="96">
          <cell r="B96">
            <v>24202102979</v>
          </cell>
          <cell r="C96" t="str">
            <v>Huỳnh Thị Thanh</v>
          </cell>
          <cell r="D96" t="str">
            <v>Hà</v>
          </cell>
          <cell r="E96" t="str">
            <v>K24DLL2</v>
          </cell>
          <cell r="F96" t="str">
            <v>Quản trị Du lịch &amp; Lữ hành</v>
          </cell>
          <cell r="G96">
            <v>1</v>
          </cell>
        </row>
        <row r="97">
          <cell r="B97">
            <v>24217206916</v>
          </cell>
          <cell r="C97" t="str">
            <v>Phạm Hữu</v>
          </cell>
          <cell r="D97" t="str">
            <v>Hảo</v>
          </cell>
          <cell r="E97" t="str">
            <v>K24DLL3</v>
          </cell>
          <cell r="F97" t="str">
            <v>Quản trị Du lịch &amp; Lữ hành</v>
          </cell>
          <cell r="G97">
            <v>1</v>
          </cell>
        </row>
        <row r="98">
          <cell r="B98">
            <v>24217203698</v>
          </cell>
          <cell r="C98" t="str">
            <v>Nguyễn Ngọc</v>
          </cell>
          <cell r="D98" t="str">
            <v>Hậu</v>
          </cell>
          <cell r="E98" t="str">
            <v>K24DLL6</v>
          </cell>
          <cell r="F98" t="str">
            <v>Quản trị Du lịch &amp; Lữ hành</v>
          </cell>
          <cell r="G98">
            <v>1</v>
          </cell>
        </row>
        <row r="99">
          <cell r="B99">
            <v>24207105675</v>
          </cell>
          <cell r="C99" t="str">
            <v>Nguyễn Thị Diệu</v>
          </cell>
          <cell r="D99" t="str">
            <v>Hiền</v>
          </cell>
          <cell r="E99" t="str">
            <v>K24DLL7</v>
          </cell>
          <cell r="F99" t="str">
            <v>Quản trị Du lịch &amp; Lữ hành</v>
          </cell>
          <cell r="G99">
            <v>1</v>
          </cell>
        </row>
        <row r="100">
          <cell r="B100">
            <v>24207216586</v>
          </cell>
          <cell r="C100" t="str">
            <v>Nguyễn Thị</v>
          </cell>
          <cell r="D100" t="str">
            <v>Hoàng</v>
          </cell>
          <cell r="E100" t="str">
            <v>K24DLL7</v>
          </cell>
          <cell r="F100" t="str">
            <v>Quản trị Du lịch &amp; Lữ hành</v>
          </cell>
          <cell r="G100">
            <v>1</v>
          </cell>
        </row>
        <row r="101">
          <cell r="B101">
            <v>24207215129</v>
          </cell>
          <cell r="C101" t="str">
            <v>Huỳnh Thu Hoài</v>
          </cell>
          <cell r="D101" t="str">
            <v>Linh</v>
          </cell>
          <cell r="E101" t="str">
            <v>K24DLL9</v>
          </cell>
          <cell r="F101" t="str">
            <v>Quản trị Du lịch &amp; Lữ hành</v>
          </cell>
          <cell r="G101">
            <v>1</v>
          </cell>
        </row>
        <row r="102">
          <cell r="B102">
            <v>24217205945</v>
          </cell>
          <cell r="C102" t="str">
            <v>Lê Tiến</v>
          </cell>
          <cell r="D102" t="str">
            <v>Linh</v>
          </cell>
          <cell r="E102" t="str">
            <v>K24DLL6</v>
          </cell>
          <cell r="F102" t="str">
            <v>Quản trị Du lịch &amp; Lữ hành</v>
          </cell>
          <cell r="G102">
            <v>1</v>
          </cell>
        </row>
        <row r="103">
          <cell r="B103">
            <v>24217204765</v>
          </cell>
          <cell r="C103" t="str">
            <v>Võ Thế</v>
          </cell>
          <cell r="D103" t="str">
            <v>Long</v>
          </cell>
          <cell r="E103" t="str">
            <v>K24DLL9</v>
          </cell>
          <cell r="F103" t="str">
            <v>Quản trị Du lịch &amp; Lữ hành</v>
          </cell>
          <cell r="G103">
            <v>1</v>
          </cell>
        </row>
        <row r="104">
          <cell r="B104">
            <v>24217207022</v>
          </cell>
          <cell r="C104" t="str">
            <v>Nguyễn Thành</v>
          </cell>
          <cell r="D104" t="str">
            <v>Long</v>
          </cell>
          <cell r="E104" t="str">
            <v>K24DLL3</v>
          </cell>
          <cell r="F104" t="str">
            <v>Quản trị Du lịch &amp; Lữ hành</v>
          </cell>
          <cell r="G104">
            <v>1</v>
          </cell>
        </row>
        <row r="105">
          <cell r="B105">
            <v>24207211395</v>
          </cell>
          <cell r="C105" t="str">
            <v>Nguyễn Trần Yến</v>
          </cell>
          <cell r="D105" t="str">
            <v>Minh</v>
          </cell>
          <cell r="E105" t="str">
            <v>K24DLL6</v>
          </cell>
          <cell r="F105" t="str">
            <v>Quản trị Du lịch &amp; Lữ hành</v>
          </cell>
          <cell r="G105">
            <v>1</v>
          </cell>
        </row>
        <row r="106">
          <cell r="B106">
            <v>24217215260</v>
          </cell>
          <cell r="C106" t="str">
            <v>Trần Hoàng</v>
          </cell>
          <cell r="D106" t="str">
            <v>Nam</v>
          </cell>
          <cell r="E106" t="str">
            <v>K24DLL9</v>
          </cell>
          <cell r="F106" t="str">
            <v>Quản trị Du lịch &amp; Lữ hành</v>
          </cell>
          <cell r="G106">
            <v>1</v>
          </cell>
        </row>
        <row r="107">
          <cell r="B107">
            <v>24207211753</v>
          </cell>
          <cell r="C107" t="str">
            <v>Võ Anh</v>
          </cell>
          <cell r="D107" t="str">
            <v>Ngọc</v>
          </cell>
          <cell r="E107" t="str">
            <v>K24DLL1</v>
          </cell>
          <cell r="F107" t="str">
            <v>Quản trị Du lịch &amp; Lữ hành</v>
          </cell>
          <cell r="G107">
            <v>1</v>
          </cell>
        </row>
        <row r="108">
          <cell r="B108">
            <v>24217208117</v>
          </cell>
          <cell r="C108" t="str">
            <v>Nguyễn Hữu</v>
          </cell>
          <cell r="D108" t="str">
            <v>Ngọc</v>
          </cell>
          <cell r="E108" t="str">
            <v>K24DLL6</v>
          </cell>
          <cell r="F108" t="str">
            <v>Quản trị Du lịch &amp; Lữ hành</v>
          </cell>
          <cell r="G108">
            <v>1</v>
          </cell>
        </row>
        <row r="109">
          <cell r="B109">
            <v>24207204660</v>
          </cell>
          <cell r="C109" t="str">
            <v>Ngô Thị Minh</v>
          </cell>
          <cell r="D109" t="str">
            <v>Nguyệt</v>
          </cell>
          <cell r="E109" t="str">
            <v>K24DLL6</v>
          </cell>
          <cell r="F109" t="str">
            <v>Quản trị Du lịch &amp; Lữ hành</v>
          </cell>
          <cell r="G109">
            <v>1</v>
          </cell>
        </row>
        <row r="110">
          <cell r="B110">
            <v>24217203533</v>
          </cell>
          <cell r="C110" t="str">
            <v>Huỳnh Thanh</v>
          </cell>
          <cell r="D110" t="str">
            <v>Nhật</v>
          </cell>
          <cell r="E110" t="str">
            <v>K24DLL7</v>
          </cell>
          <cell r="F110" t="str">
            <v>Quản trị Du lịch &amp; Lữ hành</v>
          </cell>
          <cell r="G110">
            <v>1</v>
          </cell>
        </row>
        <row r="111">
          <cell r="B111">
            <v>2320723747</v>
          </cell>
          <cell r="C111" t="str">
            <v>Nguyễn Thảo</v>
          </cell>
          <cell r="D111" t="str">
            <v>Nhi</v>
          </cell>
          <cell r="E111" t="str">
            <v>K23DLL1</v>
          </cell>
          <cell r="F111" t="str">
            <v>Quản trị Du lịch &amp; Lữ hành</v>
          </cell>
          <cell r="G111">
            <v>1</v>
          </cell>
        </row>
        <row r="112">
          <cell r="B112">
            <v>24207206754</v>
          </cell>
          <cell r="C112" t="str">
            <v>Phạm Nhật Kim</v>
          </cell>
          <cell r="D112" t="str">
            <v>Oanh</v>
          </cell>
          <cell r="E112" t="str">
            <v>K24DLL6</v>
          </cell>
          <cell r="F112" t="str">
            <v>Quản trị Du lịch &amp; Lữ hành</v>
          </cell>
          <cell r="G112">
            <v>1</v>
          </cell>
        </row>
        <row r="113">
          <cell r="B113">
            <v>24207104346</v>
          </cell>
          <cell r="C113" t="str">
            <v>Nguyễn Bích</v>
          </cell>
          <cell r="D113" t="str">
            <v>Phương</v>
          </cell>
          <cell r="E113" t="str">
            <v>K24DLL4</v>
          </cell>
          <cell r="F113" t="str">
            <v>Quản trị Du lịch &amp; Lữ hành</v>
          </cell>
          <cell r="G113">
            <v>1</v>
          </cell>
        </row>
        <row r="114">
          <cell r="B114">
            <v>24207212426</v>
          </cell>
          <cell r="C114" t="str">
            <v>Đặng Thị Xuân</v>
          </cell>
          <cell r="D114" t="str">
            <v>Phượng</v>
          </cell>
          <cell r="E114" t="str">
            <v>K24DLL5</v>
          </cell>
          <cell r="F114" t="str">
            <v>Quản trị Du lịch &amp; Lữ hành</v>
          </cell>
          <cell r="G114">
            <v>1</v>
          </cell>
        </row>
        <row r="115">
          <cell r="B115">
            <v>24217215985</v>
          </cell>
          <cell r="C115" t="str">
            <v>Trần Xuân</v>
          </cell>
          <cell r="D115" t="str">
            <v>Quỳnh</v>
          </cell>
          <cell r="E115" t="str">
            <v>K24DLL3</v>
          </cell>
          <cell r="F115" t="str">
            <v>Quản trị Du lịch &amp; Lữ hành</v>
          </cell>
          <cell r="G115">
            <v>1</v>
          </cell>
        </row>
        <row r="116">
          <cell r="B116">
            <v>24207203747</v>
          </cell>
          <cell r="C116" t="str">
            <v>Hồ Ngô Như</v>
          </cell>
          <cell r="D116" t="str">
            <v>Quỳnh</v>
          </cell>
          <cell r="E116" t="str">
            <v>K24DLL7</v>
          </cell>
          <cell r="F116" t="str">
            <v>Quản trị Du lịch &amp; Lữ hành</v>
          </cell>
          <cell r="G116">
            <v>1</v>
          </cell>
        </row>
        <row r="117">
          <cell r="B117">
            <v>24207103872</v>
          </cell>
          <cell r="C117" t="str">
            <v>Trần Thị Thu</v>
          </cell>
          <cell r="D117" t="str">
            <v>Sương</v>
          </cell>
          <cell r="E117" t="str">
            <v>K24DLL9</v>
          </cell>
          <cell r="F117" t="str">
            <v>Quản trị Du lịch &amp; Lữ hành</v>
          </cell>
          <cell r="G117">
            <v>1</v>
          </cell>
        </row>
        <row r="118">
          <cell r="B118">
            <v>24207205432</v>
          </cell>
          <cell r="C118" t="str">
            <v>Lê Thị Ánh</v>
          </cell>
          <cell r="D118" t="str">
            <v>Tỏa</v>
          </cell>
          <cell r="E118" t="str">
            <v>K24DLL6</v>
          </cell>
          <cell r="F118" t="str">
            <v>Quản trị Du lịch &amp; Lữ hành</v>
          </cell>
          <cell r="G118">
            <v>1</v>
          </cell>
        </row>
        <row r="119">
          <cell r="B119">
            <v>24217214344</v>
          </cell>
          <cell r="C119" t="str">
            <v>Lê Văn</v>
          </cell>
          <cell r="D119" t="str">
            <v>Tuấn</v>
          </cell>
          <cell r="E119" t="str">
            <v>K24DLL5</v>
          </cell>
          <cell r="F119" t="str">
            <v>Quản trị Du lịch &amp; Lữ hành</v>
          </cell>
          <cell r="G119">
            <v>1</v>
          </cell>
        </row>
        <row r="120">
          <cell r="B120">
            <v>24217202897</v>
          </cell>
          <cell r="C120" t="str">
            <v>Nguyễn Đắc</v>
          </cell>
          <cell r="D120" t="str">
            <v>Tuyển</v>
          </cell>
          <cell r="E120" t="str">
            <v>K24DLL6</v>
          </cell>
          <cell r="F120" t="str">
            <v>Quản trị Du lịch &amp; Lữ hành</v>
          </cell>
          <cell r="G120">
            <v>1</v>
          </cell>
        </row>
        <row r="121">
          <cell r="B121">
            <v>24207216738</v>
          </cell>
          <cell r="C121" t="str">
            <v>Võ Hương</v>
          </cell>
          <cell r="D121" t="str">
            <v>Thảo</v>
          </cell>
          <cell r="E121" t="str">
            <v>K24DLL4</v>
          </cell>
          <cell r="F121" t="str">
            <v>Quản trị Du lịch &amp; Lữ hành</v>
          </cell>
          <cell r="G121">
            <v>1</v>
          </cell>
        </row>
        <row r="122">
          <cell r="B122">
            <v>24207205954</v>
          </cell>
          <cell r="C122" t="str">
            <v>Lê Thị Nguyễn</v>
          </cell>
          <cell r="D122" t="str">
            <v>Thu</v>
          </cell>
          <cell r="E122" t="str">
            <v>K24DLL7</v>
          </cell>
          <cell r="F122" t="str">
            <v>Quản trị Du lịch &amp; Lữ hành</v>
          </cell>
          <cell r="G122">
            <v>1</v>
          </cell>
        </row>
        <row r="123">
          <cell r="B123">
            <v>24207213456</v>
          </cell>
          <cell r="C123" t="str">
            <v>Nguyễn Thị Thu</v>
          </cell>
          <cell r="D123" t="str">
            <v>Thùy</v>
          </cell>
          <cell r="E123" t="str">
            <v>K24DLL1</v>
          </cell>
          <cell r="F123" t="str">
            <v>Quản trị Du lịch &amp; Lữ hành</v>
          </cell>
          <cell r="G123">
            <v>1</v>
          </cell>
        </row>
        <row r="124">
          <cell r="B124">
            <v>24207202235</v>
          </cell>
          <cell r="C124" t="str">
            <v>Hoàng Thị Thảo</v>
          </cell>
          <cell r="D124" t="str">
            <v>Trang</v>
          </cell>
          <cell r="E124" t="str">
            <v>K24DLL2</v>
          </cell>
          <cell r="F124" t="str">
            <v>Quản trị Du lịch &amp; Lữ hành</v>
          </cell>
          <cell r="G124">
            <v>1</v>
          </cell>
        </row>
        <row r="125">
          <cell r="B125">
            <v>24207213932</v>
          </cell>
          <cell r="C125" t="str">
            <v>Nguyễn Thị Thùy</v>
          </cell>
          <cell r="D125" t="str">
            <v>Trang</v>
          </cell>
          <cell r="E125" t="str">
            <v>K24DLL1</v>
          </cell>
          <cell r="F125" t="str">
            <v>Quản trị Du lịch &amp; Lữ hành</v>
          </cell>
          <cell r="G125">
            <v>1</v>
          </cell>
        </row>
        <row r="126">
          <cell r="B126">
            <v>24203415224</v>
          </cell>
          <cell r="C126" t="str">
            <v>Nguyễn Vi Quỳnh</v>
          </cell>
          <cell r="D126" t="str">
            <v>Trang</v>
          </cell>
          <cell r="E126" t="str">
            <v>K24DLL2</v>
          </cell>
          <cell r="F126" t="str">
            <v>Quản trị Du lịch &amp; Lữ hành</v>
          </cell>
          <cell r="G126">
            <v>1</v>
          </cell>
        </row>
        <row r="127">
          <cell r="B127">
            <v>24207205888</v>
          </cell>
          <cell r="C127" t="str">
            <v>Nguyễn Thị Huyền</v>
          </cell>
          <cell r="D127" t="str">
            <v>Trang</v>
          </cell>
          <cell r="E127" t="str">
            <v>K24DLL9</v>
          </cell>
          <cell r="F127" t="str">
            <v>Quản trị Du lịch &amp; Lữ hành</v>
          </cell>
          <cell r="G127">
            <v>1</v>
          </cell>
        </row>
        <row r="128">
          <cell r="B128">
            <v>24207201571</v>
          </cell>
          <cell r="C128" t="str">
            <v>Huỳnh Thị Hoài</v>
          </cell>
          <cell r="D128" t="str">
            <v>Trâm</v>
          </cell>
          <cell r="E128" t="str">
            <v>K24DLL8</v>
          </cell>
          <cell r="F128" t="str">
            <v>Quản trị Du lịch &amp; Lữ hành</v>
          </cell>
          <cell r="G128">
            <v>1</v>
          </cell>
        </row>
        <row r="129">
          <cell r="B129">
            <v>24217215935</v>
          </cell>
          <cell r="C129" t="str">
            <v>Nguyễn Văn</v>
          </cell>
          <cell r="D129" t="str">
            <v>Trường</v>
          </cell>
          <cell r="E129" t="str">
            <v>K24DLL8</v>
          </cell>
          <cell r="F129" t="str">
            <v>Quản trị Du lịch &amp; Lữ hành</v>
          </cell>
          <cell r="G129">
            <v>1</v>
          </cell>
        </row>
        <row r="130">
          <cell r="B130">
            <v>24207205789</v>
          </cell>
          <cell r="C130" t="str">
            <v>Phạm Thị Thúy</v>
          </cell>
          <cell r="D130" t="str">
            <v>Vi</v>
          </cell>
          <cell r="E130" t="str">
            <v>K24DLL6</v>
          </cell>
          <cell r="F130" t="str">
            <v>Quản trị Du lịch &amp; Lữ hành</v>
          </cell>
          <cell r="G130">
            <v>1</v>
          </cell>
        </row>
        <row r="131">
          <cell r="B131">
            <v>24207202782</v>
          </cell>
          <cell r="C131" t="str">
            <v>Phạm Thị Tường</v>
          </cell>
          <cell r="D131" t="str">
            <v>Vi</v>
          </cell>
          <cell r="E131" t="str">
            <v>K24DLL9</v>
          </cell>
          <cell r="F131" t="str">
            <v>Quản trị Du lịch &amp; Lữ hành</v>
          </cell>
          <cell r="G131">
            <v>1</v>
          </cell>
        </row>
        <row r="132">
          <cell r="B132">
            <v>24207214664</v>
          </cell>
          <cell r="C132" t="str">
            <v>Nguyễn Thị Thanh</v>
          </cell>
          <cell r="D132" t="str">
            <v>Vi</v>
          </cell>
          <cell r="E132" t="str">
            <v>K24DLL5</v>
          </cell>
          <cell r="F132" t="str">
            <v>Quản trị Du lịch &amp; Lữ hành</v>
          </cell>
          <cell r="G132">
            <v>1</v>
          </cell>
        </row>
        <row r="133">
          <cell r="B133">
            <v>24207206774</v>
          </cell>
          <cell r="C133" t="str">
            <v>Phạm Thanh</v>
          </cell>
          <cell r="D133" t="str">
            <v>Xuân</v>
          </cell>
          <cell r="E133" t="str">
            <v>K24DLL3</v>
          </cell>
          <cell r="F133" t="str">
            <v>Quản trị Du lịch &amp; Lữ hành</v>
          </cell>
          <cell r="G133">
            <v>1</v>
          </cell>
        </row>
        <row r="134">
          <cell r="B134">
            <v>24217216859</v>
          </cell>
          <cell r="C134" t="str">
            <v>Trần Viết</v>
          </cell>
          <cell r="D134" t="str">
            <v>Ý</v>
          </cell>
          <cell r="E134" t="str">
            <v>K24DLL6</v>
          </cell>
          <cell r="F134" t="str">
            <v>Quản trị Du lịch &amp; Lữ hành</v>
          </cell>
          <cell r="G134">
            <v>1</v>
          </cell>
        </row>
        <row r="135">
          <cell r="B135">
            <v>24207214996</v>
          </cell>
          <cell r="C135" t="str">
            <v>Phạm Thị Hải</v>
          </cell>
          <cell r="D135" t="str">
            <v>Yến</v>
          </cell>
          <cell r="E135" t="str">
            <v>K24DLL5</v>
          </cell>
          <cell r="F135" t="str">
            <v>Quản trị Du lịch &amp; Lữ hành</v>
          </cell>
          <cell r="G135">
            <v>1</v>
          </cell>
        </row>
        <row r="136">
          <cell r="B136">
            <v>2321717026</v>
          </cell>
          <cell r="C136" t="str">
            <v>Đặng Minh</v>
          </cell>
          <cell r="D136" t="str">
            <v>Toàn</v>
          </cell>
          <cell r="E136" t="str">
            <v>K24DLL6</v>
          </cell>
          <cell r="F136" t="str">
            <v>Quản trị Du lịch &amp; Lữ hành</v>
          </cell>
          <cell r="G136">
            <v>1</v>
          </cell>
        </row>
        <row r="137">
          <cell r="B137">
            <v>24207204145</v>
          </cell>
          <cell r="C137" t="str">
            <v>Phan Đỗ Gia</v>
          </cell>
          <cell r="D137" t="str">
            <v>Hân</v>
          </cell>
          <cell r="E137" t="str">
            <v>K24PSU-DLL2</v>
          </cell>
          <cell r="F137" t="str">
            <v>Quản trị Du lịch &amp; Lữ hành PSU</v>
          </cell>
          <cell r="G137">
            <v>1</v>
          </cell>
        </row>
        <row r="138">
          <cell r="B138">
            <v>24217204288</v>
          </cell>
          <cell r="C138" t="str">
            <v>Trần Viết</v>
          </cell>
          <cell r="D138" t="str">
            <v>Hoàng</v>
          </cell>
          <cell r="E138" t="str">
            <v>K24PSU-DLL7</v>
          </cell>
          <cell r="F138" t="str">
            <v>Quản trị Du lịch &amp; Lữ hành PSU</v>
          </cell>
          <cell r="G138">
            <v>1</v>
          </cell>
        </row>
        <row r="139">
          <cell r="B139">
            <v>24207210018</v>
          </cell>
          <cell r="C139" t="str">
            <v>Nguyễn Thị</v>
          </cell>
          <cell r="D139" t="str">
            <v>Hồng</v>
          </cell>
          <cell r="E139" t="str">
            <v>K24PSU-DLL4</v>
          </cell>
          <cell r="F139" t="str">
            <v>Quản trị Du lịch &amp; Lữ hành PSU</v>
          </cell>
          <cell r="G139">
            <v>1</v>
          </cell>
        </row>
        <row r="140">
          <cell r="B140">
            <v>24217215191</v>
          </cell>
          <cell r="C140" t="str">
            <v>Nguyễn Hoàng</v>
          </cell>
          <cell r="D140" t="str">
            <v>Huy</v>
          </cell>
          <cell r="E140" t="str">
            <v>K24PSU-DLL1</v>
          </cell>
          <cell r="F140" t="str">
            <v>Quản trị Du lịch &amp; Lữ hành PSU</v>
          </cell>
          <cell r="G140">
            <v>1</v>
          </cell>
        </row>
        <row r="141">
          <cell r="B141">
            <v>24202110509</v>
          </cell>
          <cell r="C141" t="str">
            <v>Phạm Thị Lan</v>
          </cell>
          <cell r="D141" t="str">
            <v>Hường</v>
          </cell>
          <cell r="E141" t="str">
            <v>K24PSU-DLL3</v>
          </cell>
          <cell r="F141" t="str">
            <v>Quản trị Du lịch &amp; Lữ hành PSU</v>
          </cell>
          <cell r="G141">
            <v>1</v>
          </cell>
        </row>
        <row r="142">
          <cell r="B142">
            <v>24207211013</v>
          </cell>
          <cell r="C142" t="str">
            <v>Nguyễn Thị Mỹ</v>
          </cell>
          <cell r="D142" t="str">
            <v>Linh</v>
          </cell>
          <cell r="E142" t="str">
            <v>K24PSU-DLL3</v>
          </cell>
          <cell r="F142" t="str">
            <v>Quản trị Du lịch &amp; Lữ hành PSU</v>
          </cell>
          <cell r="G142">
            <v>1</v>
          </cell>
        </row>
        <row r="143">
          <cell r="B143">
            <v>24207203888</v>
          </cell>
          <cell r="C143" t="str">
            <v>Khương Quỳnh</v>
          </cell>
          <cell r="D143" t="str">
            <v>Linh</v>
          </cell>
          <cell r="E143" t="str">
            <v>K24PSU-DLL5</v>
          </cell>
          <cell r="F143" t="str">
            <v>Quản trị Du lịch &amp; Lữ hành PSU</v>
          </cell>
          <cell r="G143">
            <v>1</v>
          </cell>
        </row>
        <row r="144">
          <cell r="B144">
            <v>24217207934</v>
          </cell>
          <cell r="C144" t="str">
            <v>Đặng Chí</v>
          </cell>
          <cell r="D144" t="str">
            <v>Mỹ</v>
          </cell>
          <cell r="E144" t="str">
            <v>K24PSU-DLL1</v>
          </cell>
          <cell r="F144" t="str">
            <v>Quản trị Du lịch &amp; Lữ hành PSU</v>
          </cell>
          <cell r="G144">
            <v>1</v>
          </cell>
        </row>
        <row r="145">
          <cell r="B145">
            <v>24217200563</v>
          </cell>
          <cell r="C145" t="str">
            <v>Lê Kim</v>
          </cell>
          <cell r="D145" t="str">
            <v>Nhân</v>
          </cell>
          <cell r="E145" t="str">
            <v>K24PSU-DLL1</v>
          </cell>
          <cell r="F145" t="str">
            <v>Quản trị Du lịch &amp; Lữ hành PSU</v>
          </cell>
          <cell r="G145">
            <v>1</v>
          </cell>
        </row>
        <row r="146">
          <cell r="B146">
            <v>24207201884</v>
          </cell>
          <cell r="C146" t="str">
            <v>Trương Tú</v>
          </cell>
          <cell r="D146" t="str">
            <v>Quyên</v>
          </cell>
          <cell r="E146" t="str">
            <v>K24PSU-DLL6</v>
          </cell>
          <cell r="F146" t="str">
            <v>Quản trị Du lịch &amp; Lữ hành PSU</v>
          </cell>
          <cell r="G146">
            <v>1</v>
          </cell>
        </row>
        <row r="147">
          <cell r="B147">
            <v>24207207377</v>
          </cell>
          <cell r="C147" t="str">
            <v>Lê Thị Diễm</v>
          </cell>
          <cell r="D147" t="str">
            <v>Quỳnh</v>
          </cell>
          <cell r="E147" t="str">
            <v>K24PSU-DLL4</v>
          </cell>
          <cell r="F147" t="str">
            <v>Quản trị Du lịch &amp; Lữ hành PSU</v>
          </cell>
          <cell r="G147">
            <v>1</v>
          </cell>
        </row>
        <row r="148">
          <cell r="B148">
            <v>24217206249</v>
          </cell>
          <cell r="C148" t="str">
            <v xml:space="preserve">Nguyễn Tấn </v>
          </cell>
          <cell r="D148" t="str">
            <v>Tín</v>
          </cell>
          <cell r="E148" t="str">
            <v>K24PSU-DLL4</v>
          </cell>
          <cell r="F148" t="str">
            <v>Quản trị Du lịch &amp; Lữ hành PSU</v>
          </cell>
          <cell r="G148">
            <v>1</v>
          </cell>
        </row>
        <row r="149">
          <cell r="B149">
            <v>24202101585</v>
          </cell>
          <cell r="C149" t="str">
            <v>Ngô Thị</v>
          </cell>
          <cell r="D149" t="str">
            <v>Thuận</v>
          </cell>
          <cell r="E149" t="str">
            <v>K24 PSU DLL5</v>
          </cell>
          <cell r="F149" t="str">
            <v>Quản trị Du lịch &amp; Lữ hành PSU</v>
          </cell>
          <cell r="G149">
            <v>1</v>
          </cell>
        </row>
        <row r="150">
          <cell r="B150">
            <v>24207104248</v>
          </cell>
          <cell r="C150" t="str">
            <v>Nguyễn Thị Thanh</v>
          </cell>
          <cell r="D150" t="str">
            <v>Thùy</v>
          </cell>
          <cell r="E150" t="str">
            <v>K24 PSU DLL2</v>
          </cell>
          <cell r="F150" t="str">
            <v>Quản trị Du lịch &amp; Lữ hành PSU</v>
          </cell>
          <cell r="G150">
            <v>1</v>
          </cell>
        </row>
        <row r="151">
          <cell r="B151">
            <v>2320720376</v>
          </cell>
          <cell r="C151" t="str">
            <v>Nguyễn Thị Thu</v>
          </cell>
          <cell r="D151" t="str">
            <v>Thủy</v>
          </cell>
          <cell r="E151" t="str">
            <v>K23PSUDLL4</v>
          </cell>
          <cell r="F151" t="str">
            <v>Quản trị Du lịch &amp; Lữ hành PSU</v>
          </cell>
          <cell r="G151">
            <v>1</v>
          </cell>
        </row>
        <row r="152">
          <cell r="B152">
            <v>24207201347</v>
          </cell>
          <cell r="C152" t="str">
            <v>Trịnh Minh</v>
          </cell>
          <cell r="D152" t="str">
            <v>Thư</v>
          </cell>
          <cell r="E152" t="str">
            <v>K24PSUDLL4</v>
          </cell>
          <cell r="F152" t="str">
            <v>Quản trị Du lịch &amp; Lữ hành PSU</v>
          </cell>
          <cell r="G152">
            <v>1</v>
          </cell>
        </row>
        <row r="153">
          <cell r="B153">
            <v>24207202229</v>
          </cell>
          <cell r="C153" t="str">
            <v>Huỳnh Thị Tú</v>
          </cell>
          <cell r="D153" t="str">
            <v>Trâm</v>
          </cell>
          <cell r="E153" t="str">
            <v>K24 PSU DLL7</v>
          </cell>
          <cell r="F153" t="str">
            <v>Quản trị Du lịch &amp; Lữ hành PSU</v>
          </cell>
          <cell r="G153">
            <v>1</v>
          </cell>
        </row>
        <row r="154">
          <cell r="B154">
            <v>24207214465</v>
          </cell>
          <cell r="C154" t="str">
            <v>Bùi Thị Tố</v>
          </cell>
          <cell r="D154" t="str">
            <v>Uyên</v>
          </cell>
          <cell r="E154" t="str">
            <v>K24DLL4PSU</v>
          </cell>
          <cell r="F154" t="str">
            <v>Quản trị Du lịch &amp; Lữ hành PSU</v>
          </cell>
          <cell r="G154">
            <v>1</v>
          </cell>
        </row>
        <row r="155">
          <cell r="B155">
            <v>24207216326</v>
          </cell>
          <cell r="C155" t="str">
            <v>Phan Thị Thanh</v>
          </cell>
          <cell r="D155" t="str">
            <v>Uyên</v>
          </cell>
          <cell r="E155" t="str">
            <v>K24PSUDLL1</v>
          </cell>
          <cell r="F155" t="str">
            <v>Quản trị Du lịch &amp; Lữ hành PSU</v>
          </cell>
          <cell r="G155">
            <v>1</v>
          </cell>
        </row>
        <row r="156">
          <cell r="B156">
            <v>24217108361</v>
          </cell>
          <cell r="C156" t="str">
            <v>Hồ Quang</v>
          </cell>
          <cell r="D156" t="str">
            <v>Việt</v>
          </cell>
          <cell r="E156" t="str">
            <v>K24 PSU-DLL2</v>
          </cell>
          <cell r="F156" t="str">
            <v>Quản trị Du lịch &amp; Lữ hành PSU</v>
          </cell>
          <cell r="G156">
            <v>1</v>
          </cell>
        </row>
        <row r="157">
          <cell r="B157">
            <v>24207101321</v>
          </cell>
          <cell r="C157" t="str">
            <v>Trần Thị Kim</v>
          </cell>
          <cell r="D157" t="str">
            <v>Ái</v>
          </cell>
          <cell r="E157" t="str">
            <v>K24DLK14</v>
          </cell>
          <cell r="F157" t="str">
            <v>Quản trị Du lịch &amp; Khách sạn</v>
          </cell>
          <cell r="G157">
            <v>2</v>
          </cell>
        </row>
        <row r="158">
          <cell r="B158">
            <v>24207105897</v>
          </cell>
          <cell r="C158" t="str">
            <v>Trần Thị Mai</v>
          </cell>
          <cell r="D158" t="str">
            <v>Anh</v>
          </cell>
          <cell r="E158" t="str">
            <v>K24DLK20</v>
          </cell>
          <cell r="F158" t="str">
            <v>Quản trị Du lịch &amp; Khách sạn</v>
          </cell>
          <cell r="G158">
            <v>2</v>
          </cell>
        </row>
        <row r="159">
          <cell r="B159">
            <v>24207200826</v>
          </cell>
          <cell r="C159" t="str">
            <v>Đào Thị Ngọc</v>
          </cell>
          <cell r="D159" t="str">
            <v>Ánh</v>
          </cell>
          <cell r="E159" t="str">
            <v>K24DLK16</v>
          </cell>
          <cell r="F159" t="str">
            <v>Quản trị Du lịch &amp; Khách sạn</v>
          </cell>
          <cell r="G159">
            <v>2</v>
          </cell>
        </row>
        <row r="160">
          <cell r="B160">
            <v>24207107312</v>
          </cell>
          <cell r="C160" t="str">
            <v>Hà Thị Ngọc</v>
          </cell>
          <cell r="D160" t="str">
            <v>Ánh</v>
          </cell>
          <cell r="E160" t="str">
            <v>K24DLK9</v>
          </cell>
          <cell r="F160" t="str">
            <v>Quản trị Du lịch &amp; Khách sạn</v>
          </cell>
          <cell r="G160">
            <v>2</v>
          </cell>
        </row>
        <row r="161">
          <cell r="B161">
            <v>24217104127</v>
          </cell>
          <cell r="C161" t="str">
            <v>Nguyễn Đức Gia</v>
          </cell>
          <cell r="D161" t="str">
            <v>Bảo</v>
          </cell>
          <cell r="E161" t="str">
            <v>K24DLK21</v>
          </cell>
          <cell r="F161" t="str">
            <v>Quản trị Du lịch &amp; Khách sạn</v>
          </cell>
          <cell r="G161">
            <v>2</v>
          </cell>
        </row>
        <row r="162">
          <cell r="B162">
            <v>24217106334</v>
          </cell>
          <cell r="C162" t="str">
            <v>Võ Thanh</v>
          </cell>
          <cell r="D162" t="str">
            <v>Bình</v>
          </cell>
          <cell r="E162" t="str">
            <v>K24DLK5</v>
          </cell>
          <cell r="F162" t="str">
            <v>Quản trị Du lịch &amp; Khách sạn</v>
          </cell>
          <cell r="G162">
            <v>2</v>
          </cell>
        </row>
        <row r="163">
          <cell r="B163">
            <v>24217105685</v>
          </cell>
          <cell r="C163" t="str">
            <v xml:space="preserve">Nguyễn </v>
          </cell>
          <cell r="D163" t="str">
            <v>Bình</v>
          </cell>
          <cell r="E163" t="str">
            <v>K24DLK9</v>
          </cell>
          <cell r="F163" t="str">
            <v>Quản trị Du lịch &amp; Khách sạn</v>
          </cell>
          <cell r="G163">
            <v>2</v>
          </cell>
        </row>
        <row r="164">
          <cell r="B164">
            <v>24207103549</v>
          </cell>
          <cell r="C164" t="str">
            <v>Nguyễn Thị</v>
          </cell>
          <cell r="D164" t="str">
            <v>Bình</v>
          </cell>
          <cell r="E164" t="str">
            <v>K24DLK6</v>
          </cell>
          <cell r="F164" t="str">
            <v>Quản trị Du lịch &amp; Khách sạn</v>
          </cell>
          <cell r="G164">
            <v>2</v>
          </cell>
        </row>
        <row r="165">
          <cell r="B165">
            <v>24217100984</v>
          </cell>
          <cell r="C165" t="str">
            <v>Võ Văn</v>
          </cell>
          <cell r="D165" t="str">
            <v>Bộ</v>
          </cell>
          <cell r="E165" t="str">
            <v>K24DLK9</v>
          </cell>
          <cell r="F165" t="str">
            <v>Quản trị Du lịch &amp; Khách sạn</v>
          </cell>
          <cell r="G165">
            <v>2</v>
          </cell>
        </row>
        <row r="166">
          <cell r="B166">
            <v>24217209110</v>
          </cell>
          <cell r="C166" t="str">
            <v>Vũ Hùng</v>
          </cell>
          <cell r="D166" t="str">
            <v>Cường</v>
          </cell>
          <cell r="E166" t="str">
            <v>K24DLK1</v>
          </cell>
          <cell r="F166" t="str">
            <v>Quản trị Du lịch &amp; Khách sạn</v>
          </cell>
          <cell r="G166">
            <v>2</v>
          </cell>
        </row>
        <row r="167">
          <cell r="B167">
            <v>24207102967</v>
          </cell>
          <cell r="C167" t="str">
            <v>Lê Huỳnh</v>
          </cell>
          <cell r="D167" t="str">
            <v>Chi</v>
          </cell>
          <cell r="E167" t="str">
            <v>K24DLK9</v>
          </cell>
          <cell r="F167" t="str">
            <v>Quản trị Du lịch &amp; Khách sạn</v>
          </cell>
          <cell r="G167">
            <v>2</v>
          </cell>
        </row>
        <row r="168">
          <cell r="B168">
            <v>2120317362</v>
          </cell>
          <cell r="C168" t="str">
            <v>Đoàn Võ Hoài</v>
          </cell>
          <cell r="D168" t="str">
            <v>Dung</v>
          </cell>
          <cell r="E168" t="str">
            <v>K24DLK10</v>
          </cell>
          <cell r="F168" t="str">
            <v>Quản trị Du lịch &amp; Khách sạn</v>
          </cell>
          <cell r="G168">
            <v>2</v>
          </cell>
        </row>
        <row r="169">
          <cell r="B169">
            <v>24217209267</v>
          </cell>
          <cell r="C169" t="str">
            <v>Lương Hoàng</v>
          </cell>
          <cell r="D169" t="str">
            <v>Duy</v>
          </cell>
          <cell r="E169" t="str">
            <v>K24DLK1</v>
          </cell>
          <cell r="F169" t="str">
            <v>Quản trị Du lịch &amp; Khách sạn</v>
          </cell>
          <cell r="G169">
            <v>2</v>
          </cell>
        </row>
        <row r="170">
          <cell r="B170">
            <v>24207116411</v>
          </cell>
          <cell r="C170" t="str">
            <v>Nguyễn Cẩm</v>
          </cell>
          <cell r="D170" t="str">
            <v>Duyên</v>
          </cell>
          <cell r="E170" t="str">
            <v>K24DLK8</v>
          </cell>
          <cell r="F170" t="str">
            <v>Quản trị Du lịch &amp; Khách sạn</v>
          </cell>
          <cell r="G170">
            <v>2</v>
          </cell>
        </row>
        <row r="171">
          <cell r="B171">
            <v>24207101462</v>
          </cell>
          <cell r="C171" t="str">
            <v>Nguyễn Thị Mỹ</v>
          </cell>
          <cell r="D171" t="str">
            <v>Duyên</v>
          </cell>
          <cell r="E171" t="str">
            <v>K24DLK15</v>
          </cell>
          <cell r="F171" t="str">
            <v>Quản trị Du lịch &amp; Khách sạn</v>
          </cell>
          <cell r="G171">
            <v>2</v>
          </cell>
        </row>
        <row r="172">
          <cell r="B172">
            <v>24207209404</v>
          </cell>
          <cell r="C172" t="str">
            <v>Nguyễn Thị Diệp</v>
          </cell>
          <cell r="D172" t="str">
            <v>Đào</v>
          </cell>
          <cell r="E172" t="str">
            <v>K24DLK5</v>
          </cell>
          <cell r="F172" t="str">
            <v>Quản trị Du lịch &amp; Khách sạn</v>
          </cell>
          <cell r="G172">
            <v>2</v>
          </cell>
        </row>
        <row r="173">
          <cell r="B173">
            <v>24217102795</v>
          </cell>
          <cell r="C173" t="str">
            <v>Nguyễn Thành</v>
          </cell>
          <cell r="D173" t="str">
            <v>Đạt</v>
          </cell>
          <cell r="E173" t="str">
            <v>K24DLK17</v>
          </cell>
          <cell r="F173" t="str">
            <v>Quản trị Du lịch &amp; Khách sạn</v>
          </cell>
          <cell r="G173">
            <v>2</v>
          </cell>
        </row>
        <row r="174">
          <cell r="B174">
            <v>24207102876</v>
          </cell>
          <cell r="C174" t="str">
            <v>Đỗ Ngọc Quỳnh</v>
          </cell>
          <cell r="D174" t="str">
            <v>Giao</v>
          </cell>
          <cell r="E174" t="str">
            <v>K24DLK8</v>
          </cell>
          <cell r="F174" t="str">
            <v>Quản trị Du lịch &amp; Khách sạn</v>
          </cell>
          <cell r="G174">
            <v>2</v>
          </cell>
        </row>
        <row r="175">
          <cell r="B175">
            <v>24207104982</v>
          </cell>
          <cell r="C175" t="str">
            <v>Đoàn Thị Thu</v>
          </cell>
          <cell r="D175" t="str">
            <v>Hằng</v>
          </cell>
          <cell r="E175" t="str">
            <v>K24DLK13</v>
          </cell>
          <cell r="F175" t="str">
            <v>Quản trị Du lịch &amp; Khách sạn</v>
          </cell>
          <cell r="G175">
            <v>2</v>
          </cell>
        </row>
        <row r="176">
          <cell r="B176">
            <v>24207104728</v>
          </cell>
          <cell r="C176" t="str">
            <v>Vũ Thị</v>
          </cell>
          <cell r="D176" t="str">
            <v>Hằng</v>
          </cell>
          <cell r="E176" t="str">
            <v>K24DLK11</v>
          </cell>
          <cell r="F176" t="str">
            <v>Quản trị Du lịch &amp; Khách sạn</v>
          </cell>
          <cell r="G176">
            <v>2</v>
          </cell>
        </row>
        <row r="177">
          <cell r="B177">
            <v>24207205742</v>
          </cell>
          <cell r="C177" t="str">
            <v>Trần Thị</v>
          </cell>
          <cell r="D177" t="str">
            <v>Hân</v>
          </cell>
          <cell r="E177" t="str">
            <v>K24DLK10</v>
          </cell>
          <cell r="F177" t="str">
            <v>Quản trị Du lịch &amp; Khách sạn</v>
          </cell>
          <cell r="G177">
            <v>2</v>
          </cell>
        </row>
        <row r="178">
          <cell r="B178">
            <v>24207108231</v>
          </cell>
          <cell r="C178" t="str">
            <v>Trần Thị</v>
          </cell>
          <cell r="D178" t="str">
            <v>Hiền</v>
          </cell>
          <cell r="E178" t="str">
            <v>K24DLK12</v>
          </cell>
          <cell r="F178" t="str">
            <v>Quản trị Du lịch &amp; Khách sạn</v>
          </cell>
          <cell r="G178">
            <v>2</v>
          </cell>
        </row>
        <row r="179">
          <cell r="B179">
            <v>25207110405</v>
          </cell>
          <cell r="C179" t="str">
            <v>Vũ Thị Thu</v>
          </cell>
          <cell r="D179" t="str">
            <v>Hiền</v>
          </cell>
          <cell r="E179" t="str">
            <v>K25DLK3</v>
          </cell>
          <cell r="F179" t="str">
            <v>Quản trị Du lịch &amp; Khách sạn</v>
          </cell>
          <cell r="G179">
            <v>2</v>
          </cell>
        </row>
        <row r="180">
          <cell r="B180">
            <v>25207102922</v>
          </cell>
          <cell r="C180" t="str">
            <v>Vũ Thu</v>
          </cell>
          <cell r="D180" t="str">
            <v>Hiền</v>
          </cell>
          <cell r="E180" t="str">
            <v>K25DLK3</v>
          </cell>
          <cell r="F180" t="str">
            <v>Quản trị Du lịch &amp; Khách sạn</v>
          </cell>
          <cell r="G180">
            <v>2</v>
          </cell>
        </row>
        <row r="181">
          <cell r="B181">
            <v>2321713278</v>
          </cell>
          <cell r="C181" t="str">
            <v>Trần Phước Minh</v>
          </cell>
          <cell r="D181" t="str">
            <v>Hiếu</v>
          </cell>
          <cell r="E181" t="str">
            <v>K23DLK15</v>
          </cell>
          <cell r="F181" t="str">
            <v>Quản trị Du lịch &amp; Khách sạn</v>
          </cell>
          <cell r="G181">
            <v>2</v>
          </cell>
        </row>
        <row r="182">
          <cell r="B182">
            <v>24217106712</v>
          </cell>
          <cell r="C182" t="str">
            <v>Nguyễn Huỳnh Khánh</v>
          </cell>
          <cell r="D182" t="str">
            <v>Hiếu</v>
          </cell>
          <cell r="E182" t="str">
            <v>K24DLK14</v>
          </cell>
          <cell r="F182" t="str">
            <v>Quản trị Du lịch &amp; Khách sạn</v>
          </cell>
          <cell r="G182">
            <v>2</v>
          </cell>
        </row>
        <row r="183">
          <cell r="B183">
            <v>24205100172</v>
          </cell>
          <cell r="C183" t="str">
            <v>Võ Thị</v>
          </cell>
          <cell r="D183" t="str">
            <v>Hoa</v>
          </cell>
          <cell r="E183" t="str">
            <v>K24DLK21</v>
          </cell>
          <cell r="F183" t="str">
            <v>Quản trị Du lịch &amp; Khách sạn</v>
          </cell>
          <cell r="G183">
            <v>2</v>
          </cell>
        </row>
        <row r="184">
          <cell r="B184">
            <v>24207105558</v>
          </cell>
          <cell r="C184" t="str">
            <v>Phạm Thị</v>
          </cell>
          <cell r="D184" t="str">
            <v>Hoa</v>
          </cell>
          <cell r="E184" t="str">
            <v>K24DLK13</v>
          </cell>
          <cell r="F184" t="str">
            <v>Quản trị Du lịch &amp; Khách sạn</v>
          </cell>
          <cell r="G184">
            <v>2</v>
          </cell>
        </row>
        <row r="185">
          <cell r="B185">
            <v>24207116449</v>
          </cell>
          <cell r="C185" t="str">
            <v>Đặng Thị</v>
          </cell>
          <cell r="D185" t="str">
            <v>Hoa</v>
          </cell>
          <cell r="E185" t="str">
            <v>K24DLK5</v>
          </cell>
          <cell r="F185" t="str">
            <v>Quản trị Du lịch &amp; Khách sạn</v>
          </cell>
          <cell r="G185">
            <v>2</v>
          </cell>
        </row>
        <row r="186">
          <cell r="B186">
            <v>24207104791</v>
          </cell>
          <cell r="C186" t="str">
            <v>Đặng Thị</v>
          </cell>
          <cell r="D186" t="str">
            <v>Hòa</v>
          </cell>
          <cell r="E186" t="str">
            <v>K24DLK18</v>
          </cell>
          <cell r="F186" t="str">
            <v>Quản trị Du lịch &amp; Khách sạn</v>
          </cell>
          <cell r="G186">
            <v>2</v>
          </cell>
        </row>
        <row r="187">
          <cell r="B187">
            <v>24212216381</v>
          </cell>
          <cell r="C187" t="str">
            <v>Trịnh Hoàng</v>
          </cell>
          <cell r="D187" t="str">
            <v>Hòa</v>
          </cell>
          <cell r="E187" t="str">
            <v>K24DLK17</v>
          </cell>
          <cell r="F187" t="str">
            <v>Quản trị Du lịch &amp; Khách sạn</v>
          </cell>
          <cell r="G187">
            <v>2</v>
          </cell>
        </row>
        <row r="188">
          <cell r="B188">
            <v>24217203809</v>
          </cell>
          <cell r="C188" t="str">
            <v>Trần Nhật</v>
          </cell>
          <cell r="D188" t="str">
            <v>Hoàng</v>
          </cell>
          <cell r="E188" t="str">
            <v>K24DLK11</v>
          </cell>
          <cell r="F188" t="str">
            <v>Quản trị Du lịch &amp; Khách sạn</v>
          </cell>
          <cell r="G188">
            <v>2</v>
          </cell>
        </row>
        <row r="189">
          <cell r="B189">
            <v>24207107943</v>
          </cell>
          <cell r="C189" t="str">
            <v>Nguyễn Thị Hồng</v>
          </cell>
          <cell r="D189" t="str">
            <v>Huệ</v>
          </cell>
          <cell r="E189" t="str">
            <v>K24DLK14</v>
          </cell>
          <cell r="F189" t="str">
            <v>Quản trị Du lịch &amp; Khách sạn</v>
          </cell>
          <cell r="G189">
            <v>2</v>
          </cell>
        </row>
        <row r="190">
          <cell r="B190">
            <v>24217102149</v>
          </cell>
          <cell r="C190" t="str">
            <v>Nguyễn Quang</v>
          </cell>
          <cell r="D190" t="str">
            <v>Huy</v>
          </cell>
          <cell r="E190" t="str">
            <v>K24DLK8</v>
          </cell>
          <cell r="F190" t="str">
            <v>Quản trị Du lịch &amp; Khách sạn</v>
          </cell>
          <cell r="G190">
            <v>2</v>
          </cell>
        </row>
        <row r="191">
          <cell r="B191">
            <v>24217104632</v>
          </cell>
          <cell r="C191" t="str">
            <v>Nguyễn Gia</v>
          </cell>
          <cell r="D191" t="str">
            <v>Huy</v>
          </cell>
          <cell r="E191" t="str">
            <v>K24DLK15</v>
          </cell>
          <cell r="F191" t="str">
            <v>Quản trị Du lịch &amp; Khách sạn</v>
          </cell>
          <cell r="G191">
            <v>2</v>
          </cell>
        </row>
        <row r="192">
          <cell r="B192">
            <v>24217104864</v>
          </cell>
          <cell r="C192" t="str">
            <v>Nguyễn Quang</v>
          </cell>
          <cell r="D192" t="str">
            <v>Huy</v>
          </cell>
          <cell r="E192" t="str">
            <v>K24DLK15</v>
          </cell>
          <cell r="F192" t="str">
            <v>Quản trị Du lịch &amp; Khách sạn</v>
          </cell>
          <cell r="G192">
            <v>2</v>
          </cell>
        </row>
        <row r="193">
          <cell r="B193">
            <v>24217106152</v>
          </cell>
          <cell r="C193" t="str">
            <v>Nguyễn Duy Đức</v>
          </cell>
          <cell r="D193" t="str">
            <v>Huy</v>
          </cell>
          <cell r="E193" t="str">
            <v>K24DLK8</v>
          </cell>
          <cell r="F193" t="str">
            <v>Quản trị Du lịch &amp; Khách sạn</v>
          </cell>
          <cell r="G193">
            <v>2</v>
          </cell>
        </row>
        <row r="194">
          <cell r="B194">
            <v>24217106148</v>
          </cell>
          <cell r="C194" t="str">
            <v>Nguyễn Đình</v>
          </cell>
          <cell r="D194" t="str">
            <v>Huy</v>
          </cell>
          <cell r="E194" t="str">
            <v>K24DLK20</v>
          </cell>
          <cell r="F194" t="str">
            <v>Quản trị Du lịch &amp; Khách sạn</v>
          </cell>
          <cell r="G194">
            <v>2</v>
          </cell>
        </row>
        <row r="195">
          <cell r="B195">
            <v>24207105812</v>
          </cell>
          <cell r="C195" t="str">
            <v>Hoàng Khánh</v>
          </cell>
          <cell r="D195" t="str">
            <v>Huyền</v>
          </cell>
          <cell r="E195" t="str">
            <v>K24DLK7</v>
          </cell>
          <cell r="F195" t="str">
            <v>Quản trị Du lịch &amp; Khách sạn</v>
          </cell>
          <cell r="G195">
            <v>2</v>
          </cell>
        </row>
        <row r="196">
          <cell r="B196">
            <v>24217108166</v>
          </cell>
          <cell r="C196" t="str">
            <v>Hoàng Công Tấn</v>
          </cell>
          <cell r="D196" t="str">
            <v>Hưng</v>
          </cell>
          <cell r="E196" t="str">
            <v>K24DLK21</v>
          </cell>
          <cell r="F196" t="str">
            <v>Quản trị Du lịch &amp; Khách sạn</v>
          </cell>
          <cell r="G196">
            <v>2</v>
          </cell>
        </row>
        <row r="197">
          <cell r="B197">
            <v>24207106859</v>
          </cell>
          <cell r="C197" t="str">
            <v>Lê Huỳnh Thu</v>
          </cell>
          <cell r="D197" t="str">
            <v>Hương</v>
          </cell>
          <cell r="E197" t="str">
            <v>K24DLK21</v>
          </cell>
          <cell r="F197" t="str">
            <v>Quản trị Du lịch &amp; Khách sạn</v>
          </cell>
          <cell r="G197">
            <v>2</v>
          </cell>
        </row>
        <row r="198">
          <cell r="B198">
            <v>24207208430</v>
          </cell>
          <cell r="C198" t="str">
            <v>Huỳnh Thị</v>
          </cell>
          <cell r="D198" t="str">
            <v>Kiều</v>
          </cell>
          <cell r="E198" t="str">
            <v>K24DLK6</v>
          </cell>
          <cell r="F198" t="str">
            <v>Quản trị Du lịch &amp; Khách sạn</v>
          </cell>
          <cell r="G198">
            <v>2</v>
          </cell>
        </row>
        <row r="199">
          <cell r="B199">
            <v>24212102748</v>
          </cell>
          <cell r="C199" t="str">
            <v>Phạm Việt</v>
          </cell>
          <cell r="D199" t="str">
            <v>Khoa</v>
          </cell>
          <cell r="E199" t="str">
            <v>K24DLK20</v>
          </cell>
          <cell r="F199" t="str">
            <v>Quản trị Du lịch &amp; Khách sạn</v>
          </cell>
          <cell r="G199">
            <v>2</v>
          </cell>
        </row>
        <row r="200">
          <cell r="B200">
            <v>24217104240</v>
          </cell>
          <cell r="C200" t="str">
            <v>Lê Huy Tùng</v>
          </cell>
          <cell r="D200" t="str">
            <v>Lâm</v>
          </cell>
          <cell r="E200" t="str">
            <v>K24DLK17</v>
          </cell>
          <cell r="F200" t="str">
            <v>Quản trị Du lịch &amp; Khách sạn</v>
          </cell>
          <cell r="G200">
            <v>2</v>
          </cell>
        </row>
        <row r="201">
          <cell r="B201">
            <v>24207106214</v>
          </cell>
          <cell r="C201" t="str">
            <v>Trần Thị Mỹ</v>
          </cell>
          <cell r="D201" t="str">
            <v>Liên</v>
          </cell>
          <cell r="E201" t="str">
            <v>K24DLK11</v>
          </cell>
          <cell r="F201" t="str">
            <v>Quản trị Du lịch &amp; Khách sạn</v>
          </cell>
          <cell r="G201">
            <v>2</v>
          </cell>
        </row>
        <row r="202">
          <cell r="B202">
            <v>24207108587</v>
          </cell>
          <cell r="C202" t="str">
            <v>Trịnh Thị Thùy</v>
          </cell>
          <cell r="D202" t="str">
            <v>Linh</v>
          </cell>
          <cell r="E202" t="str">
            <v>K24DLK5</v>
          </cell>
          <cell r="F202" t="str">
            <v>Quản trị Du lịch &amp; Khách sạn</v>
          </cell>
          <cell r="G202">
            <v>2</v>
          </cell>
        </row>
        <row r="203">
          <cell r="B203">
            <v>24207104631</v>
          </cell>
          <cell r="C203" t="str">
            <v>Huỳnh Thị</v>
          </cell>
          <cell r="D203" t="str">
            <v>Linh</v>
          </cell>
          <cell r="E203" t="str">
            <v>K24DLK11</v>
          </cell>
          <cell r="F203" t="str">
            <v>Quản trị Du lịch &amp; Khách sạn</v>
          </cell>
          <cell r="G203">
            <v>2</v>
          </cell>
        </row>
        <row r="204">
          <cell r="B204">
            <v>24207202076</v>
          </cell>
          <cell r="C204" t="str">
            <v>Trương Thị</v>
          </cell>
          <cell r="D204" t="str">
            <v>Linh</v>
          </cell>
          <cell r="E204" t="str">
            <v>K24DLK7</v>
          </cell>
          <cell r="F204" t="str">
            <v>Quản trị Du lịch &amp; Khách sạn</v>
          </cell>
          <cell r="G204">
            <v>2</v>
          </cell>
        </row>
        <row r="205">
          <cell r="B205">
            <v>24207115025</v>
          </cell>
          <cell r="C205" t="str">
            <v>Nguyễn Khánh</v>
          </cell>
          <cell r="D205" t="str">
            <v>Linh</v>
          </cell>
          <cell r="E205" t="str">
            <v>K24DLK22</v>
          </cell>
          <cell r="F205" t="str">
            <v>Quản trị Du lịch &amp; Khách sạn</v>
          </cell>
          <cell r="G205">
            <v>2</v>
          </cell>
        </row>
        <row r="206">
          <cell r="B206">
            <v>24207116862</v>
          </cell>
          <cell r="C206" t="str">
            <v>Dương Thị Thùy</v>
          </cell>
          <cell r="D206" t="str">
            <v>Linh</v>
          </cell>
          <cell r="E206" t="str">
            <v>K24DLK21</v>
          </cell>
          <cell r="F206" t="str">
            <v>Quản trị Du lịch &amp; Khách sạn</v>
          </cell>
          <cell r="G206">
            <v>2</v>
          </cell>
        </row>
        <row r="207">
          <cell r="B207">
            <v>25207116652</v>
          </cell>
          <cell r="C207" t="str">
            <v>Phan Đinh Thùy</v>
          </cell>
          <cell r="D207" t="str">
            <v>Linh</v>
          </cell>
          <cell r="E207" t="str">
            <v>K25DLK1</v>
          </cell>
          <cell r="F207" t="str">
            <v>Quản trị Du lịch &amp; Khách sạn</v>
          </cell>
          <cell r="G207">
            <v>2</v>
          </cell>
        </row>
        <row r="208">
          <cell r="B208">
            <v>24207105825</v>
          </cell>
          <cell r="C208" t="str">
            <v>Đỗ Thị Kim</v>
          </cell>
          <cell r="D208" t="str">
            <v>Loan</v>
          </cell>
          <cell r="E208" t="str">
            <v>K24DLK11</v>
          </cell>
          <cell r="F208" t="str">
            <v>Quản trị Du lịch &amp; Khách sạn</v>
          </cell>
          <cell r="G208">
            <v>2</v>
          </cell>
        </row>
        <row r="209">
          <cell r="B209">
            <v>24217103864</v>
          </cell>
          <cell r="C209" t="str">
            <v>Trần Phan Anh</v>
          </cell>
          <cell r="D209" t="str">
            <v>Long</v>
          </cell>
          <cell r="E209" t="str">
            <v>K24DLK11</v>
          </cell>
          <cell r="F209" t="str">
            <v>Quản trị Du lịch &amp; Khách sạn</v>
          </cell>
          <cell r="G209">
            <v>2</v>
          </cell>
        </row>
        <row r="210">
          <cell r="B210">
            <v>24217105166</v>
          </cell>
          <cell r="C210" t="str">
            <v>Lương Thanh</v>
          </cell>
          <cell r="D210" t="str">
            <v>Long</v>
          </cell>
          <cell r="E210" t="str">
            <v>K24DLK8</v>
          </cell>
          <cell r="F210" t="str">
            <v>Quản trị Du lịch &amp; Khách sạn</v>
          </cell>
          <cell r="G210">
            <v>2</v>
          </cell>
        </row>
        <row r="211">
          <cell r="B211">
            <v>25207116741</v>
          </cell>
          <cell r="C211" t="str">
            <v>Trần Thị Cẩm</v>
          </cell>
          <cell r="D211" t="str">
            <v>Ly</v>
          </cell>
          <cell r="E211" t="str">
            <v>K25DLK7</v>
          </cell>
          <cell r="F211" t="str">
            <v>Quản trị Du lịch &amp; Khách sạn</v>
          </cell>
          <cell r="G211">
            <v>2</v>
          </cell>
        </row>
        <row r="212">
          <cell r="B212">
            <v>24217100578</v>
          </cell>
          <cell r="C212" t="str">
            <v>Lương Ngọc</v>
          </cell>
          <cell r="D212" t="str">
            <v>Minh</v>
          </cell>
          <cell r="E212" t="str">
            <v>K24DLK1</v>
          </cell>
          <cell r="F212" t="str">
            <v>Quản trị Du lịch &amp; Khách sạn</v>
          </cell>
          <cell r="G212">
            <v>2</v>
          </cell>
        </row>
        <row r="213">
          <cell r="B213">
            <v>24207101982</v>
          </cell>
          <cell r="C213" t="str">
            <v>Nguyễn Nữ</v>
          </cell>
          <cell r="D213" t="str">
            <v>My</v>
          </cell>
          <cell r="E213" t="str">
            <v>K24DLK8</v>
          </cell>
          <cell r="F213" t="str">
            <v>Quản trị Du lịch &amp; Khách sạn</v>
          </cell>
          <cell r="G213">
            <v>2</v>
          </cell>
        </row>
        <row r="214">
          <cell r="B214">
            <v>24207116035</v>
          </cell>
          <cell r="C214" t="str">
            <v>Trương Nguyễn Thị</v>
          </cell>
          <cell r="D214" t="str">
            <v>My</v>
          </cell>
          <cell r="E214" t="str">
            <v>K24DLK20</v>
          </cell>
          <cell r="F214" t="str">
            <v>Quản trị Du lịch &amp; Khách sạn</v>
          </cell>
          <cell r="G214">
            <v>2</v>
          </cell>
        </row>
        <row r="215">
          <cell r="B215">
            <v>24207211301</v>
          </cell>
          <cell r="C215" t="str">
            <v>Nguyễn Thị Thu</v>
          </cell>
          <cell r="D215" t="str">
            <v>Mỹ</v>
          </cell>
          <cell r="E215" t="str">
            <v>K24DLK4</v>
          </cell>
          <cell r="F215" t="str">
            <v>Quản trị Du lịch &amp; Khách sạn</v>
          </cell>
          <cell r="G215">
            <v>2</v>
          </cell>
        </row>
        <row r="216">
          <cell r="B216">
            <v>24207106810</v>
          </cell>
          <cell r="C216" t="str">
            <v>Đinh Thị Vi</v>
          </cell>
          <cell r="D216" t="str">
            <v>Na</v>
          </cell>
          <cell r="E216" t="str">
            <v>K24DLK14</v>
          </cell>
          <cell r="F216" t="str">
            <v>Quản trị Du lịch &amp; Khách sạn</v>
          </cell>
          <cell r="G216">
            <v>2</v>
          </cell>
        </row>
        <row r="217">
          <cell r="B217">
            <v>25207212900</v>
          </cell>
          <cell r="C217" t="str">
            <v>Lê Thị</v>
          </cell>
          <cell r="D217" t="str">
            <v>Na</v>
          </cell>
          <cell r="E217" t="str">
            <v>K25DLK4</v>
          </cell>
          <cell r="F217" t="str">
            <v>Quản trị Du lịch &amp; Khách sạn</v>
          </cell>
          <cell r="G217">
            <v>2</v>
          </cell>
        </row>
        <row r="218">
          <cell r="B218">
            <v>24207115437</v>
          </cell>
          <cell r="C218" t="str">
            <v>Ngô Thị Thu</v>
          </cell>
          <cell r="D218" t="str">
            <v>Nga</v>
          </cell>
          <cell r="E218" t="str">
            <v>K24DLK13</v>
          </cell>
          <cell r="F218" t="str">
            <v>Quản trị Du lịch &amp; Khách sạn</v>
          </cell>
          <cell r="G218">
            <v>2</v>
          </cell>
        </row>
        <row r="219">
          <cell r="B219">
            <v>24207211646</v>
          </cell>
          <cell r="C219" t="str">
            <v>Tào Thị Thu</v>
          </cell>
          <cell r="D219" t="str">
            <v>Ngân</v>
          </cell>
          <cell r="E219" t="str">
            <v xml:space="preserve">K24DLK3 </v>
          </cell>
          <cell r="F219" t="str">
            <v>Quản trị Du lịch &amp; Khách sạn</v>
          </cell>
          <cell r="G219">
            <v>2</v>
          </cell>
        </row>
        <row r="220">
          <cell r="B220">
            <v>24207102745</v>
          </cell>
          <cell r="C220" t="str">
            <v>Hán Võ Kim</v>
          </cell>
          <cell r="D220" t="str">
            <v>Ngân</v>
          </cell>
          <cell r="E220" t="str">
            <v>K24DLK7</v>
          </cell>
          <cell r="F220" t="str">
            <v>Quản trị Du lịch &amp; Khách sạn</v>
          </cell>
          <cell r="G220">
            <v>2</v>
          </cell>
        </row>
        <row r="221">
          <cell r="B221">
            <v>24201406558</v>
          </cell>
          <cell r="C221" t="str">
            <v>Nguyễn Thị Hà</v>
          </cell>
          <cell r="D221" t="str">
            <v>Ngân</v>
          </cell>
          <cell r="E221" t="str">
            <v>K24DLK11</v>
          </cell>
          <cell r="F221" t="str">
            <v>Quản trị Du lịch &amp; Khách sạn</v>
          </cell>
          <cell r="G221">
            <v>2</v>
          </cell>
        </row>
        <row r="222">
          <cell r="B222">
            <v>24207107292</v>
          </cell>
          <cell r="C222" t="str">
            <v>Trần Thị</v>
          </cell>
          <cell r="D222" t="str">
            <v>Ngọc</v>
          </cell>
          <cell r="E222" t="str">
            <v>K24DLK5</v>
          </cell>
          <cell r="F222" t="str">
            <v>Quản trị Du lịch &amp; Khách sạn</v>
          </cell>
          <cell r="G222">
            <v>2</v>
          </cell>
        </row>
        <row r="223">
          <cell r="B223">
            <v>24207211722</v>
          </cell>
          <cell r="C223" t="str">
            <v>Nguyễn Thị</v>
          </cell>
          <cell r="D223" t="str">
            <v>Ngọc</v>
          </cell>
          <cell r="E223" t="str">
            <v>K24DLK4</v>
          </cell>
          <cell r="F223" t="str">
            <v>Quản trị Du lịch &amp; Khách sạn</v>
          </cell>
          <cell r="G223">
            <v>2</v>
          </cell>
        </row>
        <row r="224">
          <cell r="B224">
            <v>24207108089</v>
          </cell>
          <cell r="C224" t="str">
            <v>Trần Thị Anh</v>
          </cell>
          <cell r="D224" t="str">
            <v>Nguyên</v>
          </cell>
          <cell r="E224" t="str">
            <v>K24DLK22</v>
          </cell>
          <cell r="F224" t="str">
            <v>Quản trị Du lịch &amp; Khách sạn</v>
          </cell>
          <cell r="G224">
            <v>2</v>
          </cell>
        </row>
        <row r="225">
          <cell r="B225">
            <v>2321712280</v>
          </cell>
          <cell r="C225" t="str">
            <v>Phan Trọng</v>
          </cell>
          <cell r="D225" t="str">
            <v>Nguyên</v>
          </cell>
          <cell r="E225" t="str">
            <v>K23DLK4</v>
          </cell>
          <cell r="F225" t="str">
            <v>Quản trị Du lịch &amp; Khách sạn</v>
          </cell>
          <cell r="G225">
            <v>2</v>
          </cell>
        </row>
        <row r="226">
          <cell r="B226">
            <v>24207200247</v>
          </cell>
          <cell r="C226" t="str">
            <v>Nguyễn Thị Thảo</v>
          </cell>
          <cell r="D226" t="str">
            <v>Nhi</v>
          </cell>
          <cell r="E226" t="str">
            <v>K24DLK7</v>
          </cell>
          <cell r="F226" t="str">
            <v>Quản trị Du lịch &amp; Khách sạn</v>
          </cell>
          <cell r="G226">
            <v>2</v>
          </cell>
        </row>
        <row r="227">
          <cell r="B227">
            <v>24207106363</v>
          </cell>
          <cell r="C227" t="str">
            <v>Nguyễn Thị Tuyết</v>
          </cell>
          <cell r="D227" t="str">
            <v>Nhi</v>
          </cell>
          <cell r="E227" t="str">
            <v>K24DLK5</v>
          </cell>
          <cell r="F227" t="str">
            <v>Quản trị Du lịch &amp; Khách sạn</v>
          </cell>
          <cell r="G227">
            <v>2</v>
          </cell>
        </row>
        <row r="228">
          <cell r="B228">
            <v>24207101313</v>
          </cell>
          <cell r="C228" t="str">
            <v>Nguyễn Thị Hồng</v>
          </cell>
          <cell r="D228" t="str">
            <v>Nhi</v>
          </cell>
          <cell r="E228" t="str">
            <v>K24DLK14</v>
          </cell>
          <cell r="F228" t="str">
            <v>Quản trị Du lịch &amp; Khách sạn</v>
          </cell>
          <cell r="G228">
            <v>2</v>
          </cell>
        </row>
        <row r="229">
          <cell r="B229">
            <v>24207103752</v>
          </cell>
          <cell r="C229" t="str">
            <v>Nguyễn Thị</v>
          </cell>
          <cell r="D229" t="str">
            <v>Nhi</v>
          </cell>
          <cell r="E229" t="str">
            <v>K24DLK12</v>
          </cell>
          <cell r="F229" t="str">
            <v>Quản trị Du lịch &amp; Khách sạn</v>
          </cell>
          <cell r="G229">
            <v>2</v>
          </cell>
        </row>
        <row r="230">
          <cell r="B230">
            <v>24207104730</v>
          </cell>
          <cell r="C230" t="str">
            <v>Võ Thị Quỳnh</v>
          </cell>
          <cell r="D230" t="str">
            <v>Nhi</v>
          </cell>
          <cell r="E230" t="str">
            <v>K24DLK18</v>
          </cell>
          <cell r="F230" t="str">
            <v>Quản trị Du lịch &amp; Khách sạn</v>
          </cell>
          <cell r="G230">
            <v>2</v>
          </cell>
        </row>
        <row r="231">
          <cell r="B231">
            <v>24207116329</v>
          </cell>
          <cell r="C231" t="str">
            <v>Phạm Thị Quỳnh</v>
          </cell>
          <cell r="D231" t="str">
            <v>Nhi</v>
          </cell>
          <cell r="E231" t="str">
            <v>K24DLK3</v>
          </cell>
          <cell r="F231" t="str">
            <v>Quản trị Du lịch &amp; Khách sạn</v>
          </cell>
          <cell r="G231">
            <v>2</v>
          </cell>
        </row>
        <row r="232">
          <cell r="B232">
            <v>24207212192</v>
          </cell>
          <cell r="C232" t="str">
            <v>Nguyễn Thị Quỳnh</v>
          </cell>
          <cell r="D232" t="str">
            <v>Như</v>
          </cell>
          <cell r="E232" t="str">
            <v>K24DLK18</v>
          </cell>
          <cell r="F232" t="str">
            <v>Quản trị Du lịch &amp; Khách sạn</v>
          </cell>
          <cell r="G232">
            <v>2</v>
          </cell>
        </row>
        <row r="233">
          <cell r="B233">
            <v>24207108186</v>
          </cell>
          <cell r="C233" t="str">
            <v>Đặng Thị Quỳnh</v>
          </cell>
          <cell r="D233" t="str">
            <v>Như</v>
          </cell>
          <cell r="E233" t="str">
            <v>K24DLK21</v>
          </cell>
          <cell r="F233" t="str">
            <v>Quản trị Du lịch &amp; Khách sạn</v>
          </cell>
          <cell r="G233">
            <v>2</v>
          </cell>
        </row>
        <row r="234">
          <cell r="B234">
            <v>24207101403</v>
          </cell>
          <cell r="C234" t="str">
            <v>Nguyễn Thị Hạnh</v>
          </cell>
          <cell r="D234" t="str">
            <v>Như</v>
          </cell>
          <cell r="E234" t="str">
            <v>K24DLK20</v>
          </cell>
          <cell r="F234" t="str">
            <v>Quản trị Du lịch &amp; Khách sạn</v>
          </cell>
          <cell r="G234">
            <v>2</v>
          </cell>
        </row>
        <row r="235">
          <cell r="B235">
            <v>24207105788</v>
          </cell>
          <cell r="C235" t="str">
            <v>Lê Thị Quỳnh</v>
          </cell>
          <cell r="D235" t="str">
            <v>Như</v>
          </cell>
          <cell r="E235" t="str">
            <v>K24DLK18</v>
          </cell>
          <cell r="F235" t="str">
            <v>Quản trị Du lịch &amp; Khách sạn</v>
          </cell>
          <cell r="G235">
            <v>2</v>
          </cell>
        </row>
        <row r="236">
          <cell r="B236">
            <v>24207102490</v>
          </cell>
          <cell r="C236" t="str">
            <v>Nguyễn Thị Quỳnh</v>
          </cell>
          <cell r="D236" t="str">
            <v>Như</v>
          </cell>
          <cell r="E236" t="str">
            <v>K24DLK14</v>
          </cell>
          <cell r="F236" t="str">
            <v>Quản trị Du lịch &amp; Khách sạn</v>
          </cell>
          <cell r="G236">
            <v>2</v>
          </cell>
        </row>
        <row r="237">
          <cell r="B237">
            <v>24207104831</v>
          </cell>
          <cell r="C237" t="str">
            <v>Đặng Thị Kiều</v>
          </cell>
          <cell r="D237" t="str">
            <v>Oanh</v>
          </cell>
          <cell r="E237" t="str">
            <v>K24DLK19</v>
          </cell>
          <cell r="F237" t="str">
            <v>Quản trị Du lịch &amp; Khách sạn</v>
          </cell>
          <cell r="G237">
            <v>2</v>
          </cell>
        </row>
        <row r="238">
          <cell r="B238">
            <v>24207116120</v>
          </cell>
          <cell r="C238" t="str">
            <v>Trần Kim</v>
          </cell>
          <cell r="D238" t="str">
            <v>Oanh</v>
          </cell>
          <cell r="E238" t="str">
            <v>K24DLK18</v>
          </cell>
          <cell r="F238" t="str">
            <v>Quản trị Du lịch &amp; Khách sạn</v>
          </cell>
          <cell r="G238">
            <v>2</v>
          </cell>
        </row>
        <row r="239">
          <cell r="B239">
            <v>24207216592</v>
          </cell>
          <cell r="C239" t="str">
            <v>Nguyễn Thị Hoàng</v>
          </cell>
          <cell r="D239" t="str">
            <v>Oanh</v>
          </cell>
          <cell r="E239" t="str">
            <v>K24DLK18</v>
          </cell>
          <cell r="F239" t="str">
            <v>Quản trị Du lịch &amp; Khách sạn</v>
          </cell>
          <cell r="G239">
            <v>2</v>
          </cell>
        </row>
        <row r="240">
          <cell r="B240">
            <v>24207100319</v>
          </cell>
          <cell r="C240" t="str">
            <v>Tô Ánh Thuyên</v>
          </cell>
          <cell r="D240" t="str">
            <v>Phúc</v>
          </cell>
          <cell r="E240" t="str">
            <v>K25DLK7</v>
          </cell>
          <cell r="F240" t="str">
            <v>Quản trị Du lịch &amp; Khách sạn</v>
          </cell>
          <cell r="G240">
            <v>2</v>
          </cell>
        </row>
        <row r="241">
          <cell r="B241">
            <v>24207116461</v>
          </cell>
          <cell r="C241" t="str">
            <v>Lê Thị Thu</v>
          </cell>
          <cell r="D241" t="str">
            <v>Phương</v>
          </cell>
          <cell r="E241" t="str">
            <v>K24DLK20</v>
          </cell>
          <cell r="F241" t="str">
            <v>Quản trị Du lịch &amp; Khách sạn</v>
          </cell>
          <cell r="G241">
            <v>2</v>
          </cell>
        </row>
        <row r="242">
          <cell r="B242">
            <v>25207103941</v>
          </cell>
          <cell r="C242" t="str">
            <v>Lê Thị Mỹ</v>
          </cell>
          <cell r="D242" t="str">
            <v>Phượng</v>
          </cell>
          <cell r="E242" t="str">
            <v>K25DLK11</v>
          </cell>
          <cell r="F242" t="str">
            <v>Quản trị Du lịch &amp; Khách sạn</v>
          </cell>
          <cell r="G242">
            <v>2</v>
          </cell>
        </row>
        <row r="243">
          <cell r="B243">
            <v>2021714912</v>
          </cell>
          <cell r="C243" t="str">
            <v>Phạm Văn</v>
          </cell>
          <cell r="D243" t="str">
            <v>Quốc</v>
          </cell>
          <cell r="E243" t="str">
            <v>K20DLK5</v>
          </cell>
          <cell r="F243" t="str">
            <v>Quản trị Du lịch &amp; Khách sạn</v>
          </cell>
          <cell r="G243">
            <v>2</v>
          </cell>
        </row>
        <row r="244">
          <cell r="B244">
            <v>24207212742</v>
          </cell>
          <cell r="C244" t="str">
            <v>Lê Thuý</v>
          </cell>
          <cell r="D244" t="str">
            <v>Quyên</v>
          </cell>
          <cell r="E244" t="str">
            <v>K24DLK1</v>
          </cell>
          <cell r="F244" t="str">
            <v>Quản trị Du lịch &amp; Khách sạn</v>
          </cell>
          <cell r="G244">
            <v>2</v>
          </cell>
        </row>
        <row r="245">
          <cell r="B245">
            <v>24202704718</v>
          </cell>
          <cell r="C245" t="str">
            <v>Nguyễn Thị Xuân</v>
          </cell>
          <cell r="D245" t="str">
            <v>Quỳnh</v>
          </cell>
          <cell r="E245" t="str">
            <v>K24DLK21</v>
          </cell>
          <cell r="F245" t="str">
            <v>Quản trị Du lịch &amp; Khách sạn</v>
          </cell>
          <cell r="G245">
            <v>2</v>
          </cell>
        </row>
        <row r="246">
          <cell r="B246">
            <v>24207116305</v>
          </cell>
          <cell r="C246" t="str">
            <v>Đoàn Mai Phương</v>
          </cell>
          <cell r="D246" t="str">
            <v>Quỳnh</v>
          </cell>
          <cell r="E246" t="str">
            <v>K24DLK8</v>
          </cell>
          <cell r="F246" t="str">
            <v>Quản trị Du lịch &amp; Khách sạn</v>
          </cell>
          <cell r="G246">
            <v>2</v>
          </cell>
        </row>
        <row r="247">
          <cell r="B247">
            <v>24217106212</v>
          </cell>
          <cell r="C247" t="str">
            <v>Huỳnh Duy</v>
          </cell>
          <cell r="D247" t="str">
            <v>Tân</v>
          </cell>
          <cell r="E247" t="str">
            <v>K24DLK6</v>
          </cell>
          <cell r="F247" t="str">
            <v>Quản trị Du lịch &amp; Khách sạn</v>
          </cell>
          <cell r="G247">
            <v>2</v>
          </cell>
        </row>
        <row r="248">
          <cell r="B248">
            <v>24207103588</v>
          </cell>
          <cell r="C248" t="str">
            <v>Võ Thị Ánh</v>
          </cell>
          <cell r="D248" t="str">
            <v>Tuyết</v>
          </cell>
          <cell r="E248" t="str">
            <v>K24DLK9</v>
          </cell>
          <cell r="F248" t="str">
            <v>Quản trị Du lịch &amp; Khách sạn</v>
          </cell>
          <cell r="G248">
            <v>2</v>
          </cell>
        </row>
        <row r="249">
          <cell r="B249">
            <v>24217214453</v>
          </cell>
          <cell r="C249" t="str">
            <v>Tạ Nhật</v>
          </cell>
          <cell r="D249" t="str">
            <v>Tường</v>
          </cell>
          <cell r="E249" t="str">
            <v>K24DLK5</v>
          </cell>
          <cell r="F249" t="str">
            <v>Quản trị Du lịch &amp; Khách sạn</v>
          </cell>
          <cell r="G249">
            <v>2</v>
          </cell>
        </row>
        <row r="250">
          <cell r="B250">
            <v>24217106707</v>
          </cell>
          <cell r="C250" t="str">
            <v>Huỳnh Cao</v>
          </cell>
          <cell r="D250" t="str">
            <v>Thái</v>
          </cell>
          <cell r="E250" t="str">
            <v>K24DLK15</v>
          </cell>
          <cell r="F250" t="str">
            <v>Quản trị Du lịch &amp; Khách sạn</v>
          </cell>
          <cell r="G250">
            <v>2</v>
          </cell>
        </row>
        <row r="251">
          <cell r="B251">
            <v>24207104379</v>
          </cell>
          <cell r="C251" t="str">
            <v>Phạm Thị Hoài</v>
          </cell>
          <cell r="D251" t="str">
            <v>Thanh</v>
          </cell>
          <cell r="E251" t="str">
            <v>K24DLK22</v>
          </cell>
          <cell r="F251" t="str">
            <v>Quản trị Du lịch &amp; Khách sạn</v>
          </cell>
          <cell r="G251">
            <v>2</v>
          </cell>
        </row>
        <row r="252">
          <cell r="B252">
            <v>25207105104</v>
          </cell>
          <cell r="C252" t="str">
            <v>Nguyễn Thị Ngân</v>
          </cell>
          <cell r="D252" t="str">
            <v>Thanh</v>
          </cell>
          <cell r="E252" t="str">
            <v>K25DLK4</v>
          </cell>
          <cell r="F252" t="str">
            <v>Quản trị Du lịch &amp; Khách sạn</v>
          </cell>
          <cell r="G252">
            <v>2</v>
          </cell>
        </row>
        <row r="253">
          <cell r="B253">
            <v>24217115229</v>
          </cell>
          <cell r="C253" t="str">
            <v>Đặng Chí</v>
          </cell>
          <cell r="D253" t="str">
            <v>Thành</v>
          </cell>
          <cell r="E253" t="str">
            <v>K24DLK21</v>
          </cell>
          <cell r="F253" t="str">
            <v>Quản trị Du lịch &amp; Khách sạn</v>
          </cell>
          <cell r="G253">
            <v>2</v>
          </cell>
        </row>
        <row r="254">
          <cell r="B254">
            <v>24207104465</v>
          </cell>
          <cell r="C254" t="str">
            <v>Lê Thị Phương</v>
          </cell>
          <cell r="D254" t="str">
            <v>Thảo</v>
          </cell>
          <cell r="E254" t="str">
            <v>K24DLK12</v>
          </cell>
          <cell r="F254" t="str">
            <v>Quản trị Du lịch &amp; Khách sạn</v>
          </cell>
          <cell r="G254">
            <v>2</v>
          </cell>
        </row>
        <row r="255">
          <cell r="B255">
            <v>24207107568</v>
          </cell>
          <cell r="C255" t="str">
            <v>Nguyễn Thị</v>
          </cell>
          <cell r="D255" t="str">
            <v>Thảo</v>
          </cell>
          <cell r="E255" t="str">
            <v>K24DLK18</v>
          </cell>
          <cell r="F255" t="str">
            <v>Quản trị Du lịch &amp; Khách sạn</v>
          </cell>
          <cell r="G255">
            <v>2</v>
          </cell>
        </row>
        <row r="256">
          <cell r="B256">
            <v>24202205646</v>
          </cell>
          <cell r="C256" t="str">
            <v>Nguyễn Thị Lệ</v>
          </cell>
          <cell r="D256" t="str">
            <v>Thi</v>
          </cell>
          <cell r="E256" t="str">
            <v>K24DLK16</v>
          </cell>
          <cell r="F256" t="str">
            <v>Quản trị Du lịch &amp; Khách sạn</v>
          </cell>
          <cell r="G256">
            <v>2</v>
          </cell>
        </row>
        <row r="257">
          <cell r="B257">
            <v>24207213087</v>
          </cell>
          <cell r="C257" t="str">
            <v>Đỗ Nguyễn Uyên</v>
          </cell>
          <cell r="D257" t="str">
            <v>Thi</v>
          </cell>
          <cell r="E257" t="str">
            <v>K24DLK4</v>
          </cell>
          <cell r="F257" t="str">
            <v>Quản trị Du lịch &amp; Khách sạn</v>
          </cell>
          <cell r="G257">
            <v>2</v>
          </cell>
        </row>
        <row r="258">
          <cell r="B258">
            <v>24217116337</v>
          </cell>
          <cell r="C258" t="str">
            <v>Ông Đức</v>
          </cell>
          <cell r="D258" t="str">
            <v>Thiện</v>
          </cell>
          <cell r="E258" t="str">
            <v>K24DLK19</v>
          </cell>
          <cell r="F258" t="str">
            <v>Quản trị Du lịch &amp; Khách sạn</v>
          </cell>
          <cell r="G258">
            <v>2</v>
          </cell>
        </row>
        <row r="259">
          <cell r="B259">
            <v>24217104100</v>
          </cell>
          <cell r="C259" t="str">
            <v>Nguyễn Cao Minh</v>
          </cell>
          <cell r="D259" t="str">
            <v>Thịnh</v>
          </cell>
          <cell r="E259" t="str">
            <v>K24DLK1</v>
          </cell>
          <cell r="F259" t="str">
            <v>Quản trị Du lịch &amp; Khách sạn</v>
          </cell>
          <cell r="G259">
            <v>2</v>
          </cell>
        </row>
        <row r="260">
          <cell r="B260">
            <v>24207104118</v>
          </cell>
          <cell r="C260" t="str">
            <v>Trần Thị Hoài</v>
          </cell>
          <cell r="D260" t="str">
            <v>Thu</v>
          </cell>
          <cell r="E260" t="str">
            <v>K24DLK15</v>
          </cell>
          <cell r="F260" t="str">
            <v>Quản trị Du lịch &amp; Khách sạn</v>
          </cell>
          <cell r="G260">
            <v>2</v>
          </cell>
        </row>
        <row r="261">
          <cell r="B261">
            <v>2320719895</v>
          </cell>
          <cell r="C261" t="str">
            <v>Lê Thị Thanh</v>
          </cell>
          <cell r="D261" t="str">
            <v>Thủy</v>
          </cell>
          <cell r="E261" t="str">
            <v>K24DLK20</v>
          </cell>
          <cell r="F261" t="str">
            <v>Quản trị Du lịch &amp; Khách sạn</v>
          </cell>
          <cell r="G261">
            <v>2</v>
          </cell>
        </row>
        <row r="262">
          <cell r="B262">
            <v>24207103892</v>
          </cell>
          <cell r="C262" t="str">
            <v>Lê Thị Hồng</v>
          </cell>
          <cell r="D262" t="str">
            <v>Thủy</v>
          </cell>
          <cell r="E262" t="str">
            <v>K24DLK10</v>
          </cell>
          <cell r="F262" t="str">
            <v>Quản trị Du lịch &amp; Khách sạn</v>
          </cell>
          <cell r="G262">
            <v>2</v>
          </cell>
        </row>
        <row r="263">
          <cell r="B263">
            <v>24207116410</v>
          </cell>
          <cell r="C263" t="str">
            <v>Nguyễn Huỳnh Diễm</v>
          </cell>
          <cell r="D263" t="str">
            <v>Thúy</v>
          </cell>
          <cell r="E263" t="str">
            <v>K24DLK10</v>
          </cell>
          <cell r="F263" t="str">
            <v>Quản trị Du lịch &amp; Khách sạn</v>
          </cell>
          <cell r="G263">
            <v>2</v>
          </cell>
        </row>
        <row r="264">
          <cell r="B264">
            <v>2020714287</v>
          </cell>
          <cell r="C264" t="str">
            <v>Trần Ngọc</v>
          </cell>
          <cell r="D264" t="str">
            <v>Thúy</v>
          </cell>
          <cell r="E264" t="str">
            <v>K20DLK6</v>
          </cell>
          <cell r="F264" t="str">
            <v>Quản trị Du lịch &amp; Khách sạn</v>
          </cell>
          <cell r="G264">
            <v>2</v>
          </cell>
        </row>
        <row r="265">
          <cell r="B265">
            <v>24207103526</v>
          </cell>
          <cell r="C265" t="str">
            <v>Huỳnh Thị Thanh</v>
          </cell>
          <cell r="D265" t="str">
            <v>Thư</v>
          </cell>
          <cell r="E265" t="str">
            <v>K24DLK16</v>
          </cell>
          <cell r="F265" t="str">
            <v>Quản trị Du lịch &amp; Khách sạn</v>
          </cell>
          <cell r="G265">
            <v>2</v>
          </cell>
        </row>
        <row r="266">
          <cell r="B266">
            <v>24207213529</v>
          </cell>
          <cell r="C266" t="str">
            <v>Lê Thị Minh</v>
          </cell>
          <cell r="D266" t="str">
            <v>Thư</v>
          </cell>
          <cell r="E266" t="str">
            <v>K24DLK3</v>
          </cell>
          <cell r="F266" t="str">
            <v>Quản trị Du lịch &amp; Khách sạn</v>
          </cell>
          <cell r="G266">
            <v>2</v>
          </cell>
        </row>
        <row r="267">
          <cell r="B267">
            <v>24207105040</v>
          </cell>
          <cell r="C267" t="str">
            <v>Nguyễn Hoài</v>
          </cell>
          <cell r="D267" t="str">
            <v>Thương</v>
          </cell>
          <cell r="E267" t="str">
            <v>K24DLK11</v>
          </cell>
          <cell r="F267" t="str">
            <v>Quản trị Du lịch &amp; Khách sạn</v>
          </cell>
          <cell r="G267">
            <v>2</v>
          </cell>
        </row>
        <row r="268">
          <cell r="B268">
            <v>24207116558</v>
          </cell>
          <cell r="C268" t="str">
            <v>Dương Thị Huyền</v>
          </cell>
          <cell r="D268" t="str">
            <v>Trang</v>
          </cell>
          <cell r="E268" t="str">
            <v>K24DLK18</v>
          </cell>
          <cell r="F268" t="str">
            <v>Quản trị Du lịch &amp; Khách sạn</v>
          </cell>
          <cell r="G268">
            <v>2</v>
          </cell>
        </row>
        <row r="269">
          <cell r="B269">
            <v>24207102586</v>
          </cell>
          <cell r="C269" t="str">
            <v>Đào Thị Thu</v>
          </cell>
          <cell r="D269" t="str">
            <v>Trang</v>
          </cell>
          <cell r="E269" t="str">
            <v>K24DLK10</v>
          </cell>
          <cell r="F269" t="str">
            <v>Quản trị Du lịch &amp; Khách sạn</v>
          </cell>
          <cell r="G269">
            <v>2</v>
          </cell>
        </row>
        <row r="270">
          <cell r="B270">
            <v>24207213902</v>
          </cell>
          <cell r="C270" t="str">
            <v>Ngô Thu</v>
          </cell>
          <cell r="D270" t="str">
            <v>Trang</v>
          </cell>
          <cell r="E270" t="str">
            <v>K24DLK5</v>
          </cell>
          <cell r="F270" t="str">
            <v>Quản trị Du lịch &amp; Khách sạn</v>
          </cell>
          <cell r="G270">
            <v>2</v>
          </cell>
        </row>
        <row r="271">
          <cell r="B271">
            <v>24207107109</v>
          </cell>
          <cell r="C271" t="str">
            <v>Hồ Thanh</v>
          </cell>
          <cell r="D271" t="str">
            <v>Trang</v>
          </cell>
          <cell r="E271" t="str">
            <v>K24DLK5</v>
          </cell>
          <cell r="F271" t="str">
            <v>Quản trị Du lịch &amp; Khách sạn</v>
          </cell>
          <cell r="G271">
            <v>2</v>
          </cell>
        </row>
        <row r="272">
          <cell r="B272">
            <v>24207100696</v>
          </cell>
          <cell r="C272" t="str">
            <v>Huỳnh Thu</v>
          </cell>
          <cell r="D272" t="str">
            <v>Trang</v>
          </cell>
          <cell r="E272" t="str">
            <v>K24DLK7</v>
          </cell>
          <cell r="F272" t="str">
            <v>Quản trị Du lịch &amp; Khách sạn</v>
          </cell>
          <cell r="G272">
            <v>2</v>
          </cell>
        </row>
        <row r="273">
          <cell r="B273">
            <v>24207102453</v>
          </cell>
          <cell r="C273" t="str">
            <v>Trần Thị Ái</v>
          </cell>
          <cell r="D273" t="str">
            <v>Trâm</v>
          </cell>
          <cell r="E273" t="str">
            <v>K24DLK13</v>
          </cell>
          <cell r="F273" t="str">
            <v>Quản trị Du lịch &amp; Khách sạn</v>
          </cell>
          <cell r="G273">
            <v>2</v>
          </cell>
        </row>
        <row r="274">
          <cell r="B274">
            <v>24207105210</v>
          </cell>
          <cell r="C274" t="str">
            <v>Nguyễn Thị Bích</v>
          </cell>
          <cell r="D274" t="str">
            <v>Trâm</v>
          </cell>
          <cell r="E274" t="str">
            <v>K24DLK15</v>
          </cell>
          <cell r="F274" t="str">
            <v>Quản trị Du lịch &amp; Khách sạn</v>
          </cell>
          <cell r="G274">
            <v>2</v>
          </cell>
        </row>
        <row r="275">
          <cell r="B275">
            <v>24207105370</v>
          </cell>
          <cell r="C275" t="str">
            <v>Ngô Thị Ngọc</v>
          </cell>
          <cell r="D275" t="str">
            <v>Trâm</v>
          </cell>
          <cell r="E275" t="str">
            <v>K24DLK22</v>
          </cell>
          <cell r="F275" t="str">
            <v>Quản trị Du lịch &amp; Khách sạn</v>
          </cell>
          <cell r="G275">
            <v>2</v>
          </cell>
        </row>
        <row r="276">
          <cell r="B276">
            <v>24207103697</v>
          </cell>
          <cell r="C276" t="str">
            <v>Nguyễn Thị Bích</v>
          </cell>
          <cell r="D276" t="str">
            <v>Trâm</v>
          </cell>
          <cell r="E276" t="str">
            <v>K24DLK5</v>
          </cell>
          <cell r="F276" t="str">
            <v>Quản trị Du lịch &amp; Khách sạn</v>
          </cell>
          <cell r="G276">
            <v>2</v>
          </cell>
        </row>
        <row r="277">
          <cell r="B277">
            <v>24207214009</v>
          </cell>
          <cell r="C277" t="str">
            <v>Lê Thị Ngọc</v>
          </cell>
          <cell r="D277" t="str">
            <v>Trâm</v>
          </cell>
          <cell r="E277" t="str">
            <v>K24DLK2</v>
          </cell>
          <cell r="F277" t="str">
            <v>Quản trị Du lịch &amp; Khách sạn</v>
          </cell>
          <cell r="G277">
            <v>2</v>
          </cell>
        </row>
        <row r="278">
          <cell r="B278">
            <v>24207106532</v>
          </cell>
          <cell r="C278" t="str">
            <v>Nguyễn Hữu Ngọc</v>
          </cell>
          <cell r="D278" t="str">
            <v>Trân</v>
          </cell>
          <cell r="E278" t="str">
            <v>K24DLK4</v>
          </cell>
          <cell r="F278" t="str">
            <v>Quản trị Du lịch &amp; Khách sạn</v>
          </cell>
          <cell r="G278">
            <v>2</v>
          </cell>
        </row>
        <row r="279">
          <cell r="B279">
            <v>24207101712</v>
          </cell>
          <cell r="C279" t="str">
            <v>Phạm Ngọc Bảo</v>
          </cell>
          <cell r="D279" t="str">
            <v>Trân</v>
          </cell>
          <cell r="E279" t="str">
            <v>K24DLK10</v>
          </cell>
          <cell r="F279" t="str">
            <v>Quản trị Du lịch &amp; Khách sạn</v>
          </cell>
          <cell r="G279">
            <v>2</v>
          </cell>
        </row>
        <row r="280">
          <cell r="B280">
            <v>24217102254</v>
          </cell>
          <cell r="C280" t="str">
            <v>Lê Viết</v>
          </cell>
          <cell r="D280" t="str">
            <v>Trí</v>
          </cell>
          <cell r="E280" t="str">
            <v>K24DLK15</v>
          </cell>
          <cell r="F280" t="str">
            <v>Quản trị Du lịch &amp; Khách sạn</v>
          </cell>
          <cell r="G280">
            <v>2</v>
          </cell>
        </row>
        <row r="281">
          <cell r="B281">
            <v>24207116628</v>
          </cell>
          <cell r="C281" t="str">
            <v>Nguyễn Thị Kiều</v>
          </cell>
          <cell r="D281" t="str">
            <v>Trinh</v>
          </cell>
          <cell r="E281" t="str">
            <v>K24DLK8</v>
          </cell>
          <cell r="F281" t="str">
            <v>Quản trị Du lịch &amp; Khách sạn</v>
          </cell>
          <cell r="G281">
            <v>2</v>
          </cell>
        </row>
        <row r="282">
          <cell r="B282">
            <v>24207106024</v>
          </cell>
          <cell r="C282" t="str">
            <v>Trương Thị Kiều</v>
          </cell>
          <cell r="D282" t="str">
            <v>Trinh</v>
          </cell>
          <cell r="E282" t="str">
            <v>K24DLK7</v>
          </cell>
          <cell r="F282" t="str">
            <v>Quản trị Du lịch &amp; Khách sạn</v>
          </cell>
          <cell r="G282">
            <v>2</v>
          </cell>
        </row>
        <row r="283">
          <cell r="B283">
            <v>24207115215</v>
          </cell>
          <cell r="C283" t="str">
            <v>Nguyễn Thị Diễm</v>
          </cell>
          <cell r="D283" t="str">
            <v>Trinh</v>
          </cell>
          <cell r="E283" t="str">
            <v>K24DLK10</v>
          </cell>
          <cell r="F283" t="str">
            <v>Quản trị Du lịch &amp; Khách sạn</v>
          </cell>
          <cell r="G283">
            <v>2</v>
          </cell>
        </row>
        <row r="284">
          <cell r="B284">
            <v>24207214221</v>
          </cell>
          <cell r="C284" t="str">
            <v>Phạm Ánh</v>
          </cell>
          <cell r="D284" t="str">
            <v>Trúc</v>
          </cell>
          <cell r="E284" t="str">
            <v>K24DLK3</v>
          </cell>
          <cell r="F284" t="str">
            <v>Quản trị Du lịch &amp; Khách sạn</v>
          </cell>
          <cell r="G284">
            <v>2</v>
          </cell>
        </row>
        <row r="285">
          <cell r="B285">
            <v>24207107511</v>
          </cell>
          <cell r="C285" t="str">
            <v>Đinh Thị</v>
          </cell>
          <cell r="D285" t="str">
            <v>Trung</v>
          </cell>
          <cell r="E285" t="str">
            <v>K24DLK20</v>
          </cell>
          <cell r="F285" t="str">
            <v>Quản trị Du lịch &amp; Khách sạn</v>
          </cell>
          <cell r="G285">
            <v>2</v>
          </cell>
        </row>
        <row r="286">
          <cell r="B286">
            <v>24217214277</v>
          </cell>
          <cell r="C286" t="str">
            <v>Nguyễn Quang</v>
          </cell>
          <cell r="D286" t="str">
            <v>Trường</v>
          </cell>
          <cell r="E286" t="str">
            <v>K24DLK3</v>
          </cell>
          <cell r="F286" t="str">
            <v>Quản trị Du lịch &amp; Khách sạn</v>
          </cell>
          <cell r="G286">
            <v>2</v>
          </cell>
        </row>
        <row r="287">
          <cell r="B287">
            <v>24212100092</v>
          </cell>
          <cell r="C287" t="str">
            <v>Trần Phúc</v>
          </cell>
          <cell r="D287" t="str">
            <v>Trường</v>
          </cell>
          <cell r="E287" t="str">
            <v>K24DLK22</v>
          </cell>
          <cell r="F287" t="str">
            <v>Quản trị Du lịch &amp; Khách sạn</v>
          </cell>
          <cell r="G287">
            <v>2</v>
          </cell>
        </row>
        <row r="288">
          <cell r="B288">
            <v>2320712891</v>
          </cell>
          <cell r="C288" t="str">
            <v>Tăng Ngọc Vỹ</v>
          </cell>
          <cell r="D288" t="str">
            <v>Uyên</v>
          </cell>
          <cell r="E288" t="str">
            <v>K23DLK3</v>
          </cell>
          <cell r="F288" t="str">
            <v>Quản trị Du lịch &amp; Khách sạn</v>
          </cell>
          <cell r="G288">
            <v>2</v>
          </cell>
        </row>
        <row r="289">
          <cell r="B289">
            <v>24207115236</v>
          </cell>
          <cell r="C289" t="str">
            <v>Phạm Thị Tố</v>
          </cell>
          <cell r="D289" t="str">
            <v>Uyên</v>
          </cell>
          <cell r="E289" t="str">
            <v>K24DLK18</v>
          </cell>
          <cell r="F289" t="str">
            <v>Quản trị Du lịch &amp; Khách sạn</v>
          </cell>
          <cell r="G289">
            <v>2</v>
          </cell>
        </row>
        <row r="290">
          <cell r="B290">
            <v>24207107856</v>
          </cell>
          <cell r="C290" t="str">
            <v>Bùi Thị Hoàng</v>
          </cell>
          <cell r="D290" t="str">
            <v>Vân</v>
          </cell>
          <cell r="E290" t="str">
            <v>K24DLK21</v>
          </cell>
          <cell r="F290" t="str">
            <v>Quản trị Du lịch &amp; Khách sạn</v>
          </cell>
          <cell r="G290">
            <v>2</v>
          </cell>
        </row>
        <row r="291">
          <cell r="B291">
            <v>25207210391</v>
          </cell>
          <cell r="C291" t="str">
            <v>Hoàng Thị Cẩm</v>
          </cell>
          <cell r="D291" t="str">
            <v>Vân</v>
          </cell>
          <cell r="E291" t="str">
            <v>K25DLK3</v>
          </cell>
          <cell r="F291" t="str">
            <v>Quản trị Du lịch &amp; Khách sạn</v>
          </cell>
          <cell r="G291">
            <v>2</v>
          </cell>
        </row>
        <row r="292">
          <cell r="B292">
            <v>24207105354</v>
          </cell>
          <cell r="C292" t="str">
            <v>Phạm Thị Thùy</v>
          </cell>
          <cell r="D292" t="str">
            <v>Vân</v>
          </cell>
          <cell r="E292" t="str">
            <v>K24DLK13</v>
          </cell>
          <cell r="F292" t="str">
            <v>Quản trị Du lịch &amp; Khách sạn</v>
          </cell>
          <cell r="G292">
            <v>2</v>
          </cell>
        </row>
        <row r="293">
          <cell r="B293">
            <v>24207103701</v>
          </cell>
          <cell r="C293" t="str">
            <v>Nguyễn Thị Tường</v>
          </cell>
          <cell r="D293" t="str">
            <v>Vi</v>
          </cell>
          <cell r="E293" t="str">
            <v>K24DLK3</v>
          </cell>
          <cell r="F293" t="str">
            <v>Quản trị Du lịch &amp; Khách sạn</v>
          </cell>
          <cell r="G293">
            <v>2</v>
          </cell>
        </row>
        <row r="294">
          <cell r="B294">
            <v>24207102910</v>
          </cell>
          <cell r="C294" t="str">
            <v>La Thị</v>
          </cell>
          <cell r="D294" t="str">
            <v>Vi</v>
          </cell>
          <cell r="E294" t="str">
            <v>K24DLK13</v>
          </cell>
          <cell r="F294" t="str">
            <v>Quản trị Du lịch &amp; Khách sạn</v>
          </cell>
          <cell r="G294">
            <v>2</v>
          </cell>
        </row>
        <row r="295">
          <cell r="B295">
            <v>24207116720</v>
          </cell>
          <cell r="C295" t="str">
            <v>Trần Thị Na</v>
          </cell>
          <cell r="D295" t="str">
            <v>Vi</v>
          </cell>
          <cell r="E295" t="str">
            <v>K24DLK11</v>
          </cell>
          <cell r="F295" t="str">
            <v>Quản trị Du lịch &amp; Khách sạn</v>
          </cell>
          <cell r="G295">
            <v>2</v>
          </cell>
        </row>
        <row r="296">
          <cell r="B296">
            <v>2320719799</v>
          </cell>
          <cell r="C296" t="str">
            <v>Trần Nguyễn Hạ</v>
          </cell>
          <cell r="D296" t="str">
            <v>Vi</v>
          </cell>
          <cell r="E296" t="str">
            <v>K23DLK14</v>
          </cell>
          <cell r="F296" t="str">
            <v>Quản trị Du lịch &amp; Khách sạn</v>
          </cell>
          <cell r="G296">
            <v>2</v>
          </cell>
        </row>
        <row r="297">
          <cell r="B297">
            <v>24207115613</v>
          </cell>
          <cell r="C297" t="str">
            <v>Đỗ Thị Tuyết</v>
          </cell>
          <cell r="D297" t="str">
            <v>Vi</v>
          </cell>
          <cell r="E297" t="str">
            <v>K24DLK4</v>
          </cell>
          <cell r="F297" t="str">
            <v>Quản trị Du lịch &amp; Khách sạn</v>
          </cell>
          <cell r="G297">
            <v>2</v>
          </cell>
        </row>
        <row r="298">
          <cell r="B298">
            <v>24217101278</v>
          </cell>
          <cell r="C298" t="str">
            <v>Đỗ Long</v>
          </cell>
          <cell r="D298" t="str">
            <v>Vĩ</v>
          </cell>
          <cell r="E298" t="str">
            <v>K24DLK13</v>
          </cell>
          <cell r="F298" t="str">
            <v>Quản trị Du lịch &amp; Khách sạn</v>
          </cell>
          <cell r="G298">
            <v>2</v>
          </cell>
        </row>
        <row r="299">
          <cell r="B299">
            <v>24217214711</v>
          </cell>
          <cell r="C299" t="str">
            <v>Nguyễn Tấn</v>
          </cell>
          <cell r="D299" t="str">
            <v>Viên</v>
          </cell>
          <cell r="E299" t="str">
            <v>K24DLK4</v>
          </cell>
          <cell r="F299" t="str">
            <v>Quản trị Du lịch &amp; Khách sạn</v>
          </cell>
          <cell r="G299">
            <v>2</v>
          </cell>
        </row>
        <row r="300">
          <cell r="B300">
            <v>24212105121</v>
          </cell>
          <cell r="C300" t="str">
            <v>Trần Định</v>
          </cell>
          <cell r="D300" t="str">
            <v>Việt</v>
          </cell>
          <cell r="E300" t="str">
            <v>K24DLK21</v>
          </cell>
          <cell r="F300" t="str">
            <v>Quản trị Du lịch &amp; Khách sạn</v>
          </cell>
          <cell r="G300">
            <v>2</v>
          </cell>
        </row>
        <row r="301">
          <cell r="B301">
            <v>2320712896</v>
          </cell>
          <cell r="C301" t="str">
            <v>Trần Lê Tường</v>
          </cell>
          <cell r="D301" t="str">
            <v>Vy</v>
          </cell>
          <cell r="E301" t="str">
            <v>K23DLK13</v>
          </cell>
          <cell r="F301" t="str">
            <v>Quản trị Du lịch &amp; Khách sạn</v>
          </cell>
          <cell r="G301">
            <v>2</v>
          </cell>
        </row>
        <row r="302">
          <cell r="B302">
            <v>25203409406</v>
          </cell>
          <cell r="C302" t="str">
            <v>Phạm Thị Thúy</v>
          </cell>
          <cell r="D302" t="str">
            <v>Vy</v>
          </cell>
          <cell r="E302" t="str">
            <v>K25DLK4</v>
          </cell>
          <cell r="F302" t="str">
            <v>Quản trị Du lịch &amp; Khách sạn</v>
          </cell>
          <cell r="G302">
            <v>2</v>
          </cell>
        </row>
        <row r="303">
          <cell r="B303">
            <v>24207102749</v>
          </cell>
          <cell r="C303" t="str">
            <v>Lê Thị Tường</v>
          </cell>
          <cell r="D303" t="str">
            <v>Vy</v>
          </cell>
          <cell r="E303" t="str">
            <v>K24DLK10</v>
          </cell>
          <cell r="F303" t="str">
            <v>Quản trị Du lịch &amp; Khách sạn</v>
          </cell>
          <cell r="G303">
            <v>2</v>
          </cell>
        </row>
        <row r="304">
          <cell r="B304">
            <v>24207104978</v>
          </cell>
          <cell r="C304" t="str">
            <v>Huỳnh Thị Tường</v>
          </cell>
          <cell r="D304" t="str">
            <v>Vy</v>
          </cell>
          <cell r="E304" t="str">
            <v>K24DLK14</v>
          </cell>
          <cell r="F304" t="str">
            <v>Quản trị Du lịch &amp; Khách sạn</v>
          </cell>
          <cell r="G304">
            <v>2</v>
          </cell>
        </row>
        <row r="305">
          <cell r="B305">
            <v>24207101461</v>
          </cell>
          <cell r="C305" t="str">
            <v>Đỗ Thị Kim</v>
          </cell>
          <cell r="D305" t="str">
            <v>Xuân</v>
          </cell>
          <cell r="E305" t="str">
            <v>K24DLK21</v>
          </cell>
          <cell r="F305" t="str">
            <v>Quản trị Du lịch &amp; Khách sạn</v>
          </cell>
          <cell r="G305">
            <v>2</v>
          </cell>
        </row>
        <row r="306">
          <cell r="B306">
            <v>24207103977</v>
          </cell>
          <cell r="C306" t="str">
            <v>Nguyễn Thị Kim</v>
          </cell>
          <cell r="D306" t="str">
            <v>Yến</v>
          </cell>
          <cell r="E306" t="str">
            <v>K24DLK7</v>
          </cell>
          <cell r="F306" t="str">
            <v>Quản trị Du lịch &amp; Khách sạn</v>
          </cell>
          <cell r="G306">
            <v>2</v>
          </cell>
        </row>
        <row r="307">
          <cell r="B307">
            <v>24217107681</v>
          </cell>
          <cell r="C307" t="str">
            <v xml:space="preserve">Huỳnh Đức Phước </v>
          </cell>
          <cell r="D307" t="str">
            <v>Sơn</v>
          </cell>
          <cell r="E307" t="str">
            <v>K24DLK21</v>
          </cell>
          <cell r="F307" t="str">
            <v>Quản trị Du lịch &amp; Khách sạn</v>
          </cell>
          <cell r="G307">
            <v>2</v>
          </cell>
        </row>
        <row r="308">
          <cell r="B308">
            <v>24217210876</v>
          </cell>
          <cell r="C308" t="str">
            <v xml:space="preserve">Nguyễn Minh </v>
          </cell>
          <cell r="D308" t="str">
            <v>Lợi</v>
          </cell>
          <cell r="E308" t="str">
            <v>K24DLK5</v>
          </cell>
          <cell r="F308" t="str">
            <v>Quản trị Du lịch &amp; Khách sạn</v>
          </cell>
          <cell r="G308">
            <v>2</v>
          </cell>
        </row>
        <row r="309">
          <cell r="B309">
            <v>24207116419</v>
          </cell>
          <cell r="C309" t="str">
            <v xml:space="preserve">Nguyễn Thị Ngọc </v>
          </cell>
          <cell r="D309" t="str">
            <v>Ngân</v>
          </cell>
          <cell r="E309" t="str">
            <v>K24DLK18</v>
          </cell>
          <cell r="F309" t="str">
            <v>Quản trị Du lịch &amp; Khách sạn</v>
          </cell>
          <cell r="G309">
            <v>2</v>
          </cell>
        </row>
        <row r="310">
          <cell r="B310">
            <v>2220717138</v>
          </cell>
          <cell r="C310" t="str">
            <v xml:space="preserve">Trần Thị Trâm </v>
          </cell>
          <cell r="D310" t="str">
            <v>Uyên</v>
          </cell>
          <cell r="E310" t="str">
            <v>K22DLK9</v>
          </cell>
          <cell r="F310" t="str">
            <v>Quản trị Du lịch &amp; Khách sạn</v>
          </cell>
          <cell r="G310">
            <v>2</v>
          </cell>
        </row>
        <row r="311">
          <cell r="B311">
            <v>24217108113</v>
          </cell>
          <cell r="C311" t="str">
            <v>Võ Vô</v>
          </cell>
          <cell r="D311" t="str">
            <v>Tình</v>
          </cell>
          <cell r="E311" t="str">
            <v>K24DLK20</v>
          </cell>
          <cell r="F311" t="str">
            <v>Quản trị Du lịch &amp; Khách sạn</v>
          </cell>
          <cell r="G311">
            <v>2</v>
          </cell>
        </row>
        <row r="312">
          <cell r="B312">
            <v>24203405957</v>
          </cell>
          <cell r="C312" t="str">
            <v>Văn Thị Thanh</v>
          </cell>
          <cell r="D312" t="str">
            <v>Xuân</v>
          </cell>
          <cell r="E312" t="str">
            <v>K24DLK15</v>
          </cell>
          <cell r="F312" t="str">
            <v>Quản trị Du lịch &amp; Khách sạn</v>
          </cell>
          <cell r="G31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8"/>
  <sheetViews>
    <sheetView tabSelected="1" workbookViewId="0">
      <selection activeCell="AL8" sqref="AL8:AM8"/>
    </sheetView>
  </sheetViews>
  <sheetFormatPr defaultRowHeight="12.75" x14ac:dyDescent="0.2"/>
  <cols>
    <col min="1" max="1" width="4.6640625" customWidth="1"/>
    <col min="2" max="4" width="3.33203125" customWidth="1"/>
    <col min="5" max="5" width="1.1640625" customWidth="1"/>
    <col min="6" max="6" width="5.83203125" customWidth="1"/>
    <col min="7" max="7" width="1.1640625" customWidth="1"/>
    <col min="8" max="8" width="4.6640625" customWidth="1"/>
    <col min="9" max="9" width="3.33203125" customWidth="1"/>
    <col min="10" max="10" width="2.1640625" customWidth="1"/>
    <col min="11" max="11" width="5.83203125" customWidth="1"/>
    <col min="12" max="12" width="4.6640625" customWidth="1"/>
    <col min="13" max="14" width="2.1640625" customWidth="1"/>
    <col min="15" max="16" width="5.83203125" customWidth="1"/>
    <col min="17" max="18" width="2.1640625" customWidth="1"/>
    <col min="19" max="19" width="5.83203125" customWidth="1"/>
    <col min="20" max="20" width="1.1640625" customWidth="1"/>
    <col min="21" max="21" width="5.83203125" customWidth="1"/>
    <col min="22" max="22" width="6.83203125" customWidth="1"/>
    <col min="23" max="23" width="1.1640625" customWidth="1"/>
    <col min="24" max="24" width="4.6640625" customWidth="1"/>
    <col min="25" max="25" width="3.33203125" customWidth="1"/>
    <col min="26" max="26" width="2.1640625" customWidth="1"/>
    <col min="27" max="27" width="5.83203125" customWidth="1"/>
    <col min="28" max="28" width="1.1640625" customWidth="1"/>
    <col min="29" max="29" width="8.33203125" customWidth="1"/>
    <col min="30" max="30" width="4.6640625" customWidth="1"/>
    <col min="31" max="31" width="3.33203125" customWidth="1"/>
    <col min="32" max="32" width="5.83203125" customWidth="1"/>
    <col min="33" max="33" width="2.1640625" customWidth="1"/>
    <col min="34" max="34" width="3.33203125" customWidth="1"/>
    <col min="35" max="35" width="4.6640625" customWidth="1"/>
    <col min="36" max="36" width="1.1640625" customWidth="1"/>
    <col min="37" max="37" width="5.83203125" customWidth="1"/>
    <col min="38" max="38" width="6.83203125" customWidth="1"/>
    <col min="39" max="39" width="1.1640625" customWidth="1"/>
    <col min="40" max="40" width="4.6640625" customWidth="1"/>
    <col min="41" max="42" width="3.33203125" customWidth="1"/>
    <col min="43" max="43" width="4.6640625" customWidth="1"/>
    <col min="44" max="44" width="6.83203125" customWidth="1"/>
    <col min="45" max="47" width="8" customWidth="1"/>
    <col min="48" max="48" width="6.83203125" customWidth="1"/>
    <col min="49" max="49" width="8" customWidth="1"/>
  </cols>
  <sheetData>
    <row r="1" spans="1:52" ht="15.75" customHeight="1" x14ac:dyDescent="0.2">
      <c r="A1" s="51" t="s">
        <v>0</v>
      </c>
      <c r="B1" s="52"/>
      <c r="C1" s="53"/>
      <c r="D1" s="54"/>
      <c r="E1" s="53"/>
      <c r="F1" s="55"/>
      <c r="G1" s="54"/>
      <c r="H1" s="56" t="s">
        <v>1</v>
      </c>
      <c r="I1" s="57"/>
      <c r="J1" s="56" t="s">
        <v>2</v>
      </c>
      <c r="K1" s="57"/>
      <c r="L1" s="56" t="s">
        <v>3</v>
      </c>
      <c r="M1" s="57"/>
      <c r="N1" s="56" t="s">
        <v>4</v>
      </c>
      <c r="O1" s="57"/>
      <c r="P1" s="56" t="s">
        <v>5</v>
      </c>
      <c r="Q1" s="57"/>
      <c r="R1" s="56" t="s">
        <v>6</v>
      </c>
      <c r="S1" s="57"/>
      <c r="T1" s="56" t="s">
        <v>7</v>
      </c>
      <c r="U1" s="57"/>
      <c r="V1" s="56" t="s">
        <v>8</v>
      </c>
      <c r="W1" s="57"/>
      <c r="X1" s="56" t="s">
        <v>9</v>
      </c>
      <c r="Y1" s="57"/>
      <c r="Z1" s="51" t="s">
        <v>0</v>
      </c>
      <c r="AA1" s="52"/>
      <c r="AB1" s="58"/>
      <c r="AC1" s="59"/>
      <c r="AD1" s="51" t="s">
        <v>0</v>
      </c>
      <c r="AE1" s="52"/>
      <c r="AF1" s="56" t="s">
        <v>10</v>
      </c>
      <c r="AG1" s="57"/>
      <c r="AH1" s="56" t="s">
        <v>11</v>
      </c>
      <c r="AI1" s="57"/>
      <c r="AJ1" s="56" t="s">
        <v>12</v>
      </c>
      <c r="AK1" s="57"/>
      <c r="AL1" s="56" t="s">
        <v>13</v>
      </c>
      <c r="AM1" s="57"/>
      <c r="AN1" s="56" t="s">
        <v>14</v>
      </c>
      <c r="AO1" s="57"/>
      <c r="AP1" s="56" t="s">
        <v>15</v>
      </c>
      <c r="AQ1" s="57"/>
      <c r="AR1" s="30" t="s">
        <v>16</v>
      </c>
      <c r="AS1" s="30" t="s">
        <v>17</v>
      </c>
      <c r="AT1" s="30" t="s">
        <v>18</v>
      </c>
      <c r="AU1" s="31"/>
      <c r="AV1" s="31"/>
      <c r="AW1" s="1" t="s">
        <v>0</v>
      </c>
      <c r="AY1" s="10" t="s">
        <v>1288</v>
      </c>
      <c r="AZ1" s="10" t="s">
        <v>1289</v>
      </c>
    </row>
    <row r="2" spans="1:52" ht="15.75" customHeight="1" x14ac:dyDescent="0.2">
      <c r="A2" s="51" t="s">
        <v>19</v>
      </c>
      <c r="B2" s="52"/>
      <c r="C2" s="53"/>
      <c r="D2" s="54"/>
      <c r="E2" s="53"/>
      <c r="F2" s="55"/>
      <c r="G2" s="54"/>
      <c r="H2" s="56" t="s">
        <v>20</v>
      </c>
      <c r="I2" s="57"/>
      <c r="J2" s="56" t="s">
        <v>21</v>
      </c>
      <c r="K2" s="57"/>
      <c r="L2" s="56" t="s">
        <v>22</v>
      </c>
      <c r="M2" s="57"/>
      <c r="N2" s="56" t="s">
        <v>23</v>
      </c>
      <c r="O2" s="57"/>
      <c r="P2" s="56" t="s">
        <v>24</v>
      </c>
      <c r="Q2" s="57"/>
      <c r="R2" s="56" t="s">
        <v>25</v>
      </c>
      <c r="S2" s="57"/>
      <c r="T2" s="56" t="s">
        <v>26</v>
      </c>
      <c r="U2" s="57"/>
      <c r="V2" s="56" t="s">
        <v>27</v>
      </c>
      <c r="W2" s="57"/>
      <c r="X2" s="56" t="s">
        <v>28</v>
      </c>
      <c r="Y2" s="57"/>
      <c r="Z2" s="51" t="s">
        <v>19</v>
      </c>
      <c r="AA2" s="52"/>
      <c r="AB2" s="58"/>
      <c r="AC2" s="59"/>
      <c r="AD2" s="51" t="s">
        <v>19</v>
      </c>
      <c r="AE2" s="52"/>
      <c r="AF2" s="56" t="s">
        <v>29</v>
      </c>
      <c r="AG2" s="57"/>
      <c r="AH2" s="56" t="s">
        <v>30</v>
      </c>
      <c r="AI2" s="57"/>
      <c r="AJ2" s="56" t="s">
        <v>31</v>
      </c>
      <c r="AK2" s="57"/>
      <c r="AL2" s="56" t="s">
        <v>32</v>
      </c>
      <c r="AM2" s="57"/>
      <c r="AN2" s="56" t="s">
        <v>33</v>
      </c>
      <c r="AO2" s="57"/>
      <c r="AP2" s="56" t="s">
        <v>34</v>
      </c>
      <c r="AQ2" s="57"/>
      <c r="AR2" s="30" t="s">
        <v>35</v>
      </c>
      <c r="AS2" s="30" t="s">
        <v>36</v>
      </c>
      <c r="AT2" s="30" t="s">
        <v>37</v>
      </c>
      <c r="AU2" s="31"/>
      <c r="AV2" s="31"/>
      <c r="AW2" s="1" t="s">
        <v>19</v>
      </c>
    </row>
    <row r="3" spans="1:52" ht="15.75" customHeight="1" x14ac:dyDescent="0.2">
      <c r="A3" s="51" t="s">
        <v>38</v>
      </c>
      <c r="B3" s="52"/>
      <c r="C3" s="53"/>
      <c r="D3" s="54"/>
      <c r="E3" s="53"/>
      <c r="F3" s="55"/>
      <c r="G3" s="54"/>
      <c r="H3" s="56" t="s">
        <v>39</v>
      </c>
      <c r="I3" s="57"/>
      <c r="J3" s="56" t="s">
        <v>40</v>
      </c>
      <c r="K3" s="57"/>
      <c r="L3" s="56" t="s">
        <v>41</v>
      </c>
      <c r="M3" s="57"/>
      <c r="N3" s="56" t="s">
        <v>42</v>
      </c>
      <c r="O3" s="57"/>
      <c r="P3" s="56" t="s">
        <v>43</v>
      </c>
      <c r="Q3" s="57"/>
      <c r="R3" s="56" t="s">
        <v>44</v>
      </c>
      <c r="S3" s="57"/>
      <c r="T3" s="56" t="s">
        <v>45</v>
      </c>
      <c r="U3" s="57"/>
      <c r="V3" s="56" t="s">
        <v>46</v>
      </c>
      <c r="W3" s="57"/>
      <c r="X3" s="56" t="s">
        <v>47</v>
      </c>
      <c r="Y3" s="57"/>
      <c r="Z3" s="51" t="s">
        <v>38</v>
      </c>
      <c r="AA3" s="52"/>
      <c r="AB3" s="58"/>
      <c r="AC3" s="59"/>
      <c r="AD3" s="51" t="s">
        <v>38</v>
      </c>
      <c r="AE3" s="52"/>
      <c r="AF3" s="56" t="s">
        <v>48</v>
      </c>
      <c r="AG3" s="57"/>
      <c r="AH3" s="56" t="s">
        <v>49</v>
      </c>
      <c r="AI3" s="57"/>
      <c r="AJ3" s="56" t="s">
        <v>50</v>
      </c>
      <c r="AK3" s="57"/>
      <c r="AL3" s="56" t="s">
        <v>51</v>
      </c>
      <c r="AM3" s="57"/>
      <c r="AN3" s="56" t="s">
        <v>52</v>
      </c>
      <c r="AO3" s="57"/>
      <c r="AP3" s="56" t="s">
        <v>53</v>
      </c>
      <c r="AQ3" s="57"/>
      <c r="AR3" s="30" t="s">
        <v>54</v>
      </c>
      <c r="AS3" s="30" t="s">
        <v>55</v>
      </c>
      <c r="AT3" s="30" t="s">
        <v>56</v>
      </c>
      <c r="AU3" s="31"/>
      <c r="AV3" s="31"/>
      <c r="AW3" s="1" t="s">
        <v>38</v>
      </c>
    </row>
    <row r="4" spans="1:52" ht="15.75" customHeight="1" x14ac:dyDescent="0.2">
      <c r="A4" s="51" t="s">
        <v>57</v>
      </c>
      <c r="B4" s="52"/>
      <c r="C4" s="53"/>
      <c r="D4" s="54"/>
      <c r="E4" s="53"/>
      <c r="F4" s="55"/>
      <c r="G4" s="54"/>
      <c r="H4" s="56" t="s">
        <v>58</v>
      </c>
      <c r="I4" s="57"/>
      <c r="J4" s="56" t="s">
        <v>59</v>
      </c>
      <c r="K4" s="57"/>
      <c r="L4" s="56" t="s">
        <v>60</v>
      </c>
      <c r="M4" s="57"/>
      <c r="N4" s="56" t="s">
        <v>61</v>
      </c>
      <c r="O4" s="57"/>
      <c r="P4" s="56" t="s">
        <v>62</v>
      </c>
      <c r="Q4" s="57"/>
      <c r="R4" s="56" t="s">
        <v>63</v>
      </c>
      <c r="S4" s="57"/>
      <c r="T4" s="56" t="s">
        <v>64</v>
      </c>
      <c r="U4" s="57"/>
      <c r="V4" s="56" t="s">
        <v>65</v>
      </c>
      <c r="W4" s="57"/>
      <c r="X4" s="56" t="s">
        <v>66</v>
      </c>
      <c r="Y4" s="57"/>
      <c r="Z4" s="51" t="s">
        <v>57</v>
      </c>
      <c r="AA4" s="52"/>
      <c r="AB4" s="60" t="s">
        <v>1313</v>
      </c>
      <c r="AC4" s="59"/>
      <c r="AD4" s="51" t="s">
        <v>57</v>
      </c>
      <c r="AE4" s="52"/>
      <c r="AF4" s="56" t="s">
        <v>67</v>
      </c>
      <c r="AG4" s="57"/>
      <c r="AH4" s="56" t="s">
        <v>68</v>
      </c>
      <c r="AI4" s="57"/>
      <c r="AJ4" s="56" t="s">
        <v>69</v>
      </c>
      <c r="AK4" s="57"/>
      <c r="AL4" s="56" t="s">
        <v>70</v>
      </c>
      <c r="AM4" s="57"/>
      <c r="AN4" s="56" t="s">
        <v>71</v>
      </c>
      <c r="AO4" s="57"/>
      <c r="AP4" s="56" t="s">
        <v>72</v>
      </c>
      <c r="AQ4" s="57"/>
      <c r="AR4" s="30" t="s">
        <v>73</v>
      </c>
      <c r="AS4" s="30" t="s">
        <v>74</v>
      </c>
      <c r="AT4" s="30" t="s">
        <v>75</v>
      </c>
      <c r="AU4" s="30" t="s">
        <v>76</v>
      </c>
      <c r="AV4" s="31"/>
      <c r="AW4" s="1" t="s">
        <v>57</v>
      </c>
      <c r="AY4">
        <v>18</v>
      </c>
      <c r="AZ4">
        <v>18</v>
      </c>
    </row>
    <row r="5" spans="1:52" ht="15.75" customHeight="1" x14ac:dyDescent="0.2">
      <c r="A5" s="51" t="s">
        <v>77</v>
      </c>
      <c r="B5" s="52"/>
      <c r="C5" s="53"/>
      <c r="D5" s="54"/>
      <c r="E5" s="53"/>
      <c r="F5" s="55"/>
      <c r="G5" s="54"/>
      <c r="H5" s="56" t="s">
        <v>78</v>
      </c>
      <c r="I5" s="57"/>
      <c r="J5" s="56" t="s">
        <v>79</v>
      </c>
      <c r="K5" s="57"/>
      <c r="L5" s="56" t="s">
        <v>80</v>
      </c>
      <c r="M5" s="57"/>
      <c r="N5" s="56" t="s">
        <v>81</v>
      </c>
      <c r="O5" s="57"/>
      <c r="P5" s="56" t="s">
        <v>82</v>
      </c>
      <c r="Q5" s="57"/>
      <c r="R5" s="56" t="s">
        <v>83</v>
      </c>
      <c r="S5" s="57"/>
      <c r="T5" s="56" t="s">
        <v>84</v>
      </c>
      <c r="U5" s="57"/>
      <c r="V5" s="56" t="s">
        <v>85</v>
      </c>
      <c r="W5" s="57"/>
      <c r="X5" s="56" t="s">
        <v>86</v>
      </c>
      <c r="Y5" s="57"/>
      <c r="Z5" s="51" t="s">
        <v>77</v>
      </c>
      <c r="AA5" s="52"/>
      <c r="AB5" s="60" t="s">
        <v>1314</v>
      </c>
      <c r="AC5" s="59"/>
      <c r="AD5" s="51" t="s">
        <v>77</v>
      </c>
      <c r="AE5" s="52"/>
      <c r="AF5" s="56" t="s">
        <v>87</v>
      </c>
      <c r="AG5" s="57"/>
      <c r="AH5" s="56" t="s">
        <v>88</v>
      </c>
      <c r="AI5" s="57"/>
      <c r="AJ5" s="56" t="s">
        <v>89</v>
      </c>
      <c r="AK5" s="57"/>
      <c r="AL5" s="56" t="s">
        <v>90</v>
      </c>
      <c r="AM5" s="57"/>
      <c r="AN5" s="56" t="s">
        <v>91</v>
      </c>
      <c r="AO5" s="57"/>
      <c r="AP5" s="56" t="s">
        <v>92</v>
      </c>
      <c r="AQ5" s="57"/>
      <c r="AR5" s="30" t="s">
        <v>93</v>
      </c>
      <c r="AS5" s="30" t="s">
        <v>94</v>
      </c>
      <c r="AT5" s="30" t="s">
        <v>95</v>
      </c>
      <c r="AU5" s="30" t="s">
        <v>96</v>
      </c>
      <c r="AV5" s="30" t="s">
        <v>97</v>
      </c>
      <c r="AW5" s="1" t="s">
        <v>77</v>
      </c>
      <c r="AY5">
        <v>20</v>
      </c>
      <c r="AZ5">
        <v>22</v>
      </c>
    </row>
    <row r="6" spans="1:52" ht="15.75" customHeight="1" x14ac:dyDescent="0.2">
      <c r="A6" s="51" t="s">
        <v>98</v>
      </c>
      <c r="B6" s="52"/>
      <c r="C6" s="56" t="s">
        <v>99</v>
      </c>
      <c r="D6" s="57"/>
      <c r="E6" s="56" t="s">
        <v>100</v>
      </c>
      <c r="F6" s="61"/>
      <c r="G6" s="57"/>
      <c r="H6" s="56" t="s">
        <v>101</v>
      </c>
      <c r="I6" s="57"/>
      <c r="J6" s="56" t="s">
        <v>102</v>
      </c>
      <c r="K6" s="57"/>
      <c r="L6" s="56" t="s">
        <v>103</v>
      </c>
      <c r="M6" s="57"/>
      <c r="N6" s="56" t="s">
        <v>104</v>
      </c>
      <c r="O6" s="57"/>
      <c r="P6" s="56" t="s">
        <v>105</v>
      </c>
      <c r="Q6" s="57"/>
      <c r="R6" s="56" t="s">
        <v>106</v>
      </c>
      <c r="S6" s="57"/>
      <c r="T6" s="56" t="s">
        <v>107</v>
      </c>
      <c r="U6" s="57"/>
      <c r="V6" s="56" t="s">
        <v>108</v>
      </c>
      <c r="W6" s="57"/>
      <c r="X6" s="56" t="s">
        <v>109</v>
      </c>
      <c r="Y6" s="57"/>
      <c r="Z6" s="51" t="s">
        <v>98</v>
      </c>
      <c r="AA6" s="52"/>
      <c r="AB6" s="60" t="s">
        <v>1315</v>
      </c>
      <c r="AC6" s="59"/>
      <c r="AD6" s="51" t="s">
        <v>98</v>
      </c>
      <c r="AE6" s="52"/>
      <c r="AF6" s="56" t="s">
        <v>110</v>
      </c>
      <c r="AG6" s="57"/>
      <c r="AH6" s="56" t="s">
        <v>111</v>
      </c>
      <c r="AI6" s="57"/>
      <c r="AJ6" s="56" t="s">
        <v>112</v>
      </c>
      <c r="AK6" s="57"/>
      <c r="AL6" s="56" t="s">
        <v>113</v>
      </c>
      <c r="AM6" s="57"/>
      <c r="AN6" s="56" t="s">
        <v>114</v>
      </c>
      <c r="AO6" s="57"/>
      <c r="AP6" s="56" t="s">
        <v>115</v>
      </c>
      <c r="AQ6" s="57"/>
      <c r="AR6" s="30" t="s">
        <v>116</v>
      </c>
      <c r="AS6" s="30" t="s">
        <v>117</v>
      </c>
      <c r="AT6" s="30" t="s">
        <v>118</v>
      </c>
      <c r="AU6" s="30" t="s">
        <v>119</v>
      </c>
      <c r="AV6" s="30" t="s">
        <v>120</v>
      </c>
      <c r="AW6" s="1" t="s">
        <v>98</v>
      </c>
      <c r="AY6">
        <v>18</v>
      </c>
      <c r="AZ6">
        <v>18</v>
      </c>
    </row>
    <row r="7" spans="1:52" ht="15.75" customHeight="1" x14ac:dyDescent="0.2">
      <c r="A7" s="51" t="s">
        <v>121</v>
      </c>
      <c r="B7" s="52"/>
      <c r="C7" s="56" t="s">
        <v>122</v>
      </c>
      <c r="D7" s="57"/>
      <c r="E7" s="56" t="s">
        <v>123</v>
      </c>
      <c r="F7" s="61"/>
      <c r="G7" s="57"/>
      <c r="H7" s="56" t="s">
        <v>124</v>
      </c>
      <c r="I7" s="57"/>
      <c r="J7" s="56" t="s">
        <v>125</v>
      </c>
      <c r="K7" s="57"/>
      <c r="L7" s="56" t="s">
        <v>126</v>
      </c>
      <c r="M7" s="57"/>
      <c r="N7" s="56" t="s">
        <v>127</v>
      </c>
      <c r="O7" s="57"/>
      <c r="P7" s="56" t="s">
        <v>128</v>
      </c>
      <c r="Q7" s="57"/>
      <c r="R7" s="56" t="s">
        <v>129</v>
      </c>
      <c r="S7" s="57"/>
      <c r="T7" s="56" t="s">
        <v>130</v>
      </c>
      <c r="U7" s="57"/>
      <c r="V7" s="56" t="s">
        <v>131</v>
      </c>
      <c r="W7" s="57"/>
      <c r="X7" s="56" t="s">
        <v>132</v>
      </c>
      <c r="Y7" s="57"/>
      <c r="Z7" s="51" t="s">
        <v>121</v>
      </c>
      <c r="AA7" s="52"/>
      <c r="AB7" s="60" t="s">
        <v>1316</v>
      </c>
      <c r="AC7" s="59"/>
      <c r="AD7" s="51" t="s">
        <v>121</v>
      </c>
      <c r="AE7" s="52"/>
      <c r="AF7" s="56" t="s">
        <v>133</v>
      </c>
      <c r="AG7" s="57"/>
      <c r="AH7" s="56" t="s">
        <v>134</v>
      </c>
      <c r="AI7" s="57"/>
      <c r="AJ7" s="56" t="s">
        <v>135</v>
      </c>
      <c r="AK7" s="57"/>
      <c r="AL7" s="56" t="s">
        <v>136</v>
      </c>
      <c r="AM7" s="57"/>
      <c r="AN7" s="56" t="s">
        <v>137</v>
      </c>
      <c r="AO7" s="57"/>
      <c r="AP7" s="56" t="s">
        <v>138</v>
      </c>
      <c r="AQ7" s="57"/>
      <c r="AR7" s="30" t="s">
        <v>139</v>
      </c>
      <c r="AS7" s="30" t="s">
        <v>140</v>
      </c>
      <c r="AT7" s="30" t="s">
        <v>141</v>
      </c>
      <c r="AU7" s="30" t="s">
        <v>142</v>
      </c>
      <c r="AV7" s="30" t="s">
        <v>143</v>
      </c>
      <c r="AW7" s="1" t="s">
        <v>121</v>
      </c>
      <c r="AY7">
        <v>21</v>
      </c>
      <c r="AZ7">
        <v>22</v>
      </c>
    </row>
    <row r="8" spans="1:52" ht="15.75" customHeight="1" x14ac:dyDescent="0.2">
      <c r="A8" s="51" t="s">
        <v>144</v>
      </c>
      <c r="B8" s="52"/>
      <c r="C8" s="56" t="s">
        <v>145</v>
      </c>
      <c r="D8" s="57"/>
      <c r="E8" s="56" t="s">
        <v>146</v>
      </c>
      <c r="F8" s="61"/>
      <c r="G8" s="57"/>
      <c r="H8" s="56" t="s">
        <v>147</v>
      </c>
      <c r="I8" s="57"/>
      <c r="J8" s="56" t="s">
        <v>148</v>
      </c>
      <c r="K8" s="57"/>
      <c r="L8" s="56" t="s">
        <v>149</v>
      </c>
      <c r="M8" s="57"/>
      <c r="N8" s="56" t="s">
        <v>150</v>
      </c>
      <c r="O8" s="57"/>
      <c r="P8" s="56" t="s">
        <v>151</v>
      </c>
      <c r="Q8" s="57"/>
      <c r="R8" s="56" t="s">
        <v>152</v>
      </c>
      <c r="S8" s="57"/>
      <c r="T8" s="56" t="s">
        <v>153</v>
      </c>
      <c r="U8" s="57"/>
      <c r="V8" s="56" t="s">
        <v>154</v>
      </c>
      <c r="W8" s="57"/>
      <c r="X8" s="56" t="s">
        <v>155</v>
      </c>
      <c r="Y8" s="57"/>
      <c r="Z8" s="51" t="s">
        <v>144</v>
      </c>
      <c r="AA8" s="52"/>
      <c r="AB8" s="60" t="s">
        <v>1317</v>
      </c>
      <c r="AC8" s="59"/>
      <c r="AD8" s="51" t="s">
        <v>144</v>
      </c>
      <c r="AE8" s="52"/>
      <c r="AF8" s="56" t="s">
        <v>156</v>
      </c>
      <c r="AG8" s="57"/>
      <c r="AH8" s="56" t="s">
        <v>157</v>
      </c>
      <c r="AI8" s="57"/>
      <c r="AJ8" s="56" t="s">
        <v>158</v>
      </c>
      <c r="AK8" s="57"/>
      <c r="AL8" s="56" t="s">
        <v>159</v>
      </c>
      <c r="AM8" s="57"/>
      <c r="AN8" s="56" t="s">
        <v>160</v>
      </c>
      <c r="AO8" s="57"/>
      <c r="AP8" s="56" t="s">
        <v>161</v>
      </c>
      <c r="AQ8" s="57"/>
      <c r="AR8" s="30" t="s">
        <v>162</v>
      </c>
      <c r="AS8" s="30" t="s">
        <v>163</v>
      </c>
      <c r="AT8" s="30" t="s">
        <v>164</v>
      </c>
      <c r="AU8" s="30" t="s">
        <v>165</v>
      </c>
      <c r="AV8" s="30" t="s">
        <v>166</v>
      </c>
      <c r="AW8" s="1" t="s">
        <v>144</v>
      </c>
      <c r="AY8">
        <v>19</v>
      </c>
      <c r="AZ8">
        <v>18</v>
      </c>
    </row>
    <row r="9" spans="1:52" ht="15.75" customHeight="1" x14ac:dyDescent="0.2">
      <c r="A9" s="51" t="s">
        <v>167</v>
      </c>
      <c r="B9" s="52"/>
      <c r="C9" s="62" t="s">
        <v>619</v>
      </c>
      <c r="D9" s="63"/>
      <c r="E9" s="62" t="s">
        <v>168</v>
      </c>
      <c r="F9" s="64"/>
      <c r="G9" s="63"/>
      <c r="H9" s="62" t="s">
        <v>169</v>
      </c>
      <c r="I9" s="63"/>
      <c r="J9" s="62" t="s">
        <v>170</v>
      </c>
      <c r="K9" s="63"/>
      <c r="L9" s="62" t="s">
        <v>171</v>
      </c>
      <c r="M9" s="63"/>
      <c r="N9" s="62" t="s">
        <v>172</v>
      </c>
      <c r="O9" s="63"/>
      <c r="P9" s="62" t="s">
        <v>173</v>
      </c>
      <c r="Q9" s="63"/>
      <c r="R9" s="62" t="s">
        <v>174</v>
      </c>
      <c r="S9" s="63"/>
      <c r="T9" s="62" t="s">
        <v>175</v>
      </c>
      <c r="U9" s="63"/>
      <c r="V9" s="62" t="s">
        <v>176</v>
      </c>
      <c r="W9" s="63"/>
      <c r="X9" s="62" t="s">
        <v>177</v>
      </c>
      <c r="Y9" s="63"/>
      <c r="Z9" s="51" t="s">
        <v>167</v>
      </c>
      <c r="AA9" s="52"/>
      <c r="AB9" s="60" t="s">
        <v>1318</v>
      </c>
      <c r="AC9" s="59"/>
      <c r="AD9" s="51" t="s">
        <v>167</v>
      </c>
      <c r="AE9" s="52"/>
      <c r="AF9" s="62" t="s">
        <v>178</v>
      </c>
      <c r="AG9" s="63"/>
      <c r="AH9" s="62" t="s">
        <v>179</v>
      </c>
      <c r="AI9" s="63"/>
      <c r="AJ9" s="62" t="s">
        <v>180</v>
      </c>
      <c r="AK9" s="63"/>
      <c r="AL9" s="62" t="s">
        <v>181</v>
      </c>
      <c r="AM9" s="63"/>
      <c r="AN9" s="62" t="s">
        <v>182</v>
      </c>
      <c r="AO9" s="63"/>
      <c r="AP9" s="62" t="s">
        <v>183</v>
      </c>
      <c r="AQ9" s="63"/>
      <c r="AR9" s="11" t="s">
        <v>184</v>
      </c>
      <c r="AS9" s="11" t="s">
        <v>185</v>
      </c>
      <c r="AT9" s="11" t="s">
        <v>186</v>
      </c>
      <c r="AU9" s="11" t="s">
        <v>187</v>
      </c>
      <c r="AV9" s="11" t="s">
        <v>620</v>
      </c>
      <c r="AW9" s="1" t="s">
        <v>167</v>
      </c>
      <c r="AY9">
        <v>20</v>
      </c>
      <c r="AZ9">
        <v>22</v>
      </c>
    </row>
    <row r="10" spans="1:52" ht="15.75" customHeight="1" x14ac:dyDescent="0.2">
      <c r="A10" s="51" t="s">
        <v>188</v>
      </c>
      <c r="B10" s="52"/>
      <c r="C10" s="65"/>
      <c r="D10" s="66"/>
      <c r="E10" s="62" t="s">
        <v>189</v>
      </c>
      <c r="F10" s="64"/>
      <c r="G10" s="63"/>
      <c r="H10" s="62" t="s">
        <v>190</v>
      </c>
      <c r="I10" s="63"/>
      <c r="J10" s="62" t="s">
        <v>191</v>
      </c>
      <c r="K10" s="63"/>
      <c r="L10" s="62" t="s">
        <v>192</v>
      </c>
      <c r="M10" s="63"/>
      <c r="N10" s="62" t="s">
        <v>193</v>
      </c>
      <c r="O10" s="63"/>
      <c r="P10" s="62" t="s">
        <v>194</v>
      </c>
      <c r="Q10" s="63"/>
      <c r="R10" s="62" t="s">
        <v>195</v>
      </c>
      <c r="S10" s="63"/>
      <c r="T10" s="62" t="s">
        <v>196</v>
      </c>
      <c r="U10" s="63"/>
      <c r="V10" s="62" t="s">
        <v>197</v>
      </c>
      <c r="W10" s="63"/>
      <c r="X10" s="62" t="s">
        <v>198</v>
      </c>
      <c r="Y10" s="63"/>
      <c r="Z10" s="51" t="s">
        <v>188</v>
      </c>
      <c r="AA10" s="52"/>
      <c r="AB10" s="60" t="s">
        <v>1319</v>
      </c>
      <c r="AC10" s="59"/>
      <c r="AD10" s="51" t="s">
        <v>188</v>
      </c>
      <c r="AE10" s="52"/>
      <c r="AF10" s="62" t="s">
        <v>199</v>
      </c>
      <c r="AG10" s="63"/>
      <c r="AH10" s="62" t="s">
        <v>200</v>
      </c>
      <c r="AI10" s="63"/>
      <c r="AJ10" s="62" t="s">
        <v>201</v>
      </c>
      <c r="AK10" s="63"/>
      <c r="AL10" s="62" t="s">
        <v>202</v>
      </c>
      <c r="AM10" s="63"/>
      <c r="AN10" s="62" t="s">
        <v>203</v>
      </c>
      <c r="AO10" s="63"/>
      <c r="AP10" s="62" t="s">
        <v>204</v>
      </c>
      <c r="AQ10" s="63"/>
      <c r="AR10" s="11" t="s">
        <v>205</v>
      </c>
      <c r="AS10" s="11" t="s">
        <v>206</v>
      </c>
      <c r="AT10" s="11" t="s">
        <v>207</v>
      </c>
      <c r="AU10" s="11" t="s">
        <v>208</v>
      </c>
      <c r="AV10" s="12"/>
      <c r="AW10" s="1" t="s">
        <v>188</v>
      </c>
      <c r="AY10">
        <v>18</v>
      </c>
      <c r="AZ10">
        <v>18</v>
      </c>
    </row>
    <row r="11" spans="1:52" ht="15.75" customHeight="1" x14ac:dyDescent="0.2">
      <c r="A11" s="51" t="s">
        <v>209</v>
      </c>
      <c r="B11" s="52"/>
      <c r="C11" s="65"/>
      <c r="D11" s="66"/>
      <c r="E11" s="65"/>
      <c r="F11" s="67"/>
      <c r="G11" s="66"/>
      <c r="H11" s="62" t="s">
        <v>210</v>
      </c>
      <c r="I11" s="63"/>
      <c r="J11" s="62" t="s">
        <v>211</v>
      </c>
      <c r="K11" s="63"/>
      <c r="L11" s="62" t="s">
        <v>212</v>
      </c>
      <c r="M11" s="63"/>
      <c r="N11" s="62" t="s">
        <v>213</v>
      </c>
      <c r="O11" s="63"/>
      <c r="P11" s="62" t="s">
        <v>214</v>
      </c>
      <c r="Q11" s="63"/>
      <c r="R11" s="62" t="s">
        <v>215</v>
      </c>
      <c r="S11" s="63"/>
      <c r="T11" s="62" t="s">
        <v>216</v>
      </c>
      <c r="U11" s="63"/>
      <c r="V11" s="62" t="s">
        <v>217</v>
      </c>
      <c r="W11" s="63"/>
      <c r="X11" s="62" t="s">
        <v>218</v>
      </c>
      <c r="Y11" s="63"/>
      <c r="Z11" s="51" t="s">
        <v>209</v>
      </c>
      <c r="AA11" s="52"/>
      <c r="AB11" s="60" t="s">
        <v>1320</v>
      </c>
      <c r="AC11" s="59"/>
      <c r="AD11" s="51" t="s">
        <v>209</v>
      </c>
      <c r="AE11" s="52"/>
      <c r="AF11" s="62" t="s">
        <v>219</v>
      </c>
      <c r="AG11" s="63"/>
      <c r="AH11" s="62" t="s">
        <v>220</v>
      </c>
      <c r="AI11" s="63"/>
      <c r="AJ11" s="62" t="s">
        <v>221</v>
      </c>
      <c r="AK11" s="63"/>
      <c r="AL11" s="62" t="s">
        <v>222</v>
      </c>
      <c r="AM11" s="63"/>
      <c r="AN11" s="62" t="s">
        <v>223</v>
      </c>
      <c r="AO11" s="63"/>
      <c r="AP11" s="62" t="s">
        <v>224</v>
      </c>
      <c r="AQ11" s="63"/>
      <c r="AR11" s="11" t="s">
        <v>225</v>
      </c>
      <c r="AS11" s="11" t="s">
        <v>226</v>
      </c>
      <c r="AT11" s="11" t="s">
        <v>227</v>
      </c>
      <c r="AU11" s="12"/>
      <c r="AV11" s="12"/>
      <c r="AW11" s="1" t="s">
        <v>209</v>
      </c>
      <c r="AY11" s="10">
        <v>18</v>
      </c>
      <c r="AZ11">
        <v>18</v>
      </c>
    </row>
    <row r="12" spans="1:52" ht="15.75" customHeight="1" x14ac:dyDescent="0.2">
      <c r="A12" s="51" t="s">
        <v>228</v>
      </c>
      <c r="B12" s="52"/>
      <c r="C12" s="65"/>
      <c r="D12" s="66"/>
      <c r="E12" s="65"/>
      <c r="F12" s="67"/>
      <c r="G12" s="66"/>
      <c r="H12" s="62" t="s">
        <v>229</v>
      </c>
      <c r="I12" s="63"/>
      <c r="J12" s="62" t="s">
        <v>230</v>
      </c>
      <c r="K12" s="63"/>
      <c r="L12" s="62" t="s">
        <v>231</v>
      </c>
      <c r="M12" s="63"/>
      <c r="N12" s="62" t="s">
        <v>232</v>
      </c>
      <c r="O12" s="63"/>
      <c r="P12" s="62" t="s">
        <v>233</v>
      </c>
      <c r="Q12" s="63"/>
      <c r="R12" s="62" t="s">
        <v>234</v>
      </c>
      <c r="S12" s="63"/>
      <c r="T12" s="62" t="s">
        <v>235</v>
      </c>
      <c r="U12" s="63"/>
      <c r="V12" s="62" t="s">
        <v>236</v>
      </c>
      <c r="W12" s="63"/>
      <c r="X12" s="62" t="s">
        <v>237</v>
      </c>
      <c r="Y12" s="63"/>
      <c r="Z12" s="51" t="s">
        <v>228</v>
      </c>
      <c r="AA12" s="52"/>
      <c r="AB12" s="68"/>
      <c r="AC12" s="69"/>
      <c r="AD12" s="51" t="s">
        <v>228</v>
      </c>
      <c r="AE12" s="52"/>
      <c r="AF12" s="62" t="s">
        <v>238</v>
      </c>
      <c r="AG12" s="63"/>
      <c r="AH12" s="62" t="s">
        <v>239</v>
      </c>
      <c r="AI12" s="63"/>
      <c r="AJ12" s="62" t="s">
        <v>240</v>
      </c>
      <c r="AK12" s="63"/>
      <c r="AL12" s="62" t="s">
        <v>241</v>
      </c>
      <c r="AM12" s="63"/>
      <c r="AN12" s="62" t="s">
        <v>242</v>
      </c>
      <c r="AO12" s="63"/>
      <c r="AP12" s="62" t="s">
        <v>243</v>
      </c>
      <c r="AQ12" s="63"/>
      <c r="AR12" s="11" t="s">
        <v>244</v>
      </c>
      <c r="AS12" s="11" t="s">
        <v>245</v>
      </c>
      <c r="AT12" s="11" t="s">
        <v>246</v>
      </c>
      <c r="AU12" s="12"/>
      <c r="AV12" s="12"/>
      <c r="AW12" s="1" t="s">
        <v>228</v>
      </c>
      <c r="AY12" s="10" t="s">
        <v>1288</v>
      </c>
      <c r="AZ12" s="10" t="s">
        <v>1289</v>
      </c>
    </row>
    <row r="13" spans="1:52" ht="15.75" customHeight="1" x14ac:dyDescent="0.2">
      <c r="A13" s="51" t="s">
        <v>247</v>
      </c>
      <c r="B13" s="52"/>
      <c r="C13" s="65"/>
      <c r="D13" s="66"/>
      <c r="E13" s="65"/>
      <c r="F13" s="67"/>
      <c r="G13" s="66"/>
      <c r="H13" s="62" t="s">
        <v>248</v>
      </c>
      <c r="I13" s="63"/>
      <c r="J13" s="62" t="s">
        <v>249</v>
      </c>
      <c r="K13" s="63"/>
      <c r="L13" s="62" t="s">
        <v>250</v>
      </c>
      <c r="M13" s="63"/>
      <c r="N13" s="62" t="s">
        <v>251</v>
      </c>
      <c r="O13" s="63"/>
      <c r="P13" s="62" t="s">
        <v>252</v>
      </c>
      <c r="Q13" s="63"/>
      <c r="R13" s="62" t="s">
        <v>253</v>
      </c>
      <c r="S13" s="63"/>
      <c r="T13" s="62" t="s">
        <v>254</v>
      </c>
      <c r="U13" s="63"/>
      <c r="V13" s="62" t="s">
        <v>255</v>
      </c>
      <c r="W13" s="63"/>
      <c r="X13" s="62" t="s">
        <v>256</v>
      </c>
      <c r="Y13" s="63"/>
      <c r="Z13" s="51" t="s">
        <v>247</v>
      </c>
      <c r="AA13" s="52"/>
      <c r="AB13" s="68" t="s">
        <v>638</v>
      </c>
      <c r="AC13" s="69"/>
      <c r="AD13" s="51" t="s">
        <v>247</v>
      </c>
      <c r="AE13" s="52"/>
      <c r="AF13" s="62" t="s">
        <v>257</v>
      </c>
      <c r="AG13" s="63"/>
      <c r="AH13" s="62" t="s">
        <v>258</v>
      </c>
      <c r="AI13" s="63"/>
      <c r="AJ13" s="62" t="s">
        <v>259</v>
      </c>
      <c r="AK13" s="63"/>
      <c r="AL13" s="62" t="s">
        <v>260</v>
      </c>
      <c r="AM13" s="63"/>
      <c r="AN13" s="62" t="s">
        <v>261</v>
      </c>
      <c r="AO13" s="63"/>
      <c r="AP13" s="62" t="s">
        <v>262</v>
      </c>
      <c r="AQ13" s="63"/>
      <c r="AR13" s="11" t="s">
        <v>263</v>
      </c>
      <c r="AS13" s="11" t="s">
        <v>264</v>
      </c>
      <c r="AT13" s="11" t="s">
        <v>265</v>
      </c>
      <c r="AU13" s="12"/>
      <c r="AV13" s="12"/>
      <c r="AW13" s="1" t="s">
        <v>247</v>
      </c>
      <c r="AY13">
        <v>18</v>
      </c>
      <c r="AZ13">
        <v>18</v>
      </c>
    </row>
    <row r="14" spans="1:52" ht="15.6" customHeight="1" x14ac:dyDescent="0.2">
      <c r="A14" s="58"/>
      <c r="B14" s="59"/>
      <c r="C14" s="65"/>
      <c r="D14" s="66"/>
      <c r="E14" s="65"/>
      <c r="F14" s="67"/>
      <c r="G14" s="66"/>
      <c r="H14" s="65"/>
      <c r="I14" s="66"/>
      <c r="J14" s="65"/>
      <c r="K14" s="66"/>
      <c r="L14" s="65"/>
      <c r="M14" s="66"/>
      <c r="N14" s="65"/>
      <c r="O14" s="66"/>
      <c r="P14" s="65"/>
      <c r="Q14" s="66"/>
      <c r="R14" s="65"/>
      <c r="S14" s="66"/>
      <c r="T14" s="65"/>
      <c r="U14" s="66"/>
      <c r="V14" s="65"/>
      <c r="W14" s="66"/>
      <c r="X14" s="65"/>
      <c r="Y14" s="66"/>
      <c r="Z14" s="58"/>
      <c r="AA14" s="59"/>
      <c r="AB14" s="21"/>
      <c r="AC14" s="22"/>
      <c r="AD14" s="58"/>
      <c r="AE14" s="59"/>
      <c r="AF14" s="65"/>
      <c r="AG14" s="66"/>
      <c r="AH14" s="65"/>
      <c r="AI14" s="66"/>
      <c r="AJ14" s="65"/>
      <c r="AK14" s="66"/>
      <c r="AL14" s="65"/>
      <c r="AM14" s="66"/>
      <c r="AN14" s="65"/>
      <c r="AO14" s="66"/>
      <c r="AP14" s="65"/>
      <c r="AQ14" s="66"/>
      <c r="AR14" s="12"/>
      <c r="AS14" s="12"/>
      <c r="AT14" s="12"/>
      <c r="AU14" s="12"/>
      <c r="AV14" s="12"/>
      <c r="AW14" s="2"/>
    </row>
    <row r="15" spans="1:52" ht="15.75" customHeight="1" x14ac:dyDescent="0.2">
      <c r="A15" s="51" t="s">
        <v>266</v>
      </c>
      <c r="B15" s="52"/>
      <c r="C15" s="62" t="s">
        <v>267</v>
      </c>
      <c r="D15" s="63"/>
      <c r="E15" s="62" t="s">
        <v>268</v>
      </c>
      <c r="F15" s="64"/>
      <c r="G15" s="63"/>
      <c r="H15" s="62" t="s">
        <v>269</v>
      </c>
      <c r="I15" s="63"/>
      <c r="J15" s="62" t="s">
        <v>270</v>
      </c>
      <c r="K15" s="63"/>
      <c r="L15" s="62" t="s">
        <v>271</v>
      </c>
      <c r="M15" s="63"/>
      <c r="N15" s="62" t="s">
        <v>272</v>
      </c>
      <c r="O15" s="63"/>
      <c r="P15" s="62" t="s">
        <v>273</v>
      </c>
      <c r="Q15" s="63"/>
      <c r="R15" s="62" t="s">
        <v>274</v>
      </c>
      <c r="S15" s="63"/>
      <c r="T15" s="62" t="s">
        <v>275</v>
      </c>
      <c r="U15" s="63"/>
      <c r="V15" s="62" t="s">
        <v>276</v>
      </c>
      <c r="W15" s="63"/>
      <c r="X15" s="62" t="s">
        <v>277</v>
      </c>
      <c r="Y15" s="63"/>
      <c r="Z15" s="51" t="s">
        <v>266</v>
      </c>
      <c r="AA15" s="52"/>
      <c r="AB15" s="68" t="s">
        <v>643</v>
      </c>
      <c r="AC15" s="69"/>
      <c r="AD15" s="51" t="s">
        <v>266</v>
      </c>
      <c r="AE15" s="52"/>
      <c r="AF15" s="62" t="s">
        <v>278</v>
      </c>
      <c r="AG15" s="63"/>
      <c r="AH15" s="62" t="s">
        <v>279</v>
      </c>
      <c r="AI15" s="63"/>
      <c r="AJ15" s="62" t="s">
        <v>280</v>
      </c>
      <c r="AK15" s="63"/>
      <c r="AL15" s="62" t="s">
        <v>281</v>
      </c>
      <c r="AM15" s="63"/>
      <c r="AN15" s="62" t="s">
        <v>282</v>
      </c>
      <c r="AO15" s="63"/>
      <c r="AP15" s="62" t="s">
        <v>283</v>
      </c>
      <c r="AQ15" s="63"/>
      <c r="AR15" s="11" t="s">
        <v>284</v>
      </c>
      <c r="AS15" s="11" t="s">
        <v>285</v>
      </c>
      <c r="AT15" s="11" t="s">
        <v>286</v>
      </c>
      <c r="AU15" s="11" t="s">
        <v>287</v>
      </c>
      <c r="AV15" s="11" t="s">
        <v>288</v>
      </c>
      <c r="AW15" s="1" t="s">
        <v>266</v>
      </c>
      <c r="AY15">
        <v>20</v>
      </c>
      <c r="AZ15">
        <v>22</v>
      </c>
    </row>
    <row r="16" spans="1:52" ht="15.75" customHeight="1" x14ac:dyDescent="0.2">
      <c r="A16" s="51" t="s">
        <v>289</v>
      </c>
      <c r="B16" s="52"/>
      <c r="C16" s="62" t="s">
        <v>290</v>
      </c>
      <c r="D16" s="63"/>
      <c r="E16" s="62" t="s">
        <v>291</v>
      </c>
      <c r="F16" s="64"/>
      <c r="G16" s="63"/>
      <c r="H16" s="62" t="s">
        <v>292</v>
      </c>
      <c r="I16" s="63"/>
      <c r="J16" s="62" t="s">
        <v>293</v>
      </c>
      <c r="K16" s="63"/>
      <c r="L16" s="62" t="s">
        <v>294</v>
      </c>
      <c r="M16" s="63"/>
      <c r="N16" s="62" t="s">
        <v>295</v>
      </c>
      <c r="O16" s="63"/>
      <c r="P16" s="62" t="s">
        <v>296</v>
      </c>
      <c r="Q16" s="63"/>
      <c r="R16" s="62" t="s">
        <v>297</v>
      </c>
      <c r="S16" s="63"/>
      <c r="T16" s="62" t="s">
        <v>298</v>
      </c>
      <c r="U16" s="63"/>
      <c r="V16" s="62" t="s">
        <v>299</v>
      </c>
      <c r="W16" s="63"/>
      <c r="X16" s="62" t="s">
        <v>300</v>
      </c>
      <c r="Y16" s="63"/>
      <c r="Z16" s="51" t="s">
        <v>289</v>
      </c>
      <c r="AA16" s="52"/>
      <c r="AB16" s="68" t="s">
        <v>642</v>
      </c>
      <c r="AC16" s="69"/>
      <c r="AD16" s="51" t="s">
        <v>289</v>
      </c>
      <c r="AE16" s="52"/>
      <c r="AF16" s="62" t="s">
        <v>301</v>
      </c>
      <c r="AG16" s="63"/>
      <c r="AH16" s="62" t="s">
        <v>302</v>
      </c>
      <c r="AI16" s="63"/>
      <c r="AJ16" s="62" t="s">
        <v>303</v>
      </c>
      <c r="AK16" s="63"/>
      <c r="AL16" s="62" t="s">
        <v>304</v>
      </c>
      <c r="AM16" s="63"/>
      <c r="AN16" s="62" t="s">
        <v>305</v>
      </c>
      <c r="AO16" s="63"/>
      <c r="AP16" s="62" t="s">
        <v>306</v>
      </c>
      <c r="AQ16" s="63"/>
      <c r="AR16" s="11" t="s">
        <v>307</v>
      </c>
      <c r="AS16" s="11" t="s">
        <v>308</v>
      </c>
      <c r="AT16" s="11" t="s">
        <v>309</v>
      </c>
      <c r="AU16" s="11" t="s">
        <v>310</v>
      </c>
      <c r="AV16" s="11" t="s">
        <v>311</v>
      </c>
      <c r="AW16" s="1" t="s">
        <v>289</v>
      </c>
      <c r="AY16">
        <v>18</v>
      </c>
      <c r="AZ16">
        <v>18</v>
      </c>
    </row>
    <row r="17" spans="1:52" ht="15.75" customHeight="1" x14ac:dyDescent="0.2">
      <c r="A17" s="51" t="s">
        <v>312</v>
      </c>
      <c r="B17" s="52"/>
      <c r="C17" s="62" t="s">
        <v>313</v>
      </c>
      <c r="D17" s="63"/>
      <c r="E17" s="62" t="s">
        <v>314</v>
      </c>
      <c r="F17" s="64"/>
      <c r="G17" s="63"/>
      <c r="H17" s="62" t="s">
        <v>315</v>
      </c>
      <c r="I17" s="63"/>
      <c r="J17" s="62" t="s">
        <v>316</v>
      </c>
      <c r="K17" s="63"/>
      <c r="L17" s="62" t="s">
        <v>317</v>
      </c>
      <c r="M17" s="63"/>
      <c r="N17" s="62" t="s">
        <v>318</v>
      </c>
      <c r="O17" s="63"/>
      <c r="P17" s="62" t="s">
        <v>319</v>
      </c>
      <c r="Q17" s="63"/>
      <c r="R17" s="62" t="s">
        <v>320</v>
      </c>
      <c r="S17" s="63"/>
      <c r="T17" s="62" t="s">
        <v>321</v>
      </c>
      <c r="U17" s="63"/>
      <c r="V17" s="62" t="s">
        <v>322</v>
      </c>
      <c r="W17" s="63"/>
      <c r="X17" s="62" t="s">
        <v>323</v>
      </c>
      <c r="Y17" s="63"/>
      <c r="Z17" s="51" t="s">
        <v>312</v>
      </c>
      <c r="AA17" s="52"/>
      <c r="AB17" s="68" t="s">
        <v>641</v>
      </c>
      <c r="AC17" s="69"/>
      <c r="AD17" s="51" t="s">
        <v>312</v>
      </c>
      <c r="AE17" s="52"/>
      <c r="AF17" s="62" t="s">
        <v>324</v>
      </c>
      <c r="AG17" s="63"/>
      <c r="AH17" s="62" t="s">
        <v>325</v>
      </c>
      <c r="AI17" s="63"/>
      <c r="AJ17" s="62" t="s">
        <v>326</v>
      </c>
      <c r="AK17" s="63"/>
      <c r="AL17" s="62" t="s">
        <v>327</v>
      </c>
      <c r="AM17" s="63"/>
      <c r="AN17" s="62" t="s">
        <v>328</v>
      </c>
      <c r="AO17" s="63"/>
      <c r="AP17" s="62" t="s">
        <v>329</v>
      </c>
      <c r="AQ17" s="63"/>
      <c r="AR17" s="11" t="s">
        <v>330</v>
      </c>
      <c r="AS17" s="11" t="s">
        <v>331</v>
      </c>
      <c r="AT17" s="11" t="s">
        <v>332</v>
      </c>
      <c r="AU17" s="11" t="s">
        <v>333</v>
      </c>
      <c r="AV17" s="11" t="s">
        <v>334</v>
      </c>
      <c r="AW17" s="1" t="s">
        <v>312</v>
      </c>
      <c r="AY17">
        <v>21</v>
      </c>
      <c r="AZ17">
        <v>22</v>
      </c>
    </row>
    <row r="18" spans="1:52" ht="15.75" customHeight="1" x14ac:dyDescent="0.2">
      <c r="A18" s="51" t="s">
        <v>335</v>
      </c>
      <c r="B18" s="52"/>
      <c r="C18" s="62" t="s">
        <v>336</v>
      </c>
      <c r="D18" s="63"/>
      <c r="E18" s="62" t="s">
        <v>337</v>
      </c>
      <c r="F18" s="64"/>
      <c r="G18" s="63"/>
      <c r="H18" s="62" t="s">
        <v>338</v>
      </c>
      <c r="I18" s="63"/>
      <c r="J18" s="62" t="s">
        <v>339</v>
      </c>
      <c r="K18" s="63"/>
      <c r="L18" s="62" t="s">
        <v>340</v>
      </c>
      <c r="M18" s="63"/>
      <c r="N18" s="62" t="s">
        <v>341</v>
      </c>
      <c r="O18" s="63"/>
      <c r="P18" s="62" t="s">
        <v>342</v>
      </c>
      <c r="Q18" s="63"/>
      <c r="R18" s="62" t="s">
        <v>343</v>
      </c>
      <c r="S18" s="63"/>
      <c r="T18" s="62" t="s">
        <v>344</v>
      </c>
      <c r="U18" s="63"/>
      <c r="V18" s="62" t="s">
        <v>345</v>
      </c>
      <c r="W18" s="63"/>
      <c r="X18" s="62" t="s">
        <v>346</v>
      </c>
      <c r="Y18" s="63"/>
      <c r="Z18" s="51" t="s">
        <v>335</v>
      </c>
      <c r="AA18" s="52"/>
      <c r="AB18" s="68" t="s">
        <v>640</v>
      </c>
      <c r="AC18" s="69"/>
      <c r="AD18" s="51" t="s">
        <v>335</v>
      </c>
      <c r="AE18" s="52"/>
      <c r="AF18" s="62" t="s">
        <v>347</v>
      </c>
      <c r="AG18" s="63"/>
      <c r="AH18" s="62" t="s">
        <v>348</v>
      </c>
      <c r="AI18" s="63"/>
      <c r="AJ18" s="62" t="s">
        <v>349</v>
      </c>
      <c r="AK18" s="63"/>
      <c r="AL18" s="62" t="s">
        <v>350</v>
      </c>
      <c r="AM18" s="63"/>
      <c r="AN18" s="62" t="s">
        <v>351</v>
      </c>
      <c r="AO18" s="63"/>
      <c r="AP18" s="62" t="s">
        <v>352</v>
      </c>
      <c r="AQ18" s="63"/>
      <c r="AR18" s="11" t="s">
        <v>353</v>
      </c>
      <c r="AS18" s="11" t="s">
        <v>354</v>
      </c>
      <c r="AT18" s="11" t="s">
        <v>355</v>
      </c>
      <c r="AU18" s="11" t="s">
        <v>356</v>
      </c>
      <c r="AV18" s="11" t="s">
        <v>618</v>
      </c>
      <c r="AW18" s="1" t="s">
        <v>335</v>
      </c>
      <c r="AY18">
        <v>19</v>
      </c>
      <c r="AZ18">
        <v>18</v>
      </c>
    </row>
    <row r="19" spans="1:52" ht="15.75" customHeight="1" x14ac:dyDescent="0.2">
      <c r="A19" s="51" t="s">
        <v>357</v>
      </c>
      <c r="B19" s="52"/>
      <c r="C19" s="62" t="s">
        <v>358</v>
      </c>
      <c r="D19" s="63"/>
      <c r="E19" s="62" t="s">
        <v>359</v>
      </c>
      <c r="F19" s="64"/>
      <c r="G19" s="63"/>
      <c r="H19" s="62" t="s">
        <v>360</v>
      </c>
      <c r="I19" s="63"/>
      <c r="J19" s="62" t="s">
        <v>361</v>
      </c>
      <c r="K19" s="63"/>
      <c r="L19" s="62" t="s">
        <v>362</v>
      </c>
      <c r="M19" s="63"/>
      <c r="N19" s="62" t="s">
        <v>363</v>
      </c>
      <c r="O19" s="63"/>
      <c r="P19" s="62" t="s">
        <v>364</v>
      </c>
      <c r="Q19" s="63"/>
      <c r="R19" s="62" t="s">
        <v>365</v>
      </c>
      <c r="S19" s="63"/>
      <c r="T19" s="62" t="s">
        <v>366</v>
      </c>
      <c r="U19" s="63"/>
      <c r="V19" s="62" t="s">
        <v>367</v>
      </c>
      <c r="W19" s="63"/>
      <c r="X19" s="62" t="s">
        <v>368</v>
      </c>
      <c r="Y19" s="63"/>
      <c r="Z19" s="51" t="s">
        <v>357</v>
      </c>
      <c r="AA19" s="52"/>
      <c r="AB19" s="68" t="s">
        <v>639</v>
      </c>
      <c r="AC19" s="69"/>
      <c r="AD19" s="51" t="s">
        <v>357</v>
      </c>
      <c r="AE19" s="52"/>
      <c r="AF19" s="62" t="s">
        <v>369</v>
      </c>
      <c r="AG19" s="63"/>
      <c r="AH19" s="62" t="s">
        <v>370</v>
      </c>
      <c r="AI19" s="63"/>
      <c r="AJ19" s="62" t="s">
        <v>371</v>
      </c>
      <c r="AK19" s="63"/>
      <c r="AL19" s="62" t="s">
        <v>372</v>
      </c>
      <c r="AM19" s="63"/>
      <c r="AN19" s="62" t="s">
        <v>373</v>
      </c>
      <c r="AO19" s="63"/>
      <c r="AP19" s="62" t="s">
        <v>374</v>
      </c>
      <c r="AQ19" s="63"/>
      <c r="AR19" s="11" t="s">
        <v>375</v>
      </c>
      <c r="AS19" s="11" t="s">
        <v>376</v>
      </c>
      <c r="AT19" s="11" t="s">
        <v>377</v>
      </c>
      <c r="AU19" s="11" t="s">
        <v>378</v>
      </c>
      <c r="AV19" s="11" t="s">
        <v>379</v>
      </c>
      <c r="AW19" s="1" t="s">
        <v>357</v>
      </c>
      <c r="AY19">
        <v>20</v>
      </c>
      <c r="AZ19">
        <v>22</v>
      </c>
    </row>
    <row r="20" spans="1:52" ht="15.75" customHeight="1" x14ac:dyDescent="0.2">
      <c r="A20" s="51" t="s">
        <v>380</v>
      </c>
      <c r="B20" s="52"/>
      <c r="C20" s="65"/>
      <c r="D20" s="66"/>
      <c r="E20" s="65"/>
      <c r="F20" s="67"/>
      <c r="G20" s="66"/>
      <c r="H20" s="62" t="s">
        <v>381</v>
      </c>
      <c r="I20" s="63"/>
      <c r="J20" s="62" t="s">
        <v>382</v>
      </c>
      <c r="K20" s="63"/>
      <c r="L20" s="62" t="s">
        <v>383</v>
      </c>
      <c r="M20" s="63"/>
      <c r="N20" s="62" t="s">
        <v>384</v>
      </c>
      <c r="O20" s="63"/>
      <c r="P20" s="62" t="s">
        <v>385</v>
      </c>
      <c r="Q20" s="63"/>
      <c r="R20" s="62" t="s">
        <v>386</v>
      </c>
      <c r="S20" s="63"/>
      <c r="T20" s="62" t="s">
        <v>387</v>
      </c>
      <c r="U20" s="63"/>
      <c r="V20" s="62" t="s">
        <v>388</v>
      </c>
      <c r="W20" s="63"/>
      <c r="X20" s="62" t="s">
        <v>389</v>
      </c>
      <c r="Y20" s="63"/>
      <c r="Z20" s="51" t="s">
        <v>380</v>
      </c>
      <c r="AA20" s="52"/>
      <c r="AB20" s="68" t="s">
        <v>644</v>
      </c>
      <c r="AC20" s="69"/>
      <c r="AD20" s="51" t="s">
        <v>380</v>
      </c>
      <c r="AE20" s="52"/>
      <c r="AF20" s="62" t="s">
        <v>390</v>
      </c>
      <c r="AG20" s="63"/>
      <c r="AH20" s="62" t="s">
        <v>391</v>
      </c>
      <c r="AI20" s="63"/>
      <c r="AJ20" s="62" t="s">
        <v>392</v>
      </c>
      <c r="AK20" s="63"/>
      <c r="AL20" s="62" t="s">
        <v>393</v>
      </c>
      <c r="AM20" s="63"/>
      <c r="AN20" s="62" t="s">
        <v>394</v>
      </c>
      <c r="AO20" s="63"/>
      <c r="AP20" s="62" t="s">
        <v>395</v>
      </c>
      <c r="AQ20" s="63"/>
      <c r="AR20" s="11" t="s">
        <v>396</v>
      </c>
      <c r="AS20" s="11" t="s">
        <v>397</v>
      </c>
      <c r="AT20" s="11" t="s">
        <v>398</v>
      </c>
      <c r="AU20" s="12"/>
      <c r="AV20" s="12"/>
      <c r="AW20" s="1" t="s">
        <v>380</v>
      </c>
      <c r="AY20">
        <v>18</v>
      </c>
      <c r="AZ20">
        <v>18</v>
      </c>
    </row>
    <row r="21" spans="1:52" ht="15.75" customHeight="1" x14ac:dyDescent="0.2">
      <c r="A21" s="51" t="s">
        <v>399</v>
      </c>
      <c r="B21" s="52"/>
      <c r="C21" s="65"/>
      <c r="D21" s="66"/>
      <c r="E21" s="65"/>
      <c r="F21" s="67"/>
      <c r="G21" s="66"/>
      <c r="H21" s="62" t="s">
        <v>400</v>
      </c>
      <c r="I21" s="63"/>
      <c r="J21" s="62" t="s">
        <v>401</v>
      </c>
      <c r="K21" s="63"/>
      <c r="L21" s="62" t="s">
        <v>402</v>
      </c>
      <c r="M21" s="63"/>
      <c r="N21" s="62" t="s">
        <v>403</v>
      </c>
      <c r="O21" s="63"/>
      <c r="P21" s="62" t="s">
        <v>404</v>
      </c>
      <c r="Q21" s="63"/>
      <c r="R21" s="62" t="s">
        <v>405</v>
      </c>
      <c r="S21" s="63"/>
      <c r="T21" s="62" t="s">
        <v>406</v>
      </c>
      <c r="U21" s="63"/>
      <c r="V21" s="62" t="s">
        <v>407</v>
      </c>
      <c r="W21" s="63"/>
      <c r="X21" s="62" t="s">
        <v>408</v>
      </c>
      <c r="Y21" s="63"/>
      <c r="Z21" s="51" t="s">
        <v>399</v>
      </c>
      <c r="AA21" s="52"/>
      <c r="AB21" s="68" t="s">
        <v>645</v>
      </c>
      <c r="AC21" s="69"/>
      <c r="AD21" s="51" t="s">
        <v>399</v>
      </c>
      <c r="AE21" s="52"/>
      <c r="AF21" s="62" t="s">
        <v>409</v>
      </c>
      <c r="AG21" s="63"/>
      <c r="AH21" s="62" t="s">
        <v>410</v>
      </c>
      <c r="AI21" s="63"/>
      <c r="AJ21" s="62" t="s">
        <v>411</v>
      </c>
      <c r="AK21" s="63"/>
      <c r="AL21" s="62" t="s">
        <v>412</v>
      </c>
      <c r="AM21" s="63"/>
      <c r="AN21" s="62" t="s">
        <v>413</v>
      </c>
      <c r="AO21" s="63"/>
      <c r="AP21" s="62" t="s">
        <v>414</v>
      </c>
      <c r="AQ21" s="63"/>
      <c r="AR21" s="11" t="s">
        <v>415</v>
      </c>
      <c r="AS21" s="11" t="s">
        <v>416</v>
      </c>
      <c r="AT21" s="11" t="s">
        <v>417</v>
      </c>
      <c r="AU21" s="12"/>
      <c r="AV21" s="12"/>
      <c r="AW21" s="1" t="s">
        <v>399</v>
      </c>
      <c r="AY21">
        <v>18</v>
      </c>
      <c r="AZ21">
        <v>18</v>
      </c>
    </row>
    <row r="22" spans="1:52" ht="15.75" customHeight="1" x14ac:dyDescent="0.2">
      <c r="A22" s="51" t="s">
        <v>418</v>
      </c>
      <c r="B22" s="52"/>
      <c r="C22" s="65"/>
      <c r="D22" s="66"/>
      <c r="E22" s="65"/>
      <c r="F22" s="67"/>
      <c r="G22" s="66"/>
      <c r="H22" s="62" t="s">
        <v>419</v>
      </c>
      <c r="I22" s="63"/>
      <c r="J22" s="62" t="s">
        <v>420</v>
      </c>
      <c r="K22" s="63"/>
      <c r="L22" s="62" t="s">
        <v>421</v>
      </c>
      <c r="M22" s="63"/>
      <c r="N22" s="62" t="s">
        <v>422</v>
      </c>
      <c r="O22" s="63"/>
      <c r="P22" s="62" t="s">
        <v>423</v>
      </c>
      <c r="Q22" s="63"/>
      <c r="R22" s="62" t="s">
        <v>424</v>
      </c>
      <c r="S22" s="63"/>
      <c r="T22" s="62" t="s">
        <v>425</v>
      </c>
      <c r="U22" s="63"/>
      <c r="V22" s="62" t="s">
        <v>426</v>
      </c>
      <c r="W22" s="63"/>
      <c r="X22" s="62" t="s">
        <v>427</v>
      </c>
      <c r="Y22" s="63"/>
      <c r="Z22" s="51" t="s">
        <v>418</v>
      </c>
      <c r="AA22" s="52"/>
      <c r="AB22" s="70"/>
      <c r="AC22" s="71"/>
      <c r="AD22" s="51" t="s">
        <v>418</v>
      </c>
      <c r="AE22" s="52"/>
      <c r="AF22" s="62" t="s">
        <v>428</v>
      </c>
      <c r="AG22" s="63"/>
      <c r="AH22" s="62" t="s">
        <v>429</v>
      </c>
      <c r="AI22" s="63"/>
      <c r="AJ22" s="62" t="s">
        <v>430</v>
      </c>
      <c r="AK22" s="63"/>
      <c r="AL22" s="62" t="s">
        <v>431</v>
      </c>
      <c r="AM22" s="63"/>
      <c r="AN22" s="62" t="s">
        <v>432</v>
      </c>
      <c r="AO22" s="63"/>
      <c r="AP22" s="62" t="s">
        <v>433</v>
      </c>
      <c r="AQ22" s="63"/>
      <c r="AR22" s="11" t="s">
        <v>434</v>
      </c>
      <c r="AS22" s="11" t="s">
        <v>435</v>
      </c>
      <c r="AT22" s="11" t="s">
        <v>436</v>
      </c>
      <c r="AU22" s="12"/>
      <c r="AV22" s="12"/>
      <c r="AW22" s="1" t="s">
        <v>418</v>
      </c>
    </row>
    <row r="23" spans="1:52" ht="16.5" customHeight="1" x14ac:dyDescent="0.2">
      <c r="A23" s="72" t="s">
        <v>437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4"/>
    </row>
    <row r="24" spans="1:52" ht="15.6" customHeight="1" x14ac:dyDescent="0.2">
      <c r="A24" s="58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59"/>
    </row>
    <row r="25" spans="1:52" ht="40.700000000000003" customHeight="1" x14ac:dyDescent="0.2">
      <c r="A25" s="76" t="s">
        <v>438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/>
      <c r="U25" s="98" t="s">
        <v>1506</v>
      </c>
      <c r="V25" s="98"/>
      <c r="W25" s="98"/>
      <c r="X25" s="98"/>
      <c r="Y25" s="98"/>
      <c r="Z25" s="98"/>
      <c r="AA25" s="98"/>
      <c r="AB25" s="98"/>
      <c r="AC25" s="98"/>
    </row>
    <row r="26" spans="1:52" ht="33" customHeight="1" x14ac:dyDescent="0.2">
      <c r="A26" s="79" t="s">
        <v>439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</row>
    <row r="27" spans="1:52" ht="30.2" customHeight="1" x14ac:dyDescent="0.2">
      <c r="A27" s="82" t="s">
        <v>440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</row>
    <row r="28" spans="1:52" ht="15.6" customHeight="1" x14ac:dyDescent="0.2">
      <c r="A28" s="58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59"/>
    </row>
    <row r="29" spans="1:52" ht="326.10000000000002" customHeight="1" x14ac:dyDescent="0.2"/>
    <row r="30" spans="1:52" ht="120" customHeight="1" x14ac:dyDescent="0.2"/>
    <row r="31" spans="1:52" ht="21.2" customHeight="1" x14ac:dyDescent="0.2">
      <c r="A31" s="4" t="s">
        <v>441</v>
      </c>
    </row>
    <row r="32" spans="1:52" ht="16.5" customHeight="1" x14ac:dyDescent="0.2">
      <c r="A32" s="3" t="s">
        <v>442</v>
      </c>
      <c r="B32" s="85" t="s">
        <v>443</v>
      </c>
      <c r="C32" s="86"/>
      <c r="D32" s="85" t="s">
        <v>444</v>
      </c>
      <c r="E32" s="86"/>
      <c r="F32" s="5" t="s">
        <v>445</v>
      </c>
      <c r="G32" s="87" t="s">
        <v>446</v>
      </c>
      <c r="H32" s="88"/>
      <c r="I32" s="82" t="s">
        <v>447</v>
      </c>
      <c r="J32" s="84"/>
      <c r="K32" s="7" t="s">
        <v>448</v>
      </c>
      <c r="L32" s="2"/>
      <c r="M32" s="89" t="s">
        <v>448</v>
      </c>
      <c r="N32" s="90"/>
      <c r="O32" s="5" t="s">
        <v>449</v>
      </c>
      <c r="P32" s="3" t="s">
        <v>450</v>
      </c>
      <c r="Q32" s="58"/>
      <c r="R32" s="59"/>
      <c r="S32" s="58"/>
      <c r="T32" s="59"/>
      <c r="U32" s="2"/>
      <c r="V32" s="2"/>
      <c r="W32" s="58"/>
      <c r="X32" s="59"/>
      <c r="Y32" s="58"/>
      <c r="Z32" s="59"/>
      <c r="AA32" s="85" t="s">
        <v>451</v>
      </c>
      <c r="AB32" s="86"/>
      <c r="AC32" s="5" t="s">
        <v>452</v>
      </c>
      <c r="AD32" s="8" t="s">
        <v>448</v>
      </c>
      <c r="AE32" s="2"/>
      <c r="AF32" s="2"/>
      <c r="AG32" s="58"/>
      <c r="AH32" s="59"/>
      <c r="AI32" s="58"/>
      <c r="AJ32" s="59"/>
      <c r="AK32" s="2"/>
      <c r="AL32" s="2"/>
      <c r="AM32" s="58"/>
      <c r="AN32" s="59"/>
      <c r="AO32" s="58"/>
      <c r="AP32" s="59"/>
    </row>
    <row r="33" spans="1:42" ht="16.5" customHeight="1" x14ac:dyDescent="0.2">
      <c r="A33" s="2"/>
      <c r="B33" s="85" t="s">
        <v>453</v>
      </c>
      <c r="C33" s="86"/>
      <c r="D33" s="85" t="s">
        <v>454</v>
      </c>
      <c r="E33" s="86"/>
      <c r="F33" s="5" t="s">
        <v>455</v>
      </c>
      <c r="G33" s="87" t="s">
        <v>456</v>
      </c>
      <c r="H33" s="88"/>
      <c r="I33" s="82" t="s">
        <v>457</v>
      </c>
      <c r="J33" s="84"/>
      <c r="K33" s="7" t="s">
        <v>458</v>
      </c>
      <c r="L33" s="2"/>
      <c r="M33" s="91" t="s">
        <v>458</v>
      </c>
      <c r="N33" s="92"/>
      <c r="O33" s="5" t="s">
        <v>459</v>
      </c>
      <c r="P33" s="3" t="s">
        <v>460</v>
      </c>
      <c r="Q33" s="58"/>
      <c r="R33" s="59"/>
      <c r="S33" s="58"/>
      <c r="T33" s="59"/>
      <c r="U33" s="2"/>
      <c r="V33" s="2"/>
      <c r="W33" s="58"/>
      <c r="X33" s="59"/>
      <c r="Y33" s="58"/>
      <c r="Z33" s="59"/>
      <c r="AA33" s="85" t="s">
        <v>461</v>
      </c>
      <c r="AB33" s="86"/>
      <c r="AC33" s="5" t="s">
        <v>462</v>
      </c>
      <c r="AD33" s="8" t="s">
        <v>458</v>
      </c>
      <c r="AE33" s="2"/>
      <c r="AF33" s="7" t="s">
        <v>458</v>
      </c>
      <c r="AG33" s="85" t="s">
        <v>463</v>
      </c>
      <c r="AH33" s="86"/>
      <c r="AI33" s="85" t="s">
        <v>464</v>
      </c>
      <c r="AJ33" s="86"/>
      <c r="AK33" s="6" t="s">
        <v>465</v>
      </c>
      <c r="AL33" s="5" t="s">
        <v>466</v>
      </c>
      <c r="AM33" s="58"/>
      <c r="AN33" s="59"/>
      <c r="AO33" s="58"/>
      <c r="AP33" s="59"/>
    </row>
    <row r="34" spans="1:42" ht="16.5" customHeight="1" x14ac:dyDescent="0.2">
      <c r="A34" s="2"/>
      <c r="B34" s="85" t="s">
        <v>467</v>
      </c>
      <c r="C34" s="86"/>
      <c r="D34" s="85" t="s">
        <v>468</v>
      </c>
      <c r="E34" s="86"/>
      <c r="F34" s="5" t="s">
        <v>469</v>
      </c>
      <c r="G34" s="87" t="s">
        <v>470</v>
      </c>
      <c r="H34" s="88"/>
      <c r="I34" s="82" t="s">
        <v>471</v>
      </c>
      <c r="J34" s="84"/>
      <c r="K34" s="7" t="s">
        <v>472</v>
      </c>
      <c r="L34" s="2"/>
      <c r="M34" s="91" t="s">
        <v>472</v>
      </c>
      <c r="N34" s="92"/>
      <c r="O34" s="5" t="s">
        <v>473</v>
      </c>
      <c r="P34" s="3" t="s">
        <v>474</v>
      </c>
      <c r="Q34" s="58"/>
      <c r="R34" s="59"/>
      <c r="S34" s="58"/>
      <c r="T34" s="59"/>
      <c r="U34" s="2"/>
      <c r="V34" s="2"/>
      <c r="W34" s="58"/>
      <c r="X34" s="59"/>
      <c r="Y34" s="58"/>
      <c r="Z34" s="59"/>
      <c r="AA34" s="85" t="s">
        <v>475</v>
      </c>
      <c r="AB34" s="86"/>
      <c r="AC34" s="5" t="s">
        <v>476</v>
      </c>
      <c r="AD34" s="8" t="s">
        <v>472</v>
      </c>
      <c r="AE34" s="2"/>
      <c r="AF34" s="7" t="s">
        <v>472</v>
      </c>
      <c r="AG34" s="85" t="s">
        <v>477</v>
      </c>
      <c r="AH34" s="86"/>
      <c r="AI34" s="85" t="s">
        <v>478</v>
      </c>
      <c r="AJ34" s="86"/>
      <c r="AK34" s="6" t="s">
        <v>479</v>
      </c>
      <c r="AL34" s="5" t="s">
        <v>480</v>
      </c>
      <c r="AM34" s="58"/>
      <c r="AN34" s="59"/>
      <c r="AO34" s="58"/>
      <c r="AP34" s="59"/>
    </row>
    <row r="35" spans="1:42" ht="16.5" customHeight="1" x14ac:dyDescent="0.2">
      <c r="A35" s="3" t="s">
        <v>481</v>
      </c>
      <c r="B35" s="85" t="s">
        <v>482</v>
      </c>
      <c r="C35" s="86"/>
      <c r="D35" s="85" t="s">
        <v>483</v>
      </c>
      <c r="E35" s="86"/>
      <c r="F35" s="5" t="s">
        <v>484</v>
      </c>
      <c r="G35" s="87" t="s">
        <v>485</v>
      </c>
      <c r="H35" s="88"/>
      <c r="I35" s="82" t="s">
        <v>486</v>
      </c>
      <c r="J35" s="84"/>
      <c r="K35" s="7" t="s">
        <v>487</v>
      </c>
      <c r="L35" s="2"/>
      <c r="M35" s="91" t="s">
        <v>487</v>
      </c>
      <c r="N35" s="92"/>
      <c r="O35" s="5" t="s">
        <v>488</v>
      </c>
      <c r="P35" s="3" t="s">
        <v>489</v>
      </c>
      <c r="Q35" s="85" t="s">
        <v>490</v>
      </c>
      <c r="R35" s="86"/>
      <c r="S35" s="85" t="s">
        <v>491</v>
      </c>
      <c r="T35" s="86"/>
      <c r="U35" s="6" t="s">
        <v>492</v>
      </c>
      <c r="V35" s="5" t="s">
        <v>493</v>
      </c>
      <c r="W35" s="85" t="s">
        <v>494</v>
      </c>
      <c r="X35" s="86"/>
      <c r="Y35" s="87" t="s">
        <v>495</v>
      </c>
      <c r="Z35" s="88"/>
      <c r="AA35" s="85" t="s">
        <v>496</v>
      </c>
      <c r="AB35" s="86"/>
      <c r="AC35" s="5" t="s">
        <v>497</v>
      </c>
      <c r="AD35" s="8" t="s">
        <v>487</v>
      </c>
      <c r="AE35" s="2"/>
      <c r="AF35" s="7" t="s">
        <v>487</v>
      </c>
      <c r="AG35" s="85" t="s">
        <v>498</v>
      </c>
      <c r="AH35" s="86"/>
      <c r="AI35" s="85" t="s">
        <v>499</v>
      </c>
      <c r="AJ35" s="86"/>
      <c r="AK35" s="6" t="s">
        <v>500</v>
      </c>
      <c r="AL35" s="5" t="s">
        <v>501</v>
      </c>
      <c r="AM35" s="58"/>
      <c r="AN35" s="59"/>
      <c r="AO35" s="58"/>
      <c r="AP35" s="59"/>
    </row>
    <row r="36" spans="1:42" ht="16.5" customHeight="1" x14ac:dyDescent="0.2">
      <c r="A36" s="3" t="s">
        <v>502</v>
      </c>
      <c r="B36" s="85" t="s">
        <v>503</v>
      </c>
      <c r="C36" s="86"/>
      <c r="D36" s="85" t="s">
        <v>504</v>
      </c>
      <c r="E36" s="86"/>
      <c r="F36" s="5" t="s">
        <v>505</v>
      </c>
      <c r="G36" s="87" t="s">
        <v>506</v>
      </c>
      <c r="H36" s="88"/>
      <c r="I36" s="93" t="s">
        <v>507</v>
      </c>
      <c r="J36" s="94"/>
      <c r="K36" s="7" t="s">
        <v>508</v>
      </c>
      <c r="L36" s="2"/>
      <c r="M36" s="91" t="s">
        <v>508</v>
      </c>
      <c r="N36" s="92"/>
      <c r="O36" s="5" t="s">
        <v>509</v>
      </c>
      <c r="P36" s="3" t="s">
        <v>510</v>
      </c>
      <c r="Q36" s="85" t="s">
        <v>511</v>
      </c>
      <c r="R36" s="86"/>
      <c r="S36" s="85" t="s">
        <v>512</v>
      </c>
      <c r="T36" s="86"/>
      <c r="U36" s="6" t="s">
        <v>513</v>
      </c>
      <c r="V36" s="5" t="s">
        <v>514</v>
      </c>
      <c r="W36" s="85" t="s">
        <v>515</v>
      </c>
      <c r="X36" s="86"/>
      <c r="Y36" s="87" t="s">
        <v>516</v>
      </c>
      <c r="Z36" s="88"/>
      <c r="AA36" s="85" t="s">
        <v>517</v>
      </c>
      <c r="AB36" s="86"/>
      <c r="AC36" s="5" t="s">
        <v>518</v>
      </c>
      <c r="AD36" s="8" t="s">
        <v>508</v>
      </c>
      <c r="AE36" s="2"/>
      <c r="AF36" s="7" t="s">
        <v>508</v>
      </c>
      <c r="AG36" s="85" t="s">
        <v>519</v>
      </c>
      <c r="AH36" s="86"/>
      <c r="AI36" s="85" t="s">
        <v>520</v>
      </c>
      <c r="AJ36" s="86"/>
      <c r="AK36" s="6" t="s">
        <v>521</v>
      </c>
      <c r="AL36" s="5" t="s">
        <v>522</v>
      </c>
      <c r="AM36" s="85" t="s">
        <v>523</v>
      </c>
      <c r="AN36" s="86"/>
      <c r="AO36" s="85" t="s">
        <v>524</v>
      </c>
      <c r="AP36" s="86"/>
    </row>
    <row r="37" spans="1:42" ht="16.5" customHeight="1" x14ac:dyDescent="0.2">
      <c r="A37" s="3" t="s">
        <v>525</v>
      </c>
      <c r="B37" s="85" t="s">
        <v>526</v>
      </c>
      <c r="C37" s="86"/>
      <c r="D37" s="85" t="s">
        <v>527</v>
      </c>
      <c r="E37" s="86"/>
      <c r="F37" s="5" t="s">
        <v>528</v>
      </c>
      <c r="G37" s="87" t="s">
        <v>506</v>
      </c>
      <c r="H37" s="88"/>
      <c r="I37" s="93" t="s">
        <v>507</v>
      </c>
      <c r="J37" s="94"/>
      <c r="K37" s="7" t="s">
        <v>529</v>
      </c>
      <c r="L37" s="2"/>
      <c r="M37" s="91" t="s">
        <v>529</v>
      </c>
      <c r="N37" s="92"/>
      <c r="O37" s="5" t="s">
        <v>530</v>
      </c>
      <c r="P37" s="3" t="s">
        <v>531</v>
      </c>
      <c r="Q37" s="85" t="s">
        <v>532</v>
      </c>
      <c r="R37" s="86"/>
      <c r="S37" s="85" t="s">
        <v>533</v>
      </c>
      <c r="T37" s="86"/>
      <c r="U37" s="6" t="s">
        <v>534</v>
      </c>
      <c r="V37" s="5" t="s">
        <v>535</v>
      </c>
      <c r="W37" s="85" t="s">
        <v>536</v>
      </c>
      <c r="X37" s="86"/>
      <c r="Y37" s="87" t="s">
        <v>537</v>
      </c>
      <c r="Z37" s="88"/>
      <c r="AA37" s="85" t="s">
        <v>538</v>
      </c>
      <c r="AB37" s="86"/>
      <c r="AC37" s="5" t="s">
        <v>539</v>
      </c>
      <c r="AD37" s="8" t="s">
        <v>529</v>
      </c>
      <c r="AE37" s="2"/>
      <c r="AF37" s="7" t="s">
        <v>529</v>
      </c>
      <c r="AG37" s="85" t="s">
        <v>540</v>
      </c>
      <c r="AH37" s="86"/>
      <c r="AI37" s="85" t="s">
        <v>541</v>
      </c>
      <c r="AJ37" s="86"/>
      <c r="AK37" s="6" t="s">
        <v>542</v>
      </c>
      <c r="AL37" s="5" t="s">
        <v>543</v>
      </c>
      <c r="AM37" s="85" t="s">
        <v>544</v>
      </c>
      <c r="AN37" s="86"/>
      <c r="AO37" s="85" t="s">
        <v>545</v>
      </c>
      <c r="AP37" s="86"/>
    </row>
    <row r="38" spans="1:42" ht="16.5" customHeight="1" x14ac:dyDescent="0.2">
      <c r="A38" s="3" t="s">
        <v>546</v>
      </c>
      <c r="B38" s="85" t="s">
        <v>547</v>
      </c>
      <c r="C38" s="86"/>
      <c r="D38" s="85" t="s">
        <v>548</v>
      </c>
      <c r="E38" s="86"/>
      <c r="F38" s="5" t="s">
        <v>549</v>
      </c>
      <c r="G38" s="87" t="s">
        <v>550</v>
      </c>
      <c r="H38" s="88"/>
      <c r="I38" s="82" t="s">
        <v>551</v>
      </c>
      <c r="J38" s="84"/>
      <c r="K38" s="7" t="s">
        <v>552</v>
      </c>
      <c r="L38" s="2"/>
      <c r="M38" s="91" t="s">
        <v>552</v>
      </c>
      <c r="N38" s="92"/>
      <c r="O38" s="5" t="s">
        <v>553</v>
      </c>
      <c r="P38" s="3" t="s">
        <v>554</v>
      </c>
      <c r="Q38" s="85" t="s">
        <v>555</v>
      </c>
      <c r="R38" s="86"/>
      <c r="S38" s="85" t="s">
        <v>556</v>
      </c>
      <c r="T38" s="86"/>
      <c r="U38" s="6" t="s">
        <v>557</v>
      </c>
      <c r="V38" s="5" t="s">
        <v>558</v>
      </c>
      <c r="W38" s="85" t="s">
        <v>559</v>
      </c>
      <c r="X38" s="86"/>
      <c r="Y38" s="87" t="s">
        <v>560</v>
      </c>
      <c r="Z38" s="88"/>
      <c r="AA38" s="85" t="s">
        <v>561</v>
      </c>
      <c r="AB38" s="86"/>
      <c r="AC38" s="5" t="s">
        <v>562</v>
      </c>
      <c r="AD38" s="8" t="s">
        <v>552</v>
      </c>
      <c r="AE38" s="2"/>
      <c r="AF38" s="7" t="s">
        <v>552</v>
      </c>
      <c r="AG38" s="85" t="s">
        <v>563</v>
      </c>
      <c r="AH38" s="86"/>
      <c r="AI38" s="85" t="s">
        <v>564</v>
      </c>
      <c r="AJ38" s="86"/>
      <c r="AK38" s="6" t="s">
        <v>565</v>
      </c>
      <c r="AL38" s="5" t="s">
        <v>566</v>
      </c>
      <c r="AM38" s="85" t="s">
        <v>567</v>
      </c>
      <c r="AN38" s="86"/>
      <c r="AO38" s="85" t="s">
        <v>568</v>
      </c>
      <c r="AP38" s="86"/>
    </row>
    <row r="39" spans="1:42" ht="16.5" customHeight="1" x14ac:dyDescent="0.2">
      <c r="A39" s="3" t="s">
        <v>569</v>
      </c>
      <c r="B39" s="85" t="s">
        <v>570</v>
      </c>
      <c r="C39" s="86"/>
      <c r="D39" s="85" t="s">
        <v>571</v>
      </c>
      <c r="E39" s="86"/>
      <c r="F39" s="5" t="s">
        <v>572</v>
      </c>
      <c r="G39" s="87" t="s">
        <v>573</v>
      </c>
      <c r="H39" s="88"/>
      <c r="I39" s="82" t="s">
        <v>574</v>
      </c>
      <c r="J39" s="84"/>
      <c r="K39" s="7" t="s">
        <v>575</v>
      </c>
      <c r="L39" s="2"/>
      <c r="M39" s="89" t="s">
        <v>575</v>
      </c>
      <c r="N39" s="90"/>
      <c r="O39" s="5" t="s">
        <v>576</v>
      </c>
      <c r="P39" s="3" t="s">
        <v>577</v>
      </c>
      <c r="Q39" s="85" t="s">
        <v>578</v>
      </c>
      <c r="R39" s="86"/>
      <c r="S39" s="85" t="s">
        <v>579</v>
      </c>
      <c r="T39" s="86"/>
      <c r="U39" s="6" t="s">
        <v>580</v>
      </c>
      <c r="V39" s="5" t="s">
        <v>581</v>
      </c>
      <c r="W39" s="85" t="s">
        <v>582</v>
      </c>
      <c r="X39" s="86"/>
      <c r="Y39" s="87" t="s">
        <v>583</v>
      </c>
      <c r="Z39" s="88"/>
      <c r="AA39" s="85" t="s">
        <v>584</v>
      </c>
      <c r="AB39" s="86"/>
      <c r="AC39" s="5" t="s">
        <v>585</v>
      </c>
      <c r="AD39" s="9" t="s">
        <v>575</v>
      </c>
      <c r="AE39" s="2"/>
      <c r="AF39" s="7" t="s">
        <v>575</v>
      </c>
      <c r="AG39" s="85" t="s">
        <v>586</v>
      </c>
      <c r="AH39" s="86"/>
      <c r="AI39" s="85" t="s">
        <v>587</v>
      </c>
      <c r="AJ39" s="86"/>
      <c r="AK39" s="6" t="s">
        <v>588</v>
      </c>
      <c r="AL39" s="5" t="s">
        <v>589</v>
      </c>
      <c r="AM39" s="85" t="s">
        <v>590</v>
      </c>
      <c r="AN39" s="86"/>
      <c r="AO39" s="85" t="s">
        <v>591</v>
      </c>
      <c r="AP39" s="86"/>
    </row>
    <row r="40" spans="1:42" ht="16.5" customHeight="1" x14ac:dyDescent="0.2">
      <c r="A40" s="2"/>
      <c r="B40" s="85" t="s">
        <v>592</v>
      </c>
      <c r="C40" s="86"/>
      <c r="D40" s="85" t="s">
        <v>593</v>
      </c>
      <c r="E40" s="86"/>
      <c r="F40" s="5" t="s">
        <v>594</v>
      </c>
      <c r="G40" s="87" t="s">
        <v>595</v>
      </c>
      <c r="H40" s="88"/>
      <c r="I40" s="82" t="s">
        <v>596</v>
      </c>
      <c r="J40" s="84"/>
      <c r="K40" s="7" t="s">
        <v>597</v>
      </c>
      <c r="L40" s="2"/>
      <c r="M40" s="91" t="s">
        <v>597</v>
      </c>
      <c r="N40" s="92"/>
      <c r="O40" s="5" t="s">
        <v>598</v>
      </c>
      <c r="P40" s="3" t="s">
        <v>599</v>
      </c>
      <c r="Q40" s="85" t="s">
        <v>600</v>
      </c>
      <c r="R40" s="86"/>
      <c r="S40" s="85" t="s">
        <v>601</v>
      </c>
      <c r="T40" s="86"/>
      <c r="U40" s="6" t="s">
        <v>602</v>
      </c>
      <c r="V40" s="5" t="s">
        <v>603</v>
      </c>
      <c r="W40" s="85" t="s">
        <v>604</v>
      </c>
      <c r="X40" s="86"/>
      <c r="Y40" s="87" t="s">
        <v>605</v>
      </c>
      <c r="Z40" s="88"/>
      <c r="AA40" s="85" t="s">
        <v>606</v>
      </c>
      <c r="AB40" s="86"/>
      <c r="AC40" s="5" t="s">
        <v>607</v>
      </c>
      <c r="AD40" s="8" t="s">
        <v>597</v>
      </c>
      <c r="AE40" s="2"/>
      <c r="AF40" s="7" t="s">
        <v>597</v>
      </c>
      <c r="AG40" s="85" t="s">
        <v>608</v>
      </c>
      <c r="AH40" s="86"/>
      <c r="AI40" s="85" t="s">
        <v>609</v>
      </c>
      <c r="AJ40" s="86"/>
      <c r="AK40" s="6" t="s">
        <v>610</v>
      </c>
      <c r="AL40" s="5" t="s">
        <v>611</v>
      </c>
      <c r="AM40" s="85" t="s">
        <v>612</v>
      </c>
      <c r="AN40" s="86"/>
      <c r="AO40" s="85" t="s">
        <v>613</v>
      </c>
      <c r="AP40" s="86"/>
    </row>
    <row r="41" spans="1:42" ht="18" customHeight="1" x14ac:dyDescent="0.2">
      <c r="A41" s="95" t="s">
        <v>614</v>
      </c>
      <c r="B41" s="96"/>
      <c r="C41" s="96"/>
      <c r="D41" s="96"/>
      <c r="E41" s="96"/>
      <c r="F41" s="96"/>
      <c r="G41" s="96"/>
      <c r="H41" s="96"/>
      <c r="I41" s="96"/>
      <c r="J41" s="96"/>
      <c r="K41" s="97"/>
    </row>
    <row r="42" spans="1:42" ht="15.6" customHeight="1" x14ac:dyDescent="0.2">
      <c r="A42" s="58"/>
      <c r="B42" s="75"/>
      <c r="C42" s="75"/>
      <c r="D42" s="75"/>
      <c r="E42" s="75"/>
      <c r="F42" s="75"/>
      <c r="G42" s="75"/>
      <c r="H42" s="75"/>
      <c r="I42" s="75"/>
      <c r="J42" s="75"/>
      <c r="K42" s="59"/>
    </row>
    <row r="43" spans="1:42" ht="36" customHeight="1" x14ac:dyDescent="0.2">
      <c r="A43" s="79" t="s">
        <v>615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42" ht="36" customHeight="1" x14ac:dyDescent="0.2">
      <c r="A44" s="79" t="s">
        <v>616</v>
      </c>
      <c r="B44" s="80"/>
      <c r="C44" s="80"/>
      <c r="D44" s="80"/>
      <c r="E44" s="80"/>
      <c r="F44" s="80"/>
      <c r="G44" s="80"/>
      <c r="H44" s="80"/>
      <c r="I44" s="80"/>
      <c r="J44" s="80"/>
      <c r="K44" s="81"/>
    </row>
    <row r="45" spans="1:42" ht="36" customHeight="1" x14ac:dyDescent="0.2">
      <c r="A45" s="79" t="s">
        <v>617</v>
      </c>
      <c r="B45" s="80"/>
      <c r="C45" s="80"/>
      <c r="D45" s="80"/>
      <c r="E45" s="80"/>
      <c r="F45" s="80"/>
      <c r="G45" s="80"/>
      <c r="H45" s="80"/>
      <c r="I45" s="80"/>
      <c r="J45" s="80"/>
      <c r="K45" s="81"/>
    </row>
    <row r="46" spans="1:42" ht="15.6" customHeight="1" x14ac:dyDescent="0.2">
      <c r="A46" s="58"/>
      <c r="B46" s="75"/>
      <c r="C46" s="75"/>
      <c r="D46" s="75"/>
      <c r="E46" s="75"/>
      <c r="F46" s="75"/>
      <c r="G46" s="75"/>
      <c r="H46" s="75"/>
      <c r="I46" s="75"/>
      <c r="J46" s="75"/>
      <c r="K46" s="59"/>
    </row>
    <row r="47" spans="1:42" ht="195" customHeight="1" x14ac:dyDescent="0.2"/>
    <row r="48" spans="1:42" ht="21.2" customHeight="1" x14ac:dyDescent="0.2">
      <c r="A48" s="4"/>
    </row>
  </sheetData>
  <mergeCells count="600">
    <mergeCell ref="A41:K41"/>
    <mergeCell ref="A42:K42"/>
    <mergeCell ref="A43:K43"/>
    <mergeCell ref="A44:K44"/>
    <mergeCell ref="A45:K45"/>
    <mergeCell ref="A46:K46"/>
    <mergeCell ref="AA39:AB39"/>
    <mergeCell ref="AG39:AH39"/>
    <mergeCell ref="AI39:AJ39"/>
    <mergeCell ref="Y39:Z39"/>
    <mergeCell ref="AM39:AN39"/>
    <mergeCell ref="AO39:AP39"/>
    <mergeCell ref="B40:C40"/>
    <mergeCell ref="D40:E40"/>
    <mergeCell ref="G40:H40"/>
    <mergeCell ref="I40:J40"/>
    <mergeCell ref="M40:N40"/>
    <mergeCell ref="Q40:R40"/>
    <mergeCell ref="S40:T40"/>
    <mergeCell ref="W40:X40"/>
    <mergeCell ref="Y40:Z40"/>
    <mergeCell ref="AA40:AB40"/>
    <mergeCell ref="AG40:AH40"/>
    <mergeCell ref="AI40:AJ40"/>
    <mergeCell ref="AM40:AN40"/>
    <mergeCell ref="AO40:AP40"/>
    <mergeCell ref="B39:C39"/>
    <mergeCell ref="D39:E39"/>
    <mergeCell ref="G39:H39"/>
    <mergeCell ref="I39:J39"/>
    <mergeCell ref="M39:N39"/>
    <mergeCell ref="Q39:R39"/>
    <mergeCell ref="S39:T39"/>
    <mergeCell ref="W39:X39"/>
    <mergeCell ref="AA38:AB38"/>
    <mergeCell ref="AG38:AH38"/>
    <mergeCell ref="AI38:AJ38"/>
    <mergeCell ref="AM38:AN38"/>
    <mergeCell ref="AO38:AP38"/>
    <mergeCell ref="B37:C37"/>
    <mergeCell ref="D37:E37"/>
    <mergeCell ref="G37:H37"/>
    <mergeCell ref="I37:J37"/>
    <mergeCell ref="M37:N37"/>
    <mergeCell ref="B38:C38"/>
    <mergeCell ref="D38:E38"/>
    <mergeCell ref="G38:H38"/>
    <mergeCell ref="I38:J38"/>
    <mergeCell ref="M38:N38"/>
    <mergeCell ref="Q38:R38"/>
    <mergeCell ref="S38:T38"/>
    <mergeCell ref="W38:X38"/>
    <mergeCell ref="Y38:Z38"/>
    <mergeCell ref="Q37:R37"/>
    <mergeCell ref="S37:T37"/>
    <mergeCell ref="W37:X37"/>
    <mergeCell ref="Y37:Z37"/>
    <mergeCell ref="AA37:AB37"/>
    <mergeCell ref="AA35:AB35"/>
    <mergeCell ref="AG35:AH35"/>
    <mergeCell ref="AI35:AJ35"/>
    <mergeCell ref="AM35:AN35"/>
    <mergeCell ref="AO35:AP35"/>
    <mergeCell ref="AA36:AB36"/>
    <mergeCell ref="AG36:AH36"/>
    <mergeCell ref="AI36:AJ36"/>
    <mergeCell ref="AM36:AN36"/>
    <mergeCell ref="AO36:AP36"/>
    <mergeCell ref="AG37:AH37"/>
    <mergeCell ref="AI37:AJ37"/>
    <mergeCell ref="AM37:AN37"/>
    <mergeCell ref="AO37:AP37"/>
    <mergeCell ref="B36:C36"/>
    <mergeCell ref="D36:E36"/>
    <mergeCell ref="G36:H36"/>
    <mergeCell ref="I36:J36"/>
    <mergeCell ref="M36:N36"/>
    <mergeCell ref="Q36:R36"/>
    <mergeCell ref="S36:T36"/>
    <mergeCell ref="W36:X36"/>
    <mergeCell ref="Y36:Z36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AG33:AH33"/>
    <mergeCell ref="AI33:AJ33"/>
    <mergeCell ref="AM33:AN33"/>
    <mergeCell ref="AO33:AP33"/>
    <mergeCell ref="B34:C34"/>
    <mergeCell ref="D34:E34"/>
    <mergeCell ref="G34:H34"/>
    <mergeCell ref="I34:J34"/>
    <mergeCell ref="M34:N34"/>
    <mergeCell ref="Q34:R34"/>
    <mergeCell ref="S34:T34"/>
    <mergeCell ref="W34:X34"/>
    <mergeCell ref="Y34:Z34"/>
    <mergeCell ref="AA34:AB34"/>
    <mergeCell ref="AG34:AH34"/>
    <mergeCell ref="AI34:AJ34"/>
    <mergeCell ref="AM34:AN34"/>
    <mergeCell ref="AO34:AP34"/>
    <mergeCell ref="B33:C33"/>
    <mergeCell ref="D33:E33"/>
    <mergeCell ref="G33:H33"/>
    <mergeCell ref="I33:J33"/>
    <mergeCell ref="M33:N33"/>
    <mergeCell ref="Q33:R33"/>
    <mergeCell ref="S33:T33"/>
    <mergeCell ref="W33:X33"/>
    <mergeCell ref="Y33:Z33"/>
    <mergeCell ref="Q32:R32"/>
    <mergeCell ref="S32:T32"/>
    <mergeCell ref="W32:X32"/>
    <mergeCell ref="Y32:Z32"/>
    <mergeCell ref="AA32:AB32"/>
    <mergeCell ref="AA33:AB33"/>
    <mergeCell ref="AG32:AH32"/>
    <mergeCell ref="AI32:AJ32"/>
    <mergeCell ref="AM32:AN32"/>
    <mergeCell ref="AO32:AP32"/>
    <mergeCell ref="A23:M23"/>
    <mergeCell ref="A24:M24"/>
    <mergeCell ref="A25:M25"/>
    <mergeCell ref="A26:M26"/>
    <mergeCell ref="A27:M27"/>
    <mergeCell ref="A28:M28"/>
    <mergeCell ref="B32:C32"/>
    <mergeCell ref="D32:E32"/>
    <mergeCell ref="G32:H32"/>
    <mergeCell ref="I32:J32"/>
    <mergeCell ref="M32:N32"/>
    <mergeCell ref="U25:AC25"/>
    <mergeCell ref="AL21:AM21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21:B21"/>
    <mergeCell ref="C21:D21"/>
    <mergeCell ref="E21:G21"/>
    <mergeCell ref="H21:I21"/>
    <mergeCell ref="J21:K21"/>
    <mergeCell ref="L21:M21"/>
    <mergeCell ref="N21:O21"/>
    <mergeCell ref="P21:Q21"/>
    <mergeCell ref="R21:S21"/>
    <mergeCell ref="AL19:AM19"/>
    <mergeCell ref="AN19:AO19"/>
    <mergeCell ref="AP19:AQ19"/>
    <mergeCell ref="A20:B20"/>
    <mergeCell ref="C20:D20"/>
    <mergeCell ref="E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AL17:AM17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17:B17"/>
    <mergeCell ref="C17:D17"/>
    <mergeCell ref="E17:G17"/>
    <mergeCell ref="H17:I17"/>
    <mergeCell ref="J17:K17"/>
    <mergeCell ref="L17:M17"/>
    <mergeCell ref="N17:O17"/>
    <mergeCell ref="P17:Q17"/>
    <mergeCell ref="R17:S17"/>
    <mergeCell ref="AL15:AM15"/>
    <mergeCell ref="AN15:AO15"/>
    <mergeCell ref="AP15:AQ15"/>
    <mergeCell ref="A16:B16"/>
    <mergeCell ref="C16:D16"/>
    <mergeCell ref="E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D14:AE14"/>
    <mergeCell ref="AF14:AG14"/>
    <mergeCell ref="AH14:AI14"/>
    <mergeCell ref="AJ14:AK14"/>
    <mergeCell ref="AL14:AM14"/>
    <mergeCell ref="AN14:AO14"/>
    <mergeCell ref="AP14:AQ14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13:B13"/>
    <mergeCell ref="C13:D13"/>
    <mergeCell ref="E13:G13"/>
    <mergeCell ref="H13:I13"/>
    <mergeCell ref="J13:K13"/>
    <mergeCell ref="L13:M13"/>
    <mergeCell ref="N13:O13"/>
    <mergeCell ref="P13:Q13"/>
    <mergeCell ref="R13:S13"/>
    <mergeCell ref="AL11:AM11"/>
    <mergeCell ref="AN11:AO11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11:B11"/>
    <mergeCell ref="C11:D11"/>
    <mergeCell ref="E11:G11"/>
    <mergeCell ref="H11:I11"/>
    <mergeCell ref="J11:K11"/>
    <mergeCell ref="L11:M11"/>
    <mergeCell ref="N11:O11"/>
    <mergeCell ref="P11:Q11"/>
    <mergeCell ref="R11:S11"/>
    <mergeCell ref="AL9:AM9"/>
    <mergeCell ref="AN9:AO9"/>
    <mergeCell ref="AP9:AQ9"/>
    <mergeCell ref="A10:B10"/>
    <mergeCell ref="C10:D10"/>
    <mergeCell ref="E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9:B9"/>
    <mergeCell ref="C9:D9"/>
    <mergeCell ref="E9:G9"/>
    <mergeCell ref="H9:I9"/>
    <mergeCell ref="J9:K9"/>
    <mergeCell ref="L9:M9"/>
    <mergeCell ref="N9:O9"/>
    <mergeCell ref="P9:Q9"/>
    <mergeCell ref="R9:S9"/>
    <mergeCell ref="AL7:AM7"/>
    <mergeCell ref="AN7:AO7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7:B7"/>
    <mergeCell ref="C7:D7"/>
    <mergeCell ref="E7:G7"/>
    <mergeCell ref="H7:I7"/>
    <mergeCell ref="J7:K7"/>
    <mergeCell ref="L7:M7"/>
    <mergeCell ref="N7:O7"/>
    <mergeCell ref="P7:Q7"/>
    <mergeCell ref="R7:S7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5:B5"/>
    <mergeCell ref="C5:D5"/>
    <mergeCell ref="E5:G5"/>
    <mergeCell ref="H5:I5"/>
    <mergeCell ref="J5:K5"/>
    <mergeCell ref="L5:M5"/>
    <mergeCell ref="N5:O5"/>
    <mergeCell ref="P5:Q5"/>
    <mergeCell ref="R5:S5"/>
    <mergeCell ref="AL3:AM3"/>
    <mergeCell ref="AN3:AO3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3:B3"/>
    <mergeCell ref="C3:D3"/>
    <mergeCell ref="E3:G3"/>
    <mergeCell ref="H3:I3"/>
    <mergeCell ref="J3:K3"/>
    <mergeCell ref="L3:M3"/>
    <mergeCell ref="N3:O3"/>
    <mergeCell ref="P3:Q3"/>
    <mergeCell ref="R3:S3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1:B1"/>
    <mergeCell ref="C1:D1"/>
    <mergeCell ref="E1:G1"/>
    <mergeCell ref="H1:I1"/>
    <mergeCell ref="J1:K1"/>
    <mergeCell ref="L1:M1"/>
    <mergeCell ref="N1:O1"/>
    <mergeCell ref="P1:Q1"/>
    <mergeCell ref="R1:S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0"/>
  <sheetViews>
    <sheetView topLeftCell="A7" zoomScaleNormal="100" workbookViewId="0">
      <selection activeCell="E9" sqref="E9"/>
    </sheetView>
  </sheetViews>
  <sheetFormatPr defaultRowHeight="16.5" x14ac:dyDescent="0.2"/>
  <cols>
    <col min="1" max="2" width="9.33203125" style="41"/>
    <col min="3" max="3" width="12.1640625" style="49" customWidth="1"/>
    <col min="4" max="4" width="18.5" style="41" customWidth="1"/>
    <col min="5" max="5" width="29.33203125" style="41" customWidth="1"/>
    <col min="6" max="6" width="12.5" style="41" customWidth="1"/>
    <col min="7" max="7" width="22.1640625" style="41" customWidth="1"/>
    <col min="8" max="8" width="34.83203125" style="41" customWidth="1"/>
    <col min="9" max="9" width="16.6640625" style="41" bestFit="1" customWidth="1"/>
    <col min="10" max="10" width="16.6640625" style="41" customWidth="1"/>
    <col min="11" max="11" width="11.6640625" style="41" bestFit="1" customWidth="1"/>
    <col min="12" max="13" width="6.83203125" style="41" customWidth="1"/>
    <col min="14" max="14" width="34.6640625" style="41" customWidth="1"/>
    <col min="15" max="15" width="13.5" style="41" customWidth="1"/>
    <col min="16" max="16" width="9.33203125" style="41"/>
    <col min="17" max="17" width="15.5" style="41" bestFit="1" customWidth="1"/>
    <col min="18" max="16384" width="9.33203125" style="41"/>
  </cols>
  <sheetData>
    <row r="1" spans="1:17" s="39" customFormat="1" ht="19.5" x14ac:dyDescent="0.25">
      <c r="A1" s="36"/>
      <c r="B1" s="36"/>
      <c r="C1" s="36"/>
      <c r="D1" s="37"/>
      <c r="E1" s="37"/>
      <c r="F1" s="37"/>
      <c r="G1" s="38"/>
      <c r="H1" s="20" t="s">
        <v>648</v>
      </c>
      <c r="I1" s="37"/>
      <c r="J1" s="37"/>
      <c r="K1" s="37"/>
      <c r="L1" s="37"/>
      <c r="M1" s="37"/>
      <c r="N1" s="37"/>
    </row>
    <row r="2" spans="1:17" s="39" customFormat="1" ht="19.5" x14ac:dyDescent="0.25">
      <c r="A2" s="36"/>
      <c r="B2" s="36"/>
      <c r="C2" s="36"/>
      <c r="D2" s="37"/>
      <c r="E2" s="37"/>
      <c r="F2" s="37"/>
      <c r="G2" s="38"/>
      <c r="H2" s="20" t="s">
        <v>655</v>
      </c>
      <c r="I2" s="37"/>
      <c r="J2" s="37"/>
      <c r="K2" s="37"/>
      <c r="L2" s="37"/>
      <c r="M2" s="37"/>
      <c r="N2" s="37"/>
    </row>
    <row r="3" spans="1:17" s="16" customFormat="1" ht="19.5" x14ac:dyDescent="0.25">
      <c r="A3" s="13"/>
      <c r="B3" s="13"/>
      <c r="C3" s="13"/>
      <c r="D3" s="14" t="s">
        <v>1288</v>
      </c>
      <c r="E3" s="14" t="s">
        <v>1289</v>
      </c>
      <c r="F3" s="14"/>
      <c r="G3" s="15"/>
      <c r="H3" s="40" t="s">
        <v>1288</v>
      </c>
      <c r="I3" s="40" t="s">
        <v>1289</v>
      </c>
      <c r="J3" s="14"/>
      <c r="K3" s="14"/>
      <c r="L3" s="14"/>
      <c r="M3" s="14"/>
      <c r="N3" s="14"/>
    </row>
    <row r="4" spans="1:17" s="29" customFormat="1" ht="17.25" customHeight="1" x14ac:dyDescent="0.25">
      <c r="A4" s="25"/>
      <c r="B4" s="26" t="s">
        <v>622</v>
      </c>
      <c r="C4" s="26" t="s">
        <v>646</v>
      </c>
      <c r="D4" s="27" t="s">
        <v>647</v>
      </c>
      <c r="E4" s="27" t="s">
        <v>647</v>
      </c>
      <c r="F4" s="26" t="s">
        <v>622</v>
      </c>
      <c r="G4" s="26" t="s">
        <v>646</v>
      </c>
      <c r="H4" s="27" t="s">
        <v>647</v>
      </c>
      <c r="I4" s="27" t="s">
        <v>647</v>
      </c>
      <c r="J4" s="28"/>
      <c r="K4" s="28"/>
      <c r="L4" s="28"/>
      <c r="M4" s="28"/>
      <c r="N4" s="28"/>
    </row>
    <row r="5" spans="1:17" s="16" customFormat="1" ht="17.25" customHeight="1" x14ac:dyDescent="0.25">
      <c r="A5" s="13"/>
      <c r="B5" s="23">
        <v>1</v>
      </c>
      <c r="C5" s="32" t="s">
        <v>1118</v>
      </c>
      <c r="D5" s="24">
        <v>18</v>
      </c>
      <c r="E5" s="24">
        <v>18</v>
      </c>
      <c r="F5" s="23">
        <v>7</v>
      </c>
      <c r="G5" s="32" t="s">
        <v>1124</v>
      </c>
      <c r="H5" s="24">
        <v>18</v>
      </c>
      <c r="I5" s="24"/>
      <c r="J5" s="14"/>
      <c r="K5" s="14"/>
      <c r="L5" s="14"/>
    </row>
    <row r="6" spans="1:17" s="16" customFormat="1" ht="17.25" customHeight="1" x14ac:dyDescent="0.25">
      <c r="A6" s="13"/>
      <c r="B6" s="23">
        <v>2</v>
      </c>
      <c r="C6" s="32" t="s">
        <v>1119</v>
      </c>
      <c r="D6" s="24">
        <v>20</v>
      </c>
      <c r="E6" s="24">
        <v>22</v>
      </c>
      <c r="F6" s="23">
        <v>8</v>
      </c>
      <c r="G6" s="32" t="s">
        <v>1125</v>
      </c>
      <c r="H6" s="24">
        <v>18</v>
      </c>
      <c r="I6" s="24"/>
      <c r="J6" s="14"/>
      <c r="K6" s="14"/>
      <c r="L6" s="14"/>
    </row>
    <row r="7" spans="1:17" s="16" customFormat="1" ht="17.25" customHeight="1" x14ac:dyDescent="0.25">
      <c r="A7" s="13"/>
      <c r="B7" s="23">
        <v>3</v>
      </c>
      <c r="C7" s="32" t="s">
        <v>1120</v>
      </c>
      <c r="D7" s="24">
        <v>18</v>
      </c>
      <c r="E7" s="24">
        <v>18</v>
      </c>
      <c r="F7" s="23">
        <v>9</v>
      </c>
      <c r="G7" s="23"/>
      <c r="H7" s="24"/>
      <c r="I7" s="24"/>
      <c r="J7" s="14"/>
      <c r="K7" s="14"/>
      <c r="L7" s="14"/>
    </row>
    <row r="8" spans="1:17" s="16" customFormat="1" ht="17.25" customHeight="1" x14ac:dyDescent="0.25">
      <c r="A8" s="13"/>
      <c r="B8" s="23">
        <v>4</v>
      </c>
      <c r="C8" s="32" t="s">
        <v>1121</v>
      </c>
      <c r="D8" s="24">
        <v>21</v>
      </c>
      <c r="E8" s="24">
        <v>22</v>
      </c>
      <c r="F8" s="23">
        <v>10</v>
      </c>
      <c r="G8" s="23"/>
      <c r="H8" s="24"/>
      <c r="I8" s="24"/>
      <c r="J8" s="14"/>
      <c r="K8" s="14"/>
      <c r="L8" s="14"/>
    </row>
    <row r="9" spans="1:17" s="16" customFormat="1" ht="17.25" customHeight="1" x14ac:dyDescent="0.25">
      <c r="A9" s="13"/>
      <c r="B9" s="23">
        <v>5</v>
      </c>
      <c r="C9" s="32" t="s">
        <v>1122</v>
      </c>
      <c r="D9" s="24">
        <v>19</v>
      </c>
      <c r="E9" s="24">
        <v>18</v>
      </c>
      <c r="F9" s="23">
        <v>11</v>
      </c>
      <c r="G9" s="23"/>
      <c r="H9" s="24"/>
      <c r="I9" s="24"/>
      <c r="J9" s="14"/>
      <c r="K9" s="14"/>
      <c r="L9" s="14"/>
    </row>
    <row r="10" spans="1:17" s="16" customFormat="1" ht="17.25" customHeight="1" x14ac:dyDescent="0.25">
      <c r="A10" s="13"/>
      <c r="B10" s="23">
        <v>6</v>
      </c>
      <c r="C10" s="32" t="s">
        <v>1123</v>
      </c>
      <c r="D10" s="24">
        <v>20</v>
      </c>
      <c r="E10" s="24">
        <v>22</v>
      </c>
      <c r="F10" s="15"/>
      <c r="G10" s="15"/>
      <c r="I10" s="14"/>
      <c r="J10" s="14"/>
      <c r="K10" s="14"/>
      <c r="L10" s="14"/>
    </row>
    <row r="11" spans="1:17" s="16" customFormat="1" ht="17.25" customHeight="1" x14ac:dyDescent="0.25">
      <c r="A11" s="13"/>
      <c r="E11" s="15"/>
      <c r="F11" s="40"/>
      <c r="G11" s="14"/>
      <c r="H11" s="14"/>
      <c r="I11" s="14"/>
      <c r="J11" s="14"/>
      <c r="K11" s="14"/>
      <c r="L11" s="14"/>
    </row>
    <row r="12" spans="1:17" s="19" customFormat="1" ht="30.75" customHeight="1" x14ac:dyDescent="0.25">
      <c r="A12" s="17" t="s">
        <v>621</v>
      </c>
      <c r="B12" s="17" t="s">
        <v>622</v>
      </c>
      <c r="C12" s="17" t="s">
        <v>623</v>
      </c>
      <c r="D12" s="18" t="s">
        <v>624</v>
      </c>
      <c r="E12" s="18" t="s">
        <v>625</v>
      </c>
      <c r="F12" s="18" t="s">
        <v>626</v>
      </c>
      <c r="G12" s="18" t="s">
        <v>627</v>
      </c>
      <c r="H12" s="18" t="s">
        <v>628</v>
      </c>
      <c r="I12" s="18" t="s">
        <v>629</v>
      </c>
      <c r="J12" s="18" t="s">
        <v>1284</v>
      </c>
      <c r="K12" s="18" t="s">
        <v>1198</v>
      </c>
      <c r="L12" s="18" t="s">
        <v>630</v>
      </c>
      <c r="M12" s="18" t="s">
        <v>631</v>
      </c>
      <c r="N12" s="18" t="s">
        <v>649</v>
      </c>
      <c r="O12" s="18" t="s">
        <v>650</v>
      </c>
    </row>
    <row r="13" spans="1:17" ht="33" x14ac:dyDescent="0.25">
      <c r="A13" s="33">
        <v>1</v>
      </c>
      <c r="B13" s="34">
        <v>1</v>
      </c>
      <c r="C13" s="33" t="s">
        <v>1126</v>
      </c>
      <c r="D13" s="47">
        <v>24207104754</v>
      </c>
      <c r="E13" s="33" t="s">
        <v>861</v>
      </c>
      <c r="F13" s="33" t="s">
        <v>684</v>
      </c>
      <c r="G13" s="33" t="s">
        <v>933</v>
      </c>
      <c r="H13" s="33" t="s">
        <v>934</v>
      </c>
      <c r="I13" s="33" t="str">
        <f>VLOOKUP(D13,'[1]Câu trả lời biểu mẫu 1'!C$2:G$297,5,0)</f>
        <v>0583950886</v>
      </c>
      <c r="J13" s="33" t="s">
        <v>1321</v>
      </c>
      <c r="K13" s="42">
        <f>VLOOKUP(D13,[2]Sheet1!B$5:G$312,6,0)</f>
        <v>1</v>
      </c>
      <c r="L13" s="33"/>
      <c r="M13" s="33"/>
      <c r="N13" s="33" t="s">
        <v>1501</v>
      </c>
      <c r="O13" s="33"/>
    </row>
    <row r="14" spans="1:17" ht="33" x14ac:dyDescent="0.25">
      <c r="A14" s="33">
        <f>A13+1</f>
        <v>2</v>
      </c>
      <c r="B14" s="34">
        <v>1</v>
      </c>
      <c r="C14" s="33" t="s">
        <v>1127</v>
      </c>
      <c r="D14" s="48">
        <v>24207105562</v>
      </c>
      <c r="E14" s="43" t="s">
        <v>704</v>
      </c>
      <c r="F14" s="43" t="s">
        <v>705</v>
      </c>
      <c r="G14" s="43" t="s">
        <v>1094</v>
      </c>
      <c r="H14" s="43" t="s">
        <v>685</v>
      </c>
      <c r="I14" s="33" t="str">
        <f>VLOOKUP(D14,'[1]Câu trả lời biểu mẫu 1'!C$2:G$297,5,0)</f>
        <v>0799482506</v>
      </c>
      <c r="J14" s="33" t="s">
        <v>1324</v>
      </c>
      <c r="K14" s="42">
        <f>VLOOKUP(D14,[2]Sheet1!B$5:G$312,6,0)</f>
        <v>1</v>
      </c>
      <c r="L14" s="43"/>
      <c r="M14" s="43"/>
      <c r="N14" s="33" t="s">
        <v>1501</v>
      </c>
      <c r="O14" s="44"/>
      <c r="Q14" s="45"/>
    </row>
    <row r="15" spans="1:17" ht="33" x14ac:dyDescent="0.25">
      <c r="A15" s="33">
        <f t="shared" ref="A15:A78" si="0">A14+1</f>
        <v>3</v>
      </c>
      <c r="B15" s="34">
        <v>1</v>
      </c>
      <c r="C15" s="33" t="s">
        <v>1128</v>
      </c>
      <c r="D15" s="47">
        <v>24217102318</v>
      </c>
      <c r="E15" s="33" t="s">
        <v>956</v>
      </c>
      <c r="F15" s="33" t="s">
        <v>705</v>
      </c>
      <c r="G15" s="33" t="s">
        <v>1072</v>
      </c>
      <c r="H15" s="33" t="s">
        <v>685</v>
      </c>
      <c r="I15" s="33" t="str">
        <f>VLOOKUP(D15,'[1]Câu trả lời biểu mẫu 1'!C$2:G$297,5,0)</f>
        <v>0866755374</v>
      </c>
      <c r="J15" s="33" t="s">
        <v>1325</v>
      </c>
      <c r="K15" s="42">
        <f>VLOOKUP(D15,[2]Sheet1!B$5:G$312,6,0)</f>
        <v>1</v>
      </c>
      <c r="L15" s="33"/>
      <c r="M15" s="33"/>
      <c r="N15" s="33" t="s">
        <v>1501</v>
      </c>
      <c r="O15" s="33"/>
      <c r="Q15" s="16"/>
    </row>
    <row r="16" spans="1:17" ht="33" x14ac:dyDescent="0.25">
      <c r="A16" s="33">
        <f t="shared" si="0"/>
        <v>4</v>
      </c>
      <c r="B16" s="34">
        <v>1</v>
      </c>
      <c r="C16" s="33" t="s">
        <v>1129</v>
      </c>
      <c r="D16" s="47">
        <v>24207116492</v>
      </c>
      <c r="E16" s="33" t="s">
        <v>912</v>
      </c>
      <c r="F16" s="33" t="s">
        <v>682</v>
      </c>
      <c r="G16" s="33" t="s">
        <v>1070</v>
      </c>
      <c r="H16" s="33" t="s">
        <v>685</v>
      </c>
      <c r="I16" s="33" t="str">
        <f>VLOOKUP(D16,'[1]Câu trả lời biểu mẫu 1'!C$2:G$297,5,0)</f>
        <v>0899215659</v>
      </c>
      <c r="J16" s="33" t="s">
        <v>1326</v>
      </c>
      <c r="K16" s="42">
        <f>VLOOKUP(D16,[2]Sheet1!B$5:G$312,6,0)</f>
        <v>1</v>
      </c>
      <c r="L16" s="33"/>
      <c r="M16" s="33"/>
      <c r="N16" s="33" t="s">
        <v>1501</v>
      </c>
      <c r="O16" s="33"/>
      <c r="Q16" s="16"/>
    </row>
    <row r="17" spans="1:17" ht="33" x14ac:dyDescent="0.25">
      <c r="A17" s="33">
        <f t="shared" si="0"/>
        <v>5</v>
      </c>
      <c r="B17" s="34">
        <v>1</v>
      </c>
      <c r="C17" s="33" t="s">
        <v>1130</v>
      </c>
      <c r="D17" s="47">
        <v>24217209103</v>
      </c>
      <c r="E17" s="33" t="s">
        <v>987</v>
      </c>
      <c r="F17" s="33" t="s">
        <v>988</v>
      </c>
      <c r="G17" s="33" t="s">
        <v>1095</v>
      </c>
      <c r="H17" s="33" t="s">
        <v>685</v>
      </c>
      <c r="I17" s="33" t="str">
        <f>VLOOKUP(D17,'[1]Câu trả lời biểu mẫu 1'!C$2:G$297,5,0)</f>
        <v>0776793473</v>
      </c>
      <c r="J17" s="33" t="s">
        <v>1327</v>
      </c>
      <c r="K17" s="42">
        <f>VLOOKUP(D17,[2]Sheet1!B$5:G$312,6,0)</f>
        <v>1</v>
      </c>
      <c r="L17" s="33"/>
      <c r="M17" s="33"/>
      <c r="N17" s="33" t="s">
        <v>1501</v>
      </c>
      <c r="O17" s="33"/>
      <c r="Q17" s="16"/>
    </row>
    <row r="18" spans="1:17" ht="33" x14ac:dyDescent="0.25">
      <c r="A18" s="33">
        <f t="shared" si="0"/>
        <v>6</v>
      </c>
      <c r="B18" s="34">
        <v>1</v>
      </c>
      <c r="C18" s="33" t="s">
        <v>1131</v>
      </c>
      <c r="D18" s="47">
        <v>24207104312</v>
      </c>
      <c r="E18" s="33" t="s">
        <v>1037</v>
      </c>
      <c r="F18" s="33" t="s">
        <v>842</v>
      </c>
      <c r="G18" s="33" t="s">
        <v>1071</v>
      </c>
      <c r="H18" s="33" t="s">
        <v>685</v>
      </c>
      <c r="I18" s="33" t="str">
        <f>VLOOKUP(D18,'[1]Câu trả lời biểu mẫu 1'!C$2:G$297,5,0)</f>
        <v>0333435687</v>
      </c>
      <c r="J18" s="33" t="s">
        <v>1328</v>
      </c>
      <c r="K18" s="42">
        <f>VLOOKUP(D18,[2]Sheet1!B$5:G$312,6,0)</f>
        <v>1</v>
      </c>
      <c r="L18" s="46"/>
      <c r="M18" s="46"/>
      <c r="N18" s="33" t="s">
        <v>1501</v>
      </c>
      <c r="O18" s="46"/>
      <c r="Q18" s="16"/>
    </row>
    <row r="19" spans="1:17" ht="33" x14ac:dyDescent="0.25">
      <c r="A19" s="33">
        <f t="shared" si="0"/>
        <v>7</v>
      </c>
      <c r="B19" s="34">
        <v>1</v>
      </c>
      <c r="C19" s="33" t="s">
        <v>1132</v>
      </c>
      <c r="D19" s="47">
        <v>24217102241</v>
      </c>
      <c r="E19" s="33" t="s">
        <v>745</v>
      </c>
      <c r="F19" s="33" t="s">
        <v>1014</v>
      </c>
      <c r="G19" s="33" t="s">
        <v>1070</v>
      </c>
      <c r="H19" s="33" t="s">
        <v>685</v>
      </c>
      <c r="I19" s="33" t="str">
        <f>VLOOKUP(D19,'[1]Câu trả lời biểu mẫu 1'!C$2:G$297,5,0)</f>
        <v>0339669540</v>
      </c>
      <c r="J19" s="33" t="s">
        <v>1323</v>
      </c>
      <c r="K19" s="42">
        <f>VLOOKUP(D19,[2]Sheet1!B$5:G$312,6,0)</f>
        <v>1</v>
      </c>
      <c r="L19" s="46"/>
      <c r="M19" s="46"/>
      <c r="N19" s="33" t="s">
        <v>1501</v>
      </c>
      <c r="O19" s="46"/>
      <c r="Q19" s="16"/>
    </row>
    <row r="20" spans="1:17" ht="33" x14ac:dyDescent="0.25">
      <c r="A20" s="33">
        <f t="shared" si="0"/>
        <v>8</v>
      </c>
      <c r="B20" s="34">
        <v>1</v>
      </c>
      <c r="C20" s="33" t="s">
        <v>1133</v>
      </c>
      <c r="D20" s="47">
        <v>24207209145</v>
      </c>
      <c r="E20" s="33" t="s">
        <v>793</v>
      </c>
      <c r="F20" s="33" t="s">
        <v>794</v>
      </c>
      <c r="G20" s="33" t="s">
        <v>1096</v>
      </c>
      <c r="H20" s="33" t="s">
        <v>685</v>
      </c>
      <c r="I20" s="33" t="str">
        <f>VLOOKUP(D20,'[1]Câu trả lời biểu mẫu 1'!C$2:G$297,5,0)</f>
        <v>0764863819</v>
      </c>
      <c r="J20" s="33" t="s">
        <v>1329</v>
      </c>
      <c r="K20" s="42">
        <f>VLOOKUP(D20,[2]Sheet1!B$5:G$312,6,0)</f>
        <v>1</v>
      </c>
      <c r="L20" s="33"/>
      <c r="M20" s="33"/>
      <c r="N20" s="33" t="s">
        <v>1501</v>
      </c>
      <c r="O20" s="33"/>
      <c r="Q20" s="16"/>
    </row>
    <row r="21" spans="1:17" ht="33" x14ac:dyDescent="0.25">
      <c r="A21" s="33">
        <f t="shared" si="0"/>
        <v>9</v>
      </c>
      <c r="B21" s="34">
        <v>1</v>
      </c>
      <c r="C21" s="33" t="s">
        <v>1134</v>
      </c>
      <c r="D21" s="47">
        <v>24203204128</v>
      </c>
      <c r="E21" s="33" t="s">
        <v>1034</v>
      </c>
      <c r="F21" s="33" t="s">
        <v>794</v>
      </c>
      <c r="G21" s="33" t="s">
        <v>1097</v>
      </c>
      <c r="H21" s="33" t="s">
        <v>685</v>
      </c>
      <c r="I21" s="33" t="str">
        <f>VLOOKUP(D21,'[1]Câu trả lời biểu mẫu 1'!C$2:G$297,5,0)</f>
        <v>0889639069</v>
      </c>
      <c r="J21" s="33" t="s">
        <v>1330</v>
      </c>
      <c r="K21" s="42">
        <f>VLOOKUP(D21,[2]Sheet1!B$5:G$312,6,0)</f>
        <v>1</v>
      </c>
      <c r="L21" s="46"/>
      <c r="M21" s="46"/>
      <c r="N21" s="33" t="s">
        <v>1501</v>
      </c>
      <c r="O21" s="46"/>
      <c r="Q21" s="16"/>
    </row>
    <row r="22" spans="1:17" ht="33" x14ac:dyDescent="0.25">
      <c r="A22" s="33">
        <f t="shared" si="0"/>
        <v>10</v>
      </c>
      <c r="B22" s="34">
        <v>1</v>
      </c>
      <c r="C22" s="33" t="s">
        <v>1135</v>
      </c>
      <c r="D22" s="47">
        <v>24207100728</v>
      </c>
      <c r="E22" s="33" t="s">
        <v>810</v>
      </c>
      <c r="F22" s="33" t="s">
        <v>811</v>
      </c>
      <c r="G22" s="33" t="s">
        <v>633</v>
      </c>
      <c r="H22" s="33" t="s">
        <v>685</v>
      </c>
      <c r="I22" s="33" t="str">
        <f>VLOOKUP(D22,'[1]Câu trả lời biểu mẫu 1'!C$2:G$297,5,0)</f>
        <v>0935926228</v>
      </c>
      <c r="J22" s="33" t="s">
        <v>1331</v>
      </c>
      <c r="K22" s="42">
        <f>VLOOKUP(D22,[2]Sheet1!B$5:G$312,6,0)</f>
        <v>1</v>
      </c>
      <c r="L22" s="33"/>
      <c r="M22" s="33"/>
      <c r="N22" s="33" t="s">
        <v>1501</v>
      </c>
      <c r="O22" s="33"/>
      <c r="Q22" s="16"/>
    </row>
    <row r="23" spans="1:17" ht="33" x14ac:dyDescent="0.25">
      <c r="A23" s="33">
        <f t="shared" si="0"/>
        <v>11</v>
      </c>
      <c r="B23" s="34">
        <v>1</v>
      </c>
      <c r="C23" s="33" t="s">
        <v>1136</v>
      </c>
      <c r="D23" s="47">
        <v>24207104876</v>
      </c>
      <c r="E23" s="33" t="s">
        <v>993</v>
      </c>
      <c r="F23" s="33" t="s">
        <v>719</v>
      </c>
      <c r="G23" s="33" t="s">
        <v>1098</v>
      </c>
      <c r="H23" s="33" t="s">
        <v>685</v>
      </c>
      <c r="I23" s="33" t="str">
        <f>VLOOKUP(D23,'[1]Câu trả lời biểu mẫu 1'!C$2:G$297,5,0)</f>
        <v>0776186085</v>
      </c>
      <c r="J23" s="33" t="s">
        <v>1332</v>
      </c>
      <c r="K23" s="42">
        <f>VLOOKUP(D23,[2]Sheet1!B$5:G$312,6,0)</f>
        <v>1</v>
      </c>
      <c r="L23" s="46"/>
      <c r="M23" s="46"/>
      <c r="N23" s="33" t="s">
        <v>1501</v>
      </c>
      <c r="O23" s="46"/>
      <c r="Q23" s="16"/>
    </row>
    <row r="24" spans="1:17" ht="33" x14ac:dyDescent="0.25">
      <c r="A24" s="33">
        <f t="shared" si="0"/>
        <v>12</v>
      </c>
      <c r="B24" s="34">
        <v>1</v>
      </c>
      <c r="C24" s="33" t="s">
        <v>1137</v>
      </c>
      <c r="D24" s="47">
        <v>24207102401</v>
      </c>
      <c r="E24" s="33" t="s">
        <v>683</v>
      </c>
      <c r="F24" s="33" t="s">
        <v>684</v>
      </c>
      <c r="G24" s="33" t="s">
        <v>1071</v>
      </c>
      <c r="H24" s="33" t="s">
        <v>685</v>
      </c>
      <c r="I24" s="33" t="str">
        <f>VLOOKUP(D24,'[1]Câu trả lời biểu mẫu 1'!C$2:G$297,5,0)</f>
        <v>0377608306</v>
      </c>
      <c r="J24" s="33" t="s">
        <v>1333</v>
      </c>
      <c r="K24" s="42">
        <f>VLOOKUP(D24,[2]Sheet1!B$5:G$312,6,0)</f>
        <v>1</v>
      </c>
      <c r="L24" s="33"/>
      <c r="M24" s="33"/>
      <c r="N24" s="33" t="s">
        <v>1501</v>
      </c>
      <c r="O24" s="35"/>
      <c r="Q24" s="16"/>
    </row>
    <row r="25" spans="1:17" ht="33" x14ac:dyDescent="0.25">
      <c r="A25" s="33">
        <f t="shared" si="0"/>
        <v>13</v>
      </c>
      <c r="B25" s="34">
        <v>1</v>
      </c>
      <c r="C25" s="33" t="s">
        <v>1138</v>
      </c>
      <c r="D25" s="47">
        <v>24207115155</v>
      </c>
      <c r="E25" s="33" t="s">
        <v>942</v>
      </c>
      <c r="F25" s="33" t="s">
        <v>678</v>
      </c>
      <c r="G25" s="33" t="s">
        <v>633</v>
      </c>
      <c r="H25" s="33" t="s">
        <v>685</v>
      </c>
      <c r="I25" s="33" t="str">
        <f>VLOOKUP(D25,'[1]Câu trả lời biểu mẫu 1'!C$2:G$297,5,0)</f>
        <v>0838651608</v>
      </c>
      <c r="J25" s="33" t="s">
        <v>1334</v>
      </c>
      <c r="K25" s="42">
        <f>VLOOKUP(D25,[2]Sheet1!B$5:G$312,6,0)</f>
        <v>1</v>
      </c>
      <c r="L25" s="33"/>
      <c r="M25" s="33"/>
      <c r="N25" s="33" t="s">
        <v>1501</v>
      </c>
      <c r="O25" s="33"/>
      <c r="Q25" s="16"/>
    </row>
    <row r="26" spans="1:17" ht="33" x14ac:dyDescent="0.25">
      <c r="A26" s="33">
        <f t="shared" si="0"/>
        <v>14</v>
      </c>
      <c r="B26" s="34">
        <v>1</v>
      </c>
      <c r="C26" s="33" t="s">
        <v>1139</v>
      </c>
      <c r="D26" s="47">
        <v>24207104382</v>
      </c>
      <c r="E26" s="33" t="s">
        <v>838</v>
      </c>
      <c r="F26" s="33" t="s">
        <v>839</v>
      </c>
      <c r="G26" s="33" t="s">
        <v>1099</v>
      </c>
      <c r="H26" s="33" t="s">
        <v>685</v>
      </c>
      <c r="I26" s="33" t="str">
        <f>VLOOKUP(D26,'[1]Câu trả lời biểu mẫu 1'!C$2:G$297,5,0)</f>
        <v>0777776962</v>
      </c>
      <c r="J26" s="33" t="s">
        <v>1335</v>
      </c>
      <c r="K26" s="42">
        <f>VLOOKUP(D26,[2]Sheet1!B$5:G$312,6,0)</f>
        <v>1</v>
      </c>
      <c r="L26" s="33"/>
      <c r="M26" s="33"/>
      <c r="N26" s="33" t="s">
        <v>1501</v>
      </c>
      <c r="O26" s="33"/>
      <c r="Q26" s="16"/>
    </row>
    <row r="27" spans="1:17" ht="33" x14ac:dyDescent="0.25">
      <c r="A27" s="33">
        <f t="shared" si="0"/>
        <v>15</v>
      </c>
      <c r="B27" s="34">
        <v>1</v>
      </c>
      <c r="C27" s="33" t="s">
        <v>1140</v>
      </c>
      <c r="D27" s="47">
        <v>24217101463</v>
      </c>
      <c r="E27" s="33" t="s">
        <v>748</v>
      </c>
      <c r="F27" s="33" t="s">
        <v>1028</v>
      </c>
      <c r="G27" s="33" t="s">
        <v>1071</v>
      </c>
      <c r="H27" s="33" t="s">
        <v>685</v>
      </c>
      <c r="I27" s="33" t="e">
        <f>VLOOKUP(D27,'[1]Câu trả lời biểu mẫu 1'!C$2:G$297,5,0)</f>
        <v>#N/A</v>
      </c>
      <c r="J27" s="33" t="s">
        <v>1336</v>
      </c>
      <c r="K27" s="42">
        <f>VLOOKUP(D27,[2]Sheet1!B$5:G$312,6,0)</f>
        <v>1</v>
      </c>
      <c r="L27" s="46"/>
      <c r="M27" s="46"/>
      <c r="N27" s="33" t="s">
        <v>1501</v>
      </c>
      <c r="O27" s="46"/>
      <c r="Q27" s="16"/>
    </row>
    <row r="28" spans="1:17" ht="33" x14ac:dyDescent="0.25">
      <c r="A28" s="33">
        <f t="shared" si="0"/>
        <v>16</v>
      </c>
      <c r="B28" s="34">
        <v>1</v>
      </c>
      <c r="C28" s="33" t="s">
        <v>1141</v>
      </c>
      <c r="D28" s="47">
        <v>24217107364</v>
      </c>
      <c r="E28" s="33" t="s">
        <v>951</v>
      </c>
      <c r="F28" s="33" t="s">
        <v>709</v>
      </c>
      <c r="G28" s="33" t="s">
        <v>1074</v>
      </c>
      <c r="H28" s="33" t="s">
        <v>685</v>
      </c>
      <c r="I28" s="33" t="str">
        <f>VLOOKUP(D28,'[1]Câu trả lời biểu mẫu 1'!C$2:G$297,5,0)</f>
        <v>0797144336</v>
      </c>
      <c r="J28" s="33" t="s">
        <v>1337</v>
      </c>
      <c r="K28" s="42">
        <f>VLOOKUP(D28,[2]Sheet1!B$5:G$312,6,0)</f>
        <v>1</v>
      </c>
      <c r="L28" s="33"/>
      <c r="M28" s="33"/>
      <c r="N28" s="33" t="s">
        <v>1501</v>
      </c>
      <c r="O28" s="33"/>
      <c r="Q28" s="16"/>
    </row>
    <row r="29" spans="1:17" ht="33" x14ac:dyDescent="0.25">
      <c r="A29" s="33">
        <f t="shared" si="0"/>
        <v>17</v>
      </c>
      <c r="B29" s="34">
        <v>1</v>
      </c>
      <c r="C29" s="33" t="s">
        <v>1142</v>
      </c>
      <c r="D29" s="47">
        <v>24207115557</v>
      </c>
      <c r="E29" s="33" t="s">
        <v>958</v>
      </c>
      <c r="F29" s="33" t="s">
        <v>709</v>
      </c>
      <c r="G29" s="33" t="s">
        <v>1100</v>
      </c>
      <c r="H29" s="33" t="s">
        <v>685</v>
      </c>
      <c r="I29" s="33" t="str">
        <f>VLOOKUP(D29,'[1]Câu trả lời biểu mẫu 1'!C$2:G$297,5,0)</f>
        <v>0935537020</v>
      </c>
      <c r="J29" s="33" t="s">
        <v>1338</v>
      </c>
      <c r="K29" s="42">
        <f>VLOOKUP(D29,[2]Sheet1!B$5:G$312,6,0)</f>
        <v>1</v>
      </c>
      <c r="L29" s="33"/>
      <c r="M29" s="33"/>
      <c r="N29" s="33" t="s">
        <v>1501</v>
      </c>
      <c r="O29" s="33"/>
      <c r="Q29" s="16"/>
    </row>
    <row r="30" spans="1:17" ht="33" x14ac:dyDescent="0.25">
      <c r="A30" s="33">
        <f t="shared" si="0"/>
        <v>18</v>
      </c>
      <c r="B30" s="34">
        <v>1</v>
      </c>
      <c r="C30" s="33" t="s">
        <v>1143</v>
      </c>
      <c r="D30" s="47">
        <v>24207107517</v>
      </c>
      <c r="E30" s="33" t="s">
        <v>887</v>
      </c>
      <c r="F30" s="33" t="s">
        <v>888</v>
      </c>
      <c r="G30" s="33" t="s">
        <v>1070</v>
      </c>
      <c r="H30" s="33" t="s">
        <v>685</v>
      </c>
      <c r="I30" s="33" t="str">
        <f>VLOOKUP(D30,'[1]Câu trả lời biểu mẫu 1'!C$2:G$297,5,0)</f>
        <v>0773128691</v>
      </c>
      <c r="J30" s="33" t="s">
        <v>1339</v>
      </c>
      <c r="K30" s="42">
        <f>VLOOKUP(D30,[2]Sheet1!B$5:G$312,6,0)</f>
        <v>1</v>
      </c>
      <c r="L30" s="33"/>
      <c r="M30" s="33"/>
      <c r="N30" s="33" t="s">
        <v>1501</v>
      </c>
      <c r="O30" s="33"/>
      <c r="Q30" s="16"/>
    </row>
    <row r="31" spans="1:17" ht="33" x14ac:dyDescent="0.25">
      <c r="A31" s="33">
        <f t="shared" si="0"/>
        <v>19</v>
      </c>
      <c r="B31" s="34">
        <v>2</v>
      </c>
      <c r="C31" s="33" t="s">
        <v>1285</v>
      </c>
      <c r="D31" s="47">
        <v>24207102371</v>
      </c>
      <c r="E31" s="33" t="s">
        <v>686</v>
      </c>
      <c r="F31" s="33" t="s">
        <v>687</v>
      </c>
      <c r="G31" s="33" t="s">
        <v>1073</v>
      </c>
      <c r="H31" s="33" t="s">
        <v>685</v>
      </c>
      <c r="I31" s="33" t="str">
        <f>VLOOKUP(D31,'[1]Câu trả lời biểu mẫu 1'!C$2:G$297,5,0)</f>
        <v>0905951896</v>
      </c>
      <c r="J31" s="33" t="s">
        <v>1340</v>
      </c>
      <c r="K31" s="42">
        <f>VLOOKUP(D31,[2]Sheet1!B$5:G$312,6,0)</f>
        <v>1</v>
      </c>
      <c r="L31" s="33"/>
      <c r="M31" s="33"/>
      <c r="N31" s="33" t="s">
        <v>1497</v>
      </c>
      <c r="O31" s="35"/>
      <c r="Q31" s="16"/>
    </row>
    <row r="32" spans="1:17" ht="33" x14ac:dyDescent="0.25">
      <c r="A32" s="33">
        <f t="shared" si="0"/>
        <v>20</v>
      </c>
      <c r="B32" s="34">
        <v>2</v>
      </c>
      <c r="C32" s="33" t="s">
        <v>1144</v>
      </c>
      <c r="D32" s="47">
        <v>24207211100</v>
      </c>
      <c r="E32" s="33" t="s">
        <v>700</v>
      </c>
      <c r="F32" s="33" t="s">
        <v>727</v>
      </c>
      <c r="G32" s="33" t="s">
        <v>1096</v>
      </c>
      <c r="H32" s="33" t="s">
        <v>685</v>
      </c>
      <c r="I32" s="33" t="str">
        <f>VLOOKUP(D32,'[1]Câu trả lời biểu mẫu 1'!C$2:G$297,5,0)</f>
        <v>0981168454</v>
      </c>
      <c r="J32" s="33" t="s">
        <v>1342</v>
      </c>
      <c r="K32" s="42">
        <f>VLOOKUP(D32,[2]Sheet1!B$5:G$312,6,0)</f>
        <v>1</v>
      </c>
      <c r="L32" s="33"/>
      <c r="M32" s="33"/>
      <c r="N32" s="33" t="s">
        <v>1497</v>
      </c>
      <c r="O32" s="33"/>
      <c r="Q32" s="16"/>
    </row>
    <row r="33" spans="1:17" ht="33" x14ac:dyDescent="0.25">
      <c r="A33" s="33">
        <f t="shared" si="0"/>
        <v>21</v>
      </c>
      <c r="B33" s="34">
        <v>2</v>
      </c>
      <c r="C33" s="33" t="s">
        <v>1146</v>
      </c>
      <c r="D33" s="47">
        <v>24207100730</v>
      </c>
      <c r="E33" s="33" t="s">
        <v>755</v>
      </c>
      <c r="F33" s="33" t="s">
        <v>756</v>
      </c>
      <c r="G33" s="33" t="s">
        <v>1071</v>
      </c>
      <c r="H33" s="33" t="s">
        <v>685</v>
      </c>
      <c r="I33" s="33" t="str">
        <f>VLOOKUP(D33,'[1]Câu trả lời biểu mẫu 1'!C$2:G$297,5,0)</f>
        <v>0349636678</v>
      </c>
      <c r="J33" s="33" t="s">
        <v>1343</v>
      </c>
      <c r="K33" s="42">
        <f>VLOOKUP(D33,[2]Sheet1!B$5:G$312,6,0)</f>
        <v>1</v>
      </c>
      <c r="L33" s="33"/>
      <c r="M33" s="33"/>
      <c r="N33" s="33" t="s">
        <v>1497</v>
      </c>
      <c r="O33" s="33"/>
      <c r="Q33" s="16"/>
    </row>
    <row r="34" spans="1:17" ht="33" x14ac:dyDescent="0.25">
      <c r="A34" s="33">
        <f t="shared" si="0"/>
        <v>22</v>
      </c>
      <c r="B34" s="34">
        <v>2</v>
      </c>
      <c r="C34" s="33" t="s">
        <v>1148</v>
      </c>
      <c r="D34" s="47">
        <v>24207107415</v>
      </c>
      <c r="E34" s="33" t="s">
        <v>782</v>
      </c>
      <c r="F34" s="33" t="s">
        <v>756</v>
      </c>
      <c r="G34" s="33" t="s">
        <v>1100</v>
      </c>
      <c r="H34" s="33" t="s">
        <v>685</v>
      </c>
      <c r="I34" s="33" t="str">
        <f>VLOOKUP(D34,'[1]Câu trả lời biểu mẫu 1'!C$2:G$297,5,0)</f>
        <v>0359166825</v>
      </c>
      <c r="J34" s="33" t="s">
        <v>1344</v>
      </c>
      <c r="K34" s="42">
        <f>VLOOKUP(D34,[2]Sheet1!B$5:G$312,6,0)</f>
        <v>1</v>
      </c>
      <c r="L34" s="33"/>
      <c r="M34" s="33"/>
      <c r="N34" s="33" t="s">
        <v>1497</v>
      </c>
      <c r="O34" s="33"/>
      <c r="Q34" s="16"/>
    </row>
    <row r="35" spans="1:17" ht="33" x14ac:dyDescent="0.25">
      <c r="A35" s="33">
        <f t="shared" si="0"/>
        <v>23</v>
      </c>
      <c r="B35" s="34">
        <v>2</v>
      </c>
      <c r="C35" s="33" t="s">
        <v>1149</v>
      </c>
      <c r="D35" s="47">
        <v>24207102336</v>
      </c>
      <c r="E35" s="33" t="s">
        <v>686</v>
      </c>
      <c r="F35" s="33" t="s">
        <v>756</v>
      </c>
      <c r="G35" s="33" t="s">
        <v>1070</v>
      </c>
      <c r="H35" s="33" t="s">
        <v>685</v>
      </c>
      <c r="I35" s="33" t="str">
        <f>VLOOKUP(D35,'[1]Câu trả lời biểu mẫu 1'!C$2:G$297,5,0)</f>
        <v>0934994983</v>
      </c>
      <c r="J35" s="33" t="s">
        <v>1341</v>
      </c>
      <c r="K35" s="42">
        <f>VLOOKUP(D35,[2]Sheet1!B$5:G$312,6,0)</f>
        <v>1</v>
      </c>
      <c r="L35" s="33"/>
      <c r="M35" s="33"/>
      <c r="N35" s="33" t="s">
        <v>1497</v>
      </c>
      <c r="O35" s="33"/>
      <c r="Q35" s="16"/>
    </row>
    <row r="36" spans="1:17" ht="33" x14ac:dyDescent="0.25">
      <c r="A36" s="33">
        <f t="shared" si="0"/>
        <v>24</v>
      </c>
      <c r="B36" s="34">
        <v>2</v>
      </c>
      <c r="C36" s="33" t="s">
        <v>1145</v>
      </c>
      <c r="D36" s="47">
        <v>24207105942</v>
      </c>
      <c r="E36" s="33" t="s">
        <v>1019</v>
      </c>
      <c r="F36" s="33" t="s">
        <v>756</v>
      </c>
      <c r="G36" s="33" t="s">
        <v>1070</v>
      </c>
      <c r="H36" s="33" t="s">
        <v>685</v>
      </c>
      <c r="I36" s="33" t="str">
        <f>VLOOKUP(D36,'[1]Câu trả lời biểu mẫu 1'!C$2:G$297,5,0)</f>
        <v>0343486854</v>
      </c>
      <c r="J36" s="33" t="s">
        <v>1345</v>
      </c>
      <c r="K36" s="42">
        <f>VLOOKUP(D36,[2]Sheet1!B$5:G$312,6,0)</f>
        <v>1</v>
      </c>
      <c r="L36" s="46"/>
      <c r="M36" s="46"/>
      <c r="N36" s="33" t="s">
        <v>1497</v>
      </c>
      <c r="O36" s="46"/>
      <c r="Q36" s="16"/>
    </row>
    <row r="37" spans="1:17" ht="33" x14ac:dyDescent="0.25">
      <c r="A37" s="33">
        <f t="shared" si="0"/>
        <v>25</v>
      </c>
      <c r="B37" s="34">
        <v>2</v>
      </c>
      <c r="C37" s="33" t="s">
        <v>1150</v>
      </c>
      <c r="D37" s="47">
        <v>24207100128</v>
      </c>
      <c r="E37" s="33" t="s">
        <v>848</v>
      </c>
      <c r="F37" s="33" t="s">
        <v>849</v>
      </c>
      <c r="G37" s="33" t="s">
        <v>1072</v>
      </c>
      <c r="H37" s="33" t="s">
        <v>685</v>
      </c>
      <c r="I37" s="33" t="str">
        <f>VLOOKUP(D37,'[1]Câu trả lời biểu mẫu 1'!C$2:G$297,5,0)</f>
        <v>0932450052</v>
      </c>
      <c r="J37" s="33" t="s">
        <v>1346</v>
      </c>
      <c r="K37" s="42">
        <f>VLOOKUP(D37,[2]Sheet1!B$5:G$312,6,0)</f>
        <v>1</v>
      </c>
      <c r="L37" s="33"/>
      <c r="M37" s="33"/>
      <c r="N37" s="33" t="s">
        <v>1497</v>
      </c>
      <c r="O37" s="33"/>
      <c r="Q37" s="16"/>
    </row>
    <row r="38" spans="1:17" ht="33" x14ac:dyDescent="0.25">
      <c r="A38" s="33">
        <f t="shared" si="0"/>
        <v>26</v>
      </c>
      <c r="B38" s="34">
        <v>2</v>
      </c>
      <c r="C38" s="33" t="s">
        <v>1147</v>
      </c>
      <c r="D38" s="47">
        <v>24207107009</v>
      </c>
      <c r="E38" s="33" t="s">
        <v>1012</v>
      </c>
      <c r="F38" s="33" t="s">
        <v>849</v>
      </c>
      <c r="G38" s="33" t="s">
        <v>1070</v>
      </c>
      <c r="H38" s="33" t="s">
        <v>685</v>
      </c>
      <c r="I38" s="33" t="str">
        <f>VLOOKUP(D38,'[1]Câu trả lời biểu mẫu 1'!C$2:G$297,5,0)</f>
        <v>0346983503</v>
      </c>
      <c r="J38" s="33" t="s">
        <v>1347</v>
      </c>
      <c r="K38" s="42">
        <f>VLOOKUP(D38,[2]Sheet1!B$5:G$312,6,0)</f>
        <v>1</v>
      </c>
      <c r="L38" s="46"/>
      <c r="M38" s="46"/>
      <c r="N38" s="33" t="s">
        <v>1497</v>
      </c>
      <c r="O38" s="46"/>
      <c r="Q38" s="16"/>
    </row>
    <row r="39" spans="1:17" ht="33" x14ac:dyDescent="0.25">
      <c r="A39" s="33">
        <f t="shared" si="0"/>
        <v>27</v>
      </c>
      <c r="B39" s="34">
        <v>2</v>
      </c>
      <c r="C39" s="33" t="s">
        <v>1151</v>
      </c>
      <c r="D39" s="47">
        <v>24217106011</v>
      </c>
      <c r="E39" s="33" t="s">
        <v>722</v>
      </c>
      <c r="F39" s="33" t="s">
        <v>723</v>
      </c>
      <c r="G39" s="33" t="s">
        <v>1099</v>
      </c>
      <c r="H39" s="33" t="s">
        <v>685</v>
      </c>
      <c r="I39" s="33">
        <f>VLOOKUP(D39,'[1]Câu trả lời biểu mẫu 1'!C$2:G$297,5,0)</f>
        <v>924805458</v>
      </c>
      <c r="J39" s="33" t="s">
        <v>1348</v>
      </c>
      <c r="K39" s="42">
        <f>VLOOKUP(D39,[2]Sheet1!B$5:G$312,6,0)</f>
        <v>1</v>
      </c>
      <c r="L39" s="33"/>
      <c r="M39" s="33"/>
      <c r="N39" s="33" t="s">
        <v>1497</v>
      </c>
      <c r="O39" s="33"/>
      <c r="Q39" s="16"/>
    </row>
    <row r="40" spans="1:17" ht="33" x14ac:dyDescent="0.25">
      <c r="A40" s="33">
        <f t="shared" si="0"/>
        <v>28</v>
      </c>
      <c r="B40" s="34">
        <v>2</v>
      </c>
      <c r="C40" s="33" t="s">
        <v>1152</v>
      </c>
      <c r="D40" s="47">
        <v>24207211234</v>
      </c>
      <c r="E40" s="33" t="s">
        <v>1023</v>
      </c>
      <c r="F40" s="33" t="s">
        <v>875</v>
      </c>
      <c r="G40" s="33" t="s">
        <v>1096</v>
      </c>
      <c r="H40" s="33" t="s">
        <v>685</v>
      </c>
      <c r="I40" s="33" t="str">
        <f>VLOOKUP(D40,'[1]Câu trả lời biểu mẫu 1'!C$2:G$297,5,0)</f>
        <v>0703786654</v>
      </c>
      <c r="J40" s="33" t="s">
        <v>1349</v>
      </c>
      <c r="K40" s="42">
        <f>VLOOKUP(D40,[2]Sheet1!B$5:G$312,6,0)</f>
        <v>1</v>
      </c>
      <c r="L40" s="46"/>
      <c r="M40" s="46"/>
      <c r="N40" s="33" t="s">
        <v>1497</v>
      </c>
      <c r="O40" s="46"/>
      <c r="Q40" s="16"/>
    </row>
    <row r="41" spans="1:17" ht="33" x14ac:dyDescent="0.25">
      <c r="A41" s="33">
        <f t="shared" si="0"/>
        <v>29</v>
      </c>
      <c r="B41" s="34">
        <v>2</v>
      </c>
      <c r="C41" s="33" t="s">
        <v>1153</v>
      </c>
      <c r="D41" s="47">
        <v>24217108341</v>
      </c>
      <c r="E41" s="33" t="s">
        <v>922</v>
      </c>
      <c r="F41" s="33" t="s">
        <v>692</v>
      </c>
      <c r="G41" s="33" t="s">
        <v>1071</v>
      </c>
      <c r="H41" s="33" t="s">
        <v>685</v>
      </c>
      <c r="I41" s="33" t="str">
        <f>VLOOKUP(D41,'[1]Câu trả lời biểu mẫu 1'!C$2:G$297,5,0)</f>
        <v>0898190991</v>
      </c>
      <c r="J41" s="33" t="s">
        <v>1350</v>
      </c>
      <c r="K41" s="42">
        <f>VLOOKUP(D41,[2]Sheet1!B$5:G$312,6,0)</f>
        <v>1</v>
      </c>
      <c r="L41" s="33"/>
      <c r="M41" s="33"/>
      <c r="N41" s="33" t="s">
        <v>1497</v>
      </c>
      <c r="O41" s="33"/>
      <c r="Q41" s="16"/>
    </row>
    <row r="42" spans="1:17" ht="33" x14ac:dyDescent="0.25">
      <c r="A42" s="33">
        <f t="shared" si="0"/>
        <v>30</v>
      </c>
      <c r="B42" s="34">
        <v>2</v>
      </c>
      <c r="C42" s="33" t="s">
        <v>1154</v>
      </c>
      <c r="D42" s="47">
        <v>2320719904</v>
      </c>
      <c r="E42" s="33" t="s">
        <v>765</v>
      </c>
      <c r="F42" s="33" t="s">
        <v>766</v>
      </c>
      <c r="G42" s="33" t="s">
        <v>1101</v>
      </c>
      <c r="H42" s="33" t="s">
        <v>685</v>
      </c>
      <c r="I42" s="33" t="str">
        <f>VLOOKUP(D42,'[1]Câu trả lời biểu mẫu 1'!C$2:G$297,5,0)</f>
        <v>0797781176</v>
      </c>
      <c r="J42" s="33" t="s">
        <v>1351</v>
      </c>
      <c r="K42" s="42">
        <f>VLOOKUP(D42,[2]Sheet1!B$5:G$312,6,0)</f>
        <v>1</v>
      </c>
      <c r="L42" s="33"/>
      <c r="M42" s="33"/>
      <c r="N42" s="33" t="s">
        <v>1497</v>
      </c>
      <c r="O42" s="33"/>
      <c r="Q42" s="16"/>
    </row>
    <row r="43" spans="1:17" ht="33" x14ac:dyDescent="0.25">
      <c r="A43" s="33">
        <f t="shared" si="0"/>
        <v>31</v>
      </c>
      <c r="B43" s="34">
        <v>2</v>
      </c>
      <c r="C43" s="33" t="s">
        <v>1155</v>
      </c>
      <c r="D43" s="47">
        <v>24207211459</v>
      </c>
      <c r="E43" s="33" t="s">
        <v>787</v>
      </c>
      <c r="F43" s="33" t="s">
        <v>766</v>
      </c>
      <c r="G43" s="33" t="s">
        <v>1102</v>
      </c>
      <c r="H43" s="33" t="s">
        <v>685</v>
      </c>
      <c r="I43" s="33" t="str">
        <f>VLOOKUP(D43,'[1]Câu trả lời biểu mẫu 1'!C$2:G$297,5,0)</f>
        <v>0774610374</v>
      </c>
      <c r="J43" s="33" t="s">
        <v>1352</v>
      </c>
      <c r="K43" s="42">
        <f>VLOOKUP(D43,[2]Sheet1!B$5:G$312,6,0)</f>
        <v>1</v>
      </c>
      <c r="L43" s="33"/>
      <c r="M43" s="33"/>
      <c r="N43" s="33" t="s">
        <v>1497</v>
      </c>
      <c r="O43" s="33"/>
      <c r="Q43" s="16"/>
    </row>
    <row r="44" spans="1:17" ht="33" x14ac:dyDescent="0.25">
      <c r="A44" s="33">
        <f t="shared" si="0"/>
        <v>32</v>
      </c>
      <c r="B44" s="34">
        <v>2</v>
      </c>
      <c r="C44" s="33" t="s">
        <v>1156</v>
      </c>
      <c r="D44" s="47">
        <v>24207100851</v>
      </c>
      <c r="E44" s="33" t="s">
        <v>885</v>
      </c>
      <c r="F44" s="33" t="s">
        <v>766</v>
      </c>
      <c r="G44" s="33" t="s">
        <v>1073</v>
      </c>
      <c r="H44" s="33" t="s">
        <v>685</v>
      </c>
      <c r="I44" s="33" t="str">
        <f>VLOOKUP(D44,'[1]Câu trả lời biểu mẫu 1'!C$2:G$297,5,0)</f>
        <v>0368290466</v>
      </c>
      <c r="J44" s="33" t="s">
        <v>1353</v>
      </c>
      <c r="K44" s="42">
        <f>VLOOKUP(D44,[2]Sheet1!B$5:G$312,6,0)</f>
        <v>1</v>
      </c>
      <c r="L44" s="33"/>
      <c r="M44" s="33"/>
      <c r="N44" s="33" t="s">
        <v>1497</v>
      </c>
      <c r="O44" s="33"/>
      <c r="Q44" s="16"/>
    </row>
    <row r="45" spans="1:17" ht="33" x14ac:dyDescent="0.25">
      <c r="A45" s="33">
        <f t="shared" si="0"/>
        <v>33</v>
      </c>
      <c r="B45" s="34">
        <v>2</v>
      </c>
      <c r="C45" s="33" t="s">
        <v>1157</v>
      </c>
      <c r="D45" s="47">
        <v>24207104335</v>
      </c>
      <c r="E45" s="33" t="s">
        <v>930</v>
      </c>
      <c r="F45" s="33" t="s">
        <v>766</v>
      </c>
      <c r="G45" s="33" t="s">
        <v>633</v>
      </c>
      <c r="H45" s="33" t="s">
        <v>685</v>
      </c>
      <c r="I45" s="33" t="str">
        <f>VLOOKUP(D45,'[1]Câu trả lời biểu mẫu 1'!C$2:G$297,5,0)</f>
        <v>0919168576</v>
      </c>
      <c r="J45" s="33" t="s">
        <v>1354</v>
      </c>
      <c r="K45" s="42">
        <f>VLOOKUP(D45,[2]Sheet1!B$5:G$312,6,0)</f>
        <v>1</v>
      </c>
      <c r="L45" s="33"/>
      <c r="M45" s="33"/>
      <c r="N45" s="33" t="s">
        <v>1497</v>
      </c>
      <c r="O45" s="33"/>
      <c r="Q45" s="16"/>
    </row>
    <row r="46" spans="1:17" ht="33" x14ac:dyDescent="0.25">
      <c r="A46" s="33">
        <f t="shared" si="0"/>
        <v>34</v>
      </c>
      <c r="B46" s="34">
        <v>2</v>
      </c>
      <c r="C46" s="33" t="s">
        <v>1158</v>
      </c>
      <c r="D46" s="47">
        <v>24207211582</v>
      </c>
      <c r="E46" s="33" t="s">
        <v>927</v>
      </c>
      <c r="F46" s="33" t="s">
        <v>928</v>
      </c>
      <c r="G46" s="33" t="s">
        <v>1096</v>
      </c>
      <c r="H46" s="33" t="s">
        <v>685</v>
      </c>
      <c r="I46" s="33" t="str">
        <f>VLOOKUP(D46,'[1]Câu trả lời biểu mẫu 1'!C$2:G$297,5,0)</f>
        <v>0329342277</v>
      </c>
      <c r="J46" s="33" t="s">
        <v>1355</v>
      </c>
      <c r="K46" s="42">
        <f>VLOOKUP(D46,[2]Sheet1!B$5:G$312,6,0)</f>
        <v>1</v>
      </c>
      <c r="L46" s="33"/>
      <c r="M46" s="33"/>
      <c r="N46" s="33" t="s">
        <v>1497</v>
      </c>
      <c r="O46" s="33"/>
      <c r="Q46" s="16"/>
    </row>
    <row r="47" spans="1:17" ht="33" x14ac:dyDescent="0.25">
      <c r="A47" s="33">
        <f t="shared" si="0"/>
        <v>35</v>
      </c>
      <c r="B47" s="34">
        <v>2</v>
      </c>
      <c r="C47" s="33" t="s">
        <v>1159</v>
      </c>
      <c r="D47" s="47">
        <v>24217211850</v>
      </c>
      <c r="E47" s="33" t="s">
        <v>814</v>
      </c>
      <c r="F47" s="33" t="s">
        <v>815</v>
      </c>
      <c r="G47" s="33" t="s">
        <v>633</v>
      </c>
      <c r="H47" s="33" t="s">
        <v>685</v>
      </c>
      <c r="I47" s="33" t="str">
        <f>VLOOKUP(D47,'[1]Câu trả lời biểu mẫu 1'!C$2:G$297,5,0)</f>
        <v>0339528619</v>
      </c>
      <c r="J47" s="33" t="s">
        <v>1356</v>
      </c>
      <c r="K47" s="42">
        <f>VLOOKUP(D47,[2]Sheet1!B$5:G$312,6,0)</f>
        <v>1</v>
      </c>
      <c r="L47" s="33"/>
      <c r="M47" s="33"/>
      <c r="N47" s="33" t="s">
        <v>1497</v>
      </c>
      <c r="O47" s="33"/>
      <c r="Q47" s="16"/>
    </row>
    <row r="48" spans="1:17" ht="33" x14ac:dyDescent="0.25">
      <c r="A48" s="33">
        <f t="shared" si="0"/>
        <v>36</v>
      </c>
      <c r="B48" s="34">
        <v>2</v>
      </c>
      <c r="C48" s="33" t="s">
        <v>1160</v>
      </c>
      <c r="D48" s="47">
        <v>24207105077</v>
      </c>
      <c r="E48" s="33" t="s">
        <v>1027</v>
      </c>
      <c r="F48" s="33" t="s">
        <v>815</v>
      </c>
      <c r="G48" s="33" t="s">
        <v>1103</v>
      </c>
      <c r="H48" s="33" t="s">
        <v>685</v>
      </c>
      <c r="I48" s="33" t="str">
        <f>VLOOKUP(D48,'[1]Câu trả lời biểu mẫu 1'!C$2:G$297,5,0)</f>
        <v>0396291906</v>
      </c>
      <c r="J48" s="33" t="s">
        <v>1357</v>
      </c>
      <c r="K48" s="42">
        <f>VLOOKUP(D48,[2]Sheet1!B$5:G$312,6,0)</f>
        <v>1</v>
      </c>
      <c r="L48" s="46"/>
      <c r="M48" s="46"/>
      <c r="N48" s="33" t="s">
        <v>1497</v>
      </c>
      <c r="O48" s="46"/>
      <c r="Q48" s="16"/>
    </row>
    <row r="49" spans="1:17" ht="33" x14ac:dyDescent="0.25">
      <c r="A49" s="33">
        <f t="shared" si="0"/>
        <v>37</v>
      </c>
      <c r="B49" s="34">
        <v>2</v>
      </c>
      <c r="C49" s="33" t="s">
        <v>1161</v>
      </c>
      <c r="D49" s="47">
        <v>24203208065</v>
      </c>
      <c r="E49" s="33" t="s">
        <v>983</v>
      </c>
      <c r="F49" s="33" t="s">
        <v>661</v>
      </c>
      <c r="G49" s="33" t="s">
        <v>1104</v>
      </c>
      <c r="H49" s="33" t="s">
        <v>685</v>
      </c>
      <c r="I49" s="33" t="str">
        <f>VLOOKUP(D49,'[1]Câu trả lời biểu mẫu 1'!C$2:G$297,5,0)</f>
        <v>0704032740</v>
      </c>
      <c r="J49" s="33" t="s">
        <v>1358</v>
      </c>
      <c r="K49" s="42">
        <f>VLOOKUP(D49,[2]Sheet1!B$5:G$312,6,0)</f>
        <v>1</v>
      </c>
      <c r="L49" s="46"/>
      <c r="M49" s="46"/>
      <c r="N49" s="33" t="s">
        <v>1497</v>
      </c>
      <c r="O49" s="46"/>
      <c r="Q49" s="16"/>
    </row>
    <row r="50" spans="1:17" ht="33" x14ac:dyDescent="0.25">
      <c r="A50" s="33">
        <f>A49+1</f>
        <v>38</v>
      </c>
      <c r="B50" s="34">
        <v>2</v>
      </c>
      <c r="C50" s="33" t="s">
        <v>1286</v>
      </c>
      <c r="D50" s="47">
        <v>24207115940</v>
      </c>
      <c r="E50" s="33" t="s">
        <v>903</v>
      </c>
      <c r="F50" s="33" t="s">
        <v>904</v>
      </c>
      <c r="G50" s="33" t="s">
        <v>1074</v>
      </c>
      <c r="H50" s="33" t="s">
        <v>685</v>
      </c>
      <c r="I50" s="33" t="str">
        <f>VLOOKUP(D50,'[1]Câu trả lời biểu mẫu 1'!C$2:G$297,5,0)</f>
        <v>0866943451</v>
      </c>
      <c r="J50" s="33" t="s">
        <v>1359</v>
      </c>
      <c r="K50" s="42">
        <f>VLOOKUP(D50,[2]Sheet1!B$5:G$312,6,0)</f>
        <v>1</v>
      </c>
      <c r="L50" s="33"/>
      <c r="M50" s="33"/>
      <c r="N50" s="33" t="s">
        <v>1497</v>
      </c>
      <c r="O50" s="33"/>
      <c r="Q50" s="16"/>
    </row>
    <row r="51" spans="1:17" ht="33" x14ac:dyDescent="0.25">
      <c r="A51" s="33">
        <f>A50+1</f>
        <v>39</v>
      </c>
      <c r="B51" s="34">
        <v>3</v>
      </c>
      <c r="C51" s="46" t="s">
        <v>1290</v>
      </c>
      <c r="D51" s="47">
        <v>24207115857</v>
      </c>
      <c r="E51" s="33" t="s">
        <v>959</v>
      </c>
      <c r="F51" s="33" t="s">
        <v>904</v>
      </c>
      <c r="G51" s="33" t="s">
        <v>1100</v>
      </c>
      <c r="H51" s="33" t="s">
        <v>685</v>
      </c>
      <c r="I51" s="33" t="str">
        <f>VLOOKUP(D51,'[1]Câu trả lời biểu mẫu 1'!C$2:G$297,5,0)</f>
        <v>0935565394</v>
      </c>
      <c r="J51" s="33" t="s">
        <v>1361</v>
      </c>
      <c r="K51" s="42">
        <f>VLOOKUP(D51,[2]Sheet1!B$5:G$312,6,0)</f>
        <v>1</v>
      </c>
      <c r="L51" s="33"/>
      <c r="M51" s="33"/>
      <c r="N51" s="33" t="s">
        <v>1497</v>
      </c>
      <c r="O51" s="33"/>
      <c r="Q51" s="16"/>
    </row>
    <row r="52" spans="1:17" ht="33" x14ac:dyDescent="0.25">
      <c r="A52" s="33">
        <f t="shared" si="0"/>
        <v>40</v>
      </c>
      <c r="B52" s="34">
        <v>3</v>
      </c>
      <c r="C52" s="46" t="s">
        <v>1291</v>
      </c>
      <c r="D52" s="47">
        <v>24207201365</v>
      </c>
      <c r="E52" s="33" t="s">
        <v>833</v>
      </c>
      <c r="F52" s="33" t="s">
        <v>657</v>
      </c>
      <c r="G52" s="33" t="s">
        <v>1100</v>
      </c>
      <c r="H52" s="33" t="s">
        <v>685</v>
      </c>
      <c r="I52" s="33" t="str">
        <f>VLOOKUP(D52,'[1]Câu trả lời biểu mẫu 1'!C$2:G$297,5,0)</f>
        <v>0898242607</v>
      </c>
      <c r="J52" s="33" t="s">
        <v>1362</v>
      </c>
      <c r="K52" s="42">
        <f>VLOOKUP(D52,[2]Sheet1!B$5:G$312,6,0)</f>
        <v>1</v>
      </c>
      <c r="L52" s="33"/>
      <c r="M52" s="33"/>
      <c r="N52" s="33" t="s">
        <v>1497</v>
      </c>
      <c r="O52" s="33"/>
      <c r="Q52" s="16"/>
    </row>
    <row r="53" spans="1:17" ht="33" x14ac:dyDescent="0.25">
      <c r="A53" s="33">
        <f t="shared" si="0"/>
        <v>41</v>
      </c>
      <c r="B53" s="34">
        <v>3</v>
      </c>
      <c r="C53" s="46" t="s">
        <v>1292</v>
      </c>
      <c r="D53" s="47">
        <v>24207212177</v>
      </c>
      <c r="E53" s="33" t="s">
        <v>837</v>
      </c>
      <c r="F53" s="33" t="s">
        <v>657</v>
      </c>
      <c r="G53" s="33" t="s">
        <v>1102</v>
      </c>
      <c r="H53" s="33" t="s">
        <v>685</v>
      </c>
      <c r="I53" s="33" t="str">
        <f>VLOOKUP(D53,'[1]Câu trả lời biểu mẫu 1'!C$2:G$297,5,0)</f>
        <v>0332271377</v>
      </c>
      <c r="J53" s="33" t="s">
        <v>1363</v>
      </c>
      <c r="K53" s="42">
        <f>VLOOKUP(D53,[2]Sheet1!B$5:G$312,6,0)</f>
        <v>1</v>
      </c>
      <c r="L53" s="33"/>
      <c r="M53" s="33"/>
      <c r="N53" s="33" t="s">
        <v>1497</v>
      </c>
      <c r="O53" s="33"/>
      <c r="Q53" s="16"/>
    </row>
    <row r="54" spans="1:17" ht="33" x14ac:dyDescent="0.25">
      <c r="A54" s="33">
        <f t="shared" si="0"/>
        <v>42</v>
      </c>
      <c r="B54" s="34">
        <v>3</v>
      </c>
      <c r="C54" s="46" t="s">
        <v>1293</v>
      </c>
      <c r="D54" s="47">
        <v>24217106308</v>
      </c>
      <c r="E54" s="33" t="s">
        <v>830</v>
      </c>
      <c r="F54" s="33" t="s">
        <v>831</v>
      </c>
      <c r="G54" s="33" t="s">
        <v>1095</v>
      </c>
      <c r="H54" s="33" t="s">
        <v>685</v>
      </c>
      <c r="I54" s="33" t="str">
        <f>VLOOKUP(D54,'[1]Câu trả lời biểu mẫu 1'!C$2:G$297,5,0)</f>
        <v>0795855027</v>
      </c>
      <c r="J54" s="33" t="s">
        <v>1364</v>
      </c>
      <c r="K54" s="42">
        <f>VLOOKUP(D54,[2]Sheet1!B$5:G$312,6,0)</f>
        <v>1</v>
      </c>
      <c r="L54" s="33"/>
      <c r="M54" s="33"/>
      <c r="N54" s="33" t="s">
        <v>1497</v>
      </c>
      <c r="O54" s="33"/>
      <c r="Q54" s="16"/>
    </row>
    <row r="55" spans="1:17" ht="33" x14ac:dyDescent="0.25">
      <c r="A55" s="33">
        <f t="shared" si="0"/>
        <v>43</v>
      </c>
      <c r="B55" s="34">
        <v>3</v>
      </c>
      <c r="C55" s="46" t="s">
        <v>1294</v>
      </c>
      <c r="D55" s="47">
        <v>24217104877</v>
      </c>
      <c r="E55" s="33" t="s">
        <v>973</v>
      </c>
      <c r="F55" s="33" t="s">
        <v>974</v>
      </c>
      <c r="G55" s="33" t="s">
        <v>1070</v>
      </c>
      <c r="H55" s="33" t="s">
        <v>685</v>
      </c>
      <c r="I55" s="33" t="str">
        <f>VLOOKUP(D55,'[1]Câu trả lời biểu mẫu 1'!C$2:G$297,5,0)</f>
        <v>0778210025</v>
      </c>
      <c r="J55" s="33" t="s">
        <v>1365</v>
      </c>
      <c r="K55" s="42">
        <f>VLOOKUP(D55,[2]Sheet1!B$5:G$312,6,0)</f>
        <v>1</v>
      </c>
      <c r="L55" s="33"/>
      <c r="M55" s="33"/>
      <c r="N55" s="33" t="s">
        <v>1497</v>
      </c>
      <c r="O55" s="33"/>
      <c r="Q55" s="16"/>
    </row>
    <row r="56" spans="1:17" ht="33" x14ac:dyDescent="0.25">
      <c r="A56" s="33">
        <f t="shared" si="0"/>
        <v>44</v>
      </c>
      <c r="B56" s="34">
        <v>3</v>
      </c>
      <c r="C56" s="46" t="s">
        <v>1295</v>
      </c>
      <c r="D56" s="47">
        <v>24207201578</v>
      </c>
      <c r="E56" s="33" t="s">
        <v>757</v>
      </c>
      <c r="F56" s="33" t="s">
        <v>698</v>
      </c>
      <c r="G56" s="33" t="s">
        <v>1071</v>
      </c>
      <c r="H56" s="33" t="s">
        <v>685</v>
      </c>
      <c r="I56" s="33" t="str">
        <f>VLOOKUP(D56,'[1]Câu trả lời biểu mẫu 1'!C$2:G$297,5,0)</f>
        <v>0948423047</v>
      </c>
      <c r="J56" s="33" t="s">
        <v>1366</v>
      </c>
      <c r="K56" s="42">
        <f>VLOOKUP(D56,[2]Sheet1!B$5:G$312,6,0)</f>
        <v>1</v>
      </c>
      <c r="L56" s="33"/>
      <c r="M56" s="33"/>
      <c r="N56" s="33" t="s">
        <v>1497</v>
      </c>
      <c r="O56" s="33"/>
      <c r="Q56" s="16"/>
    </row>
    <row r="57" spans="1:17" ht="33" x14ac:dyDescent="0.25">
      <c r="A57" s="33">
        <f t="shared" si="0"/>
        <v>45</v>
      </c>
      <c r="B57" s="34">
        <v>3</v>
      </c>
      <c r="C57" s="46" t="s">
        <v>1296</v>
      </c>
      <c r="D57" s="47">
        <v>24207101643</v>
      </c>
      <c r="E57" s="33" t="s">
        <v>937</v>
      </c>
      <c r="F57" s="33" t="s">
        <v>698</v>
      </c>
      <c r="G57" s="33" t="s">
        <v>1071</v>
      </c>
      <c r="H57" s="33" t="s">
        <v>685</v>
      </c>
      <c r="I57" s="33" t="str">
        <f>VLOOKUP(D57,'[1]Câu trả lời biểu mẫu 1'!C$2:G$297,5,0)</f>
        <v>0399715007</v>
      </c>
      <c r="J57" s="33" t="s">
        <v>1367</v>
      </c>
      <c r="K57" s="42">
        <f>VLOOKUP(D57,[2]Sheet1!B$5:G$312,6,0)</f>
        <v>1</v>
      </c>
      <c r="L57" s="33"/>
      <c r="M57" s="33"/>
      <c r="N57" s="33" t="s">
        <v>1497</v>
      </c>
      <c r="O57" s="33"/>
      <c r="Q57" s="16"/>
    </row>
    <row r="58" spans="1:17" ht="33" x14ac:dyDescent="0.25">
      <c r="A58" s="33">
        <f t="shared" si="0"/>
        <v>46</v>
      </c>
      <c r="B58" s="34">
        <v>3</v>
      </c>
      <c r="C58" s="46" t="s">
        <v>1297</v>
      </c>
      <c r="D58" s="47">
        <v>24205203662</v>
      </c>
      <c r="E58" s="33" t="s">
        <v>728</v>
      </c>
      <c r="F58" s="33" t="s">
        <v>729</v>
      </c>
      <c r="G58" s="33" t="s">
        <v>1095</v>
      </c>
      <c r="H58" s="33" t="s">
        <v>685</v>
      </c>
      <c r="I58" s="33" t="str">
        <f>VLOOKUP(D58,'[1]Câu trả lời biểu mẫu 1'!C$2:G$297,5,0)</f>
        <v>0764120831</v>
      </c>
      <c r="J58" s="33" t="s">
        <v>1368</v>
      </c>
      <c r="K58" s="42">
        <f>VLOOKUP(D58,[2]Sheet1!B$5:G$312,6,0)</f>
        <v>1</v>
      </c>
      <c r="L58" s="33"/>
      <c r="M58" s="33"/>
      <c r="N58" s="33" t="s">
        <v>1497</v>
      </c>
      <c r="O58" s="33"/>
      <c r="Q58" s="16"/>
    </row>
    <row r="59" spans="1:17" ht="33" x14ac:dyDescent="0.25">
      <c r="A59" s="33">
        <f t="shared" si="0"/>
        <v>47</v>
      </c>
      <c r="B59" s="34">
        <v>3</v>
      </c>
      <c r="C59" s="46" t="s">
        <v>1298</v>
      </c>
      <c r="D59" s="47">
        <v>24207100592</v>
      </c>
      <c r="E59" s="33" t="s">
        <v>871</v>
      </c>
      <c r="F59" s="33" t="s">
        <v>872</v>
      </c>
      <c r="G59" s="33" t="s">
        <v>1103</v>
      </c>
      <c r="H59" s="33" t="s">
        <v>685</v>
      </c>
      <c r="I59" s="33" t="str">
        <f>VLOOKUP(D59,'[1]Câu trả lời biểu mẫu 1'!C$2:G$297,5,0)</f>
        <v>0972837171</v>
      </c>
      <c r="J59" s="33" t="s">
        <v>1369</v>
      </c>
      <c r="K59" s="42">
        <f>VLOOKUP(D59,[2]Sheet1!B$5:G$312,6,0)</f>
        <v>1</v>
      </c>
      <c r="L59" s="33"/>
      <c r="M59" s="33"/>
      <c r="N59" s="33" t="s">
        <v>1497</v>
      </c>
      <c r="O59" s="33"/>
      <c r="Q59" s="16"/>
    </row>
    <row r="60" spans="1:17" ht="33" x14ac:dyDescent="0.25">
      <c r="A60" s="33">
        <f t="shared" si="0"/>
        <v>48</v>
      </c>
      <c r="B60" s="34">
        <v>3</v>
      </c>
      <c r="C60" s="46" t="s">
        <v>1299</v>
      </c>
      <c r="D60" s="47">
        <v>24207106073</v>
      </c>
      <c r="E60" s="33" t="s">
        <v>656</v>
      </c>
      <c r="F60" s="33" t="s">
        <v>872</v>
      </c>
      <c r="G60" s="33" t="s">
        <v>1070</v>
      </c>
      <c r="H60" s="33" t="s">
        <v>685</v>
      </c>
      <c r="I60" s="33" t="str">
        <f>VLOOKUP(D60,'[1]Câu trả lời biểu mẫu 1'!C$2:G$297,5,0)</f>
        <v>0766734659</v>
      </c>
      <c r="J60" s="33" t="s">
        <v>1370</v>
      </c>
      <c r="K60" s="42">
        <f>VLOOKUP(D60,[2]Sheet1!B$5:G$312,6,0)</f>
        <v>1</v>
      </c>
      <c r="L60" s="33"/>
      <c r="M60" s="33"/>
      <c r="N60" s="33" t="s">
        <v>1497</v>
      </c>
      <c r="O60" s="33"/>
      <c r="Q60" s="16"/>
    </row>
    <row r="61" spans="1:17" ht="33" x14ac:dyDescent="0.25">
      <c r="A61" s="33">
        <f t="shared" si="0"/>
        <v>49</v>
      </c>
      <c r="B61" s="34">
        <v>3</v>
      </c>
      <c r="C61" s="46" t="s">
        <v>1300</v>
      </c>
      <c r="D61" s="47">
        <v>24207106554</v>
      </c>
      <c r="E61" s="33" t="s">
        <v>693</v>
      </c>
      <c r="F61" s="33" t="s">
        <v>873</v>
      </c>
      <c r="G61" s="33" t="s">
        <v>1096</v>
      </c>
      <c r="H61" s="33" t="s">
        <v>685</v>
      </c>
      <c r="I61" s="33" t="str">
        <f>VLOOKUP(D61,'[1]Câu trả lời biểu mẫu 1'!C$2:G$297,5,0)</f>
        <v>0924396615</v>
      </c>
      <c r="J61" s="33" t="s">
        <v>1371</v>
      </c>
      <c r="K61" s="42">
        <f>VLOOKUP(D61,[2]Sheet1!B$5:G$312,6,0)</f>
        <v>1</v>
      </c>
      <c r="L61" s="33"/>
      <c r="M61" s="33"/>
      <c r="N61" s="33" t="s">
        <v>1497</v>
      </c>
      <c r="O61" s="33"/>
      <c r="Q61" s="16"/>
    </row>
    <row r="62" spans="1:17" ht="33" x14ac:dyDescent="0.25">
      <c r="A62" s="33">
        <f t="shared" si="0"/>
        <v>50</v>
      </c>
      <c r="B62" s="34">
        <v>3</v>
      </c>
      <c r="C62" s="46" t="s">
        <v>1301</v>
      </c>
      <c r="D62" s="47">
        <v>24207107786</v>
      </c>
      <c r="E62" s="33" t="s">
        <v>943</v>
      </c>
      <c r="F62" s="33" t="s">
        <v>944</v>
      </c>
      <c r="G62" s="33" t="s">
        <v>1097</v>
      </c>
      <c r="H62" s="33" t="s">
        <v>685</v>
      </c>
      <c r="I62" s="33" t="str">
        <f>VLOOKUP(D62,'[1]Câu trả lời biểu mẫu 1'!C$2:G$297,5,0)</f>
        <v>0334437661</v>
      </c>
      <c r="J62" s="33" t="s">
        <v>1372</v>
      </c>
      <c r="K62" s="42">
        <f>VLOOKUP(D62,[2]Sheet1!B$5:G$312,6,0)</f>
        <v>1</v>
      </c>
      <c r="L62" s="33"/>
      <c r="M62" s="33"/>
      <c r="N62" s="33" t="s">
        <v>1497</v>
      </c>
      <c r="O62" s="33"/>
      <c r="Q62" s="16"/>
    </row>
    <row r="63" spans="1:17" ht="33" x14ac:dyDescent="0.25">
      <c r="A63" s="33">
        <f t="shared" si="0"/>
        <v>51</v>
      </c>
      <c r="B63" s="34">
        <v>3</v>
      </c>
      <c r="C63" s="46" t="s">
        <v>1302</v>
      </c>
      <c r="D63" s="47">
        <v>24217107515</v>
      </c>
      <c r="E63" s="33" t="s">
        <v>939</v>
      </c>
      <c r="F63" s="33" t="s">
        <v>940</v>
      </c>
      <c r="G63" s="33" t="s">
        <v>1071</v>
      </c>
      <c r="H63" s="33" t="s">
        <v>685</v>
      </c>
      <c r="I63" s="33" t="str">
        <f>VLOOKUP(D63,'[1]Câu trả lời biểu mẫu 1'!C$2:G$297,5,0)</f>
        <v>0919340549</v>
      </c>
      <c r="J63" s="33" t="s">
        <v>1373</v>
      </c>
      <c r="K63" s="42">
        <f>VLOOKUP(D63,[2]Sheet1!B$5:G$312,6,0)</f>
        <v>1</v>
      </c>
      <c r="L63" s="33"/>
      <c r="M63" s="33"/>
      <c r="N63" s="33" t="s">
        <v>1497</v>
      </c>
      <c r="O63" s="33"/>
      <c r="Q63" s="16"/>
    </row>
    <row r="64" spans="1:17" ht="33" x14ac:dyDescent="0.25">
      <c r="A64" s="33">
        <f t="shared" si="0"/>
        <v>52</v>
      </c>
      <c r="B64" s="34">
        <v>3</v>
      </c>
      <c r="C64" s="46" t="s">
        <v>1303</v>
      </c>
      <c r="D64" s="47">
        <v>24217204952</v>
      </c>
      <c r="E64" s="33" t="s">
        <v>994</v>
      </c>
      <c r="F64" s="33" t="s">
        <v>857</v>
      </c>
      <c r="G64" s="33" t="s">
        <v>1071</v>
      </c>
      <c r="H64" s="33" t="s">
        <v>685</v>
      </c>
      <c r="I64" s="33" t="str">
        <f>VLOOKUP(D64,'[1]Câu trả lời biểu mẫu 1'!C$2:G$297,5,0)</f>
        <v>0935937624</v>
      </c>
      <c r="J64" s="33" t="s">
        <v>1374</v>
      </c>
      <c r="K64" s="42">
        <f>VLOOKUP(D64,[2]Sheet1!B$5:G$312,6,0)</f>
        <v>1</v>
      </c>
      <c r="L64" s="46"/>
      <c r="M64" s="46"/>
      <c r="N64" s="33" t="s">
        <v>1497</v>
      </c>
      <c r="O64" s="46"/>
      <c r="Q64" s="16"/>
    </row>
    <row r="65" spans="1:17" ht="33" x14ac:dyDescent="0.25">
      <c r="A65" s="33">
        <f t="shared" si="0"/>
        <v>53</v>
      </c>
      <c r="B65" s="34">
        <v>3</v>
      </c>
      <c r="C65" s="46" t="s">
        <v>1304</v>
      </c>
      <c r="D65" s="47">
        <v>24207216296</v>
      </c>
      <c r="E65" s="33" t="s">
        <v>747</v>
      </c>
      <c r="F65" s="33" t="s">
        <v>690</v>
      </c>
      <c r="G65" s="33" t="s">
        <v>632</v>
      </c>
      <c r="H65" s="33" t="s">
        <v>685</v>
      </c>
      <c r="I65" s="33" t="str">
        <f>VLOOKUP(D65,'[1]Câu trả lời biểu mẫu 1'!C$2:G$297,5,0)</f>
        <v>0372764734</v>
      </c>
      <c r="J65" s="33" t="s">
        <v>1375</v>
      </c>
      <c r="K65" s="42">
        <f>VLOOKUP(D65,[2]Sheet1!B$5:G$312,6,0)</f>
        <v>1</v>
      </c>
      <c r="L65" s="33"/>
      <c r="M65" s="33"/>
      <c r="N65" s="33" t="s">
        <v>1497</v>
      </c>
      <c r="O65" s="33"/>
      <c r="Q65" s="16"/>
    </row>
    <row r="66" spans="1:17" ht="33" x14ac:dyDescent="0.25">
      <c r="A66" s="33">
        <f t="shared" si="0"/>
        <v>54</v>
      </c>
      <c r="B66" s="34">
        <v>3</v>
      </c>
      <c r="C66" s="46" t="s">
        <v>1305</v>
      </c>
      <c r="D66" s="47">
        <v>2320711330</v>
      </c>
      <c r="E66" s="33" t="s">
        <v>886</v>
      </c>
      <c r="F66" s="33" t="s">
        <v>792</v>
      </c>
      <c r="G66" s="33" t="s">
        <v>1105</v>
      </c>
      <c r="H66" s="33" t="s">
        <v>685</v>
      </c>
      <c r="I66" s="33" t="str">
        <f>VLOOKUP(D66,'[1]Câu trả lời biểu mẫu 1'!C$2:G$297,5,0)</f>
        <v>0775485279</v>
      </c>
      <c r="J66" s="33" t="s">
        <v>1376</v>
      </c>
      <c r="K66" s="42">
        <f>VLOOKUP(D66,[2]Sheet1!B$5:G$312,6,0)</f>
        <v>1</v>
      </c>
      <c r="L66" s="33"/>
      <c r="M66" s="33"/>
      <c r="N66" s="33" t="s">
        <v>1497</v>
      </c>
      <c r="O66" s="33"/>
      <c r="Q66" s="16"/>
    </row>
    <row r="67" spans="1:17" ht="33" x14ac:dyDescent="0.25">
      <c r="A67" s="33">
        <f t="shared" si="0"/>
        <v>55</v>
      </c>
      <c r="B67" s="34">
        <v>3</v>
      </c>
      <c r="C67" s="46" t="s">
        <v>1306</v>
      </c>
      <c r="D67" s="47">
        <v>24203201616</v>
      </c>
      <c r="E67" s="33" t="s">
        <v>990</v>
      </c>
      <c r="F67" s="33" t="s">
        <v>792</v>
      </c>
      <c r="G67" s="33" t="s">
        <v>1103</v>
      </c>
      <c r="H67" s="33" t="s">
        <v>685</v>
      </c>
      <c r="I67" s="33" t="str">
        <f>VLOOKUP(D67,'[1]Câu trả lời biểu mẫu 1'!C$2:G$297,5,0)</f>
        <v>0935282755</v>
      </c>
      <c r="J67" s="33" t="s">
        <v>1377</v>
      </c>
      <c r="K67" s="42">
        <f>VLOOKUP(D67,[2]Sheet1!B$5:G$312,6,0)</f>
        <v>1</v>
      </c>
      <c r="L67" s="46"/>
      <c r="M67" s="46"/>
      <c r="N67" s="33" t="s">
        <v>1497</v>
      </c>
      <c r="O67" s="46"/>
      <c r="Q67" s="16"/>
    </row>
    <row r="68" spans="1:17" ht="33" x14ac:dyDescent="0.25">
      <c r="A68" s="33">
        <f t="shared" si="0"/>
        <v>56</v>
      </c>
      <c r="B68" s="34">
        <v>3</v>
      </c>
      <c r="C68" s="46" t="s">
        <v>1307</v>
      </c>
      <c r="D68" s="47">
        <v>24207108500</v>
      </c>
      <c r="E68" s="33" t="s">
        <v>931</v>
      </c>
      <c r="F68" s="33" t="s">
        <v>932</v>
      </c>
      <c r="G68" s="33" t="s">
        <v>1094</v>
      </c>
      <c r="H68" s="33" t="s">
        <v>685</v>
      </c>
      <c r="I68" s="33" t="str">
        <f>VLOOKUP(D68,'[1]Câu trả lời biểu mẫu 1'!C$2:G$297,5,0)</f>
        <v>0363600408</v>
      </c>
      <c r="J68" s="33" t="s">
        <v>1474</v>
      </c>
      <c r="K68" s="42">
        <f>VLOOKUP(D68,[2]Sheet1!B$5:G$312,6,0)</f>
        <v>1</v>
      </c>
      <c r="L68" s="33"/>
      <c r="M68" s="33"/>
      <c r="N68" s="33" t="s">
        <v>1497</v>
      </c>
      <c r="O68" s="33"/>
      <c r="Q68" s="16"/>
    </row>
    <row r="69" spans="1:17" ht="33" x14ac:dyDescent="0.25">
      <c r="A69" s="33">
        <f t="shared" si="0"/>
        <v>57</v>
      </c>
      <c r="B69" s="34">
        <v>4</v>
      </c>
      <c r="C69" s="46" t="s">
        <v>1308</v>
      </c>
      <c r="D69" s="47">
        <v>24202106927</v>
      </c>
      <c r="E69" s="33" t="s">
        <v>1026</v>
      </c>
      <c r="F69" s="33" t="s">
        <v>932</v>
      </c>
      <c r="G69" s="33" t="s">
        <v>1106</v>
      </c>
      <c r="H69" s="33" t="s">
        <v>685</v>
      </c>
      <c r="I69" s="33" t="str">
        <f>VLOOKUP(D69,'[1]Câu trả lời biểu mẫu 1'!C$2:G$297,5,0)</f>
        <v>0773292206</v>
      </c>
      <c r="J69" s="33" t="s">
        <v>1378</v>
      </c>
      <c r="K69" s="42">
        <f>VLOOKUP(D69,[2]Sheet1!B$5:G$312,6,0)</f>
        <v>1</v>
      </c>
      <c r="L69" s="46"/>
      <c r="M69" s="46"/>
      <c r="N69" s="46" t="s">
        <v>1498</v>
      </c>
      <c r="O69" s="46"/>
      <c r="Q69" s="16"/>
    </row>
    <row r="70" spans="1:17" ht="33" x14ac:dyDescent="0.25">
      <c r="A70" s="33">
        <f t="shared" si="0"/>
        <v>58</v>
      </c>
      <c r="B70" s="34">
        <v>4</v>
      </c>
      <c r="C70" s="46" t="s">
        <v>1180</v>
      </c>
      <c r="D70" s="47">
        <v>24207115817</v>
      </c>
      <c r="E70" s="33" t="s">
        <v>700</v>
      </c>
      <c r="F70" s="33" t="s">
        <v>701</v>
      </c>
      <c r="G70" s="33" t="s">
        <v>1099</v>
      </c>
      <c r="H70" s="33" t="s">
        <v>685</v>
      </c>
      <c r="I70" s="33" t="str">
        <f>VLOOKUP(D70,'[1]Câu trả lời biểu mẫu 1'!C$2:G$297,5,0)</f>
        <v>0782143769</v>
      </c>
      <c r="J70" s="33" t="s">
        <v>1379</v>
      </c>
      <c r="K70" s="42">
        <f>VLOOKUP(D70,[2]Sheet1!B$5:G$312,6,0)</f>
        <v>1</v>
      </c>
      <c r="L70" s="33"/>
      <c r="M70" s="33"/>
      <c r="N70" s="46" t="s">
        <v>1498</v>
      </c>
      <c r="O70" s="35"/>
      <c r="Q70" s="16"/>
    </row>
    <row r="71" spans="1:17" ht="33" x14ac:dyDescent="0.25">
      <c r="A71" s="33">
        <f t="shared" si="0"/>
        <v>59</v>
      </c>
      <c r="B71" s="34">
        <v>4</v>
      </c>
      <c r="C71" s="46" t="s">
        <v>1181</v>
      </c>
      <c r="D71" s="47">
        <v>24207100591</v>
      </c>
      <c r="E71" s="33" t="s">
        <v>697</v>
      </c>
      <c r="F71" s="33" t="s">
        <v>701</v>
      </c>
      <c r="G71" s="33" t="s">
        <v>1103</v>
      </c>
      <c r="H71" s="33" t="s">
        <v>685</v>
      </c>
      <c r="I71" s="33" t="str">
        <f>VLOOKUP(D71,'[1]Câu trả lời biểu mẫu 1'!C$2:G$297,5,0)</f>
        <v>0352695156</v>
      </c>
      <c r="J71" s="33" t="s">
        <v>1380</v>
      </c>
      <c r="K71" s="42">
        <f>VLOOKUP(D71,[2]Sheet1!B$5:G$312,6,0)</f>
        <v>1</v>
      </c>
      <c r="L71" s="33"/>
      <c r="M71" s="33"/>
      <c r="N71" s="46" t="s">
        <v>1498</v>
      </c>
      <c r="O71" s="33"/>
      <c r="Q71" s="16"/>
    </row>
    <row r="72" spans="1:17" ht="33" x14ac:dyDescent="0.25">
      <c r="A72" s="33">
        <f t="shared" si="0"/>
        <v>60</v>
      </c>
      <c r="B72" s="34">
        <v>4</v>
      </c>
      <c r="C72" s="46" t="s">
        <v>1182</v>
      </c>
      <c r="D72" s="47">
        <v>24207100621</v>
      </c>
      <c r="E72" s="33" t="s">
        <v>801</v>
      </c>
      <c r="F72" s="33" t="s">
        <v>802</v>
      </c>
      <c r="G72" s="33" t="s">
        <v>1100</v>
      </c>
      <c r="H72" s="33" t="s">
        <v>685</v>
      </c>
      <c r="I72" s="33" t="str">
        <f>VLOOKUP(D72,'[1]Câu trả lời biểu mẫu 1'!C$2:G$297,5,0)</f>
        <v>0396266936</v>
      </c>
      <c r="J72" s="33" t="s">
        <v>1381</v>
      </c>
      <c r="K72" s="42">
        <f>VLOOKUP(D72,[2]Sheet1!B$5:G$312,6,0)</f>
        <v>1</v>
      </c>
      <c r="L72" s="33"/>
      <c r="M72" s="33"/>
      <c r="N72" s="46" t="s">
        <v>1498</v>
      </c>
      <c r="O72" s="33"/>
      <c r="Q72" s="16"/>
    </row>
    <row r="73" spans="1:17" ht="33" x14ac:dyDescent="0.25">
      <c r="A73" s="33">
        <f t="shared" si="0"/>
        <v>61</v>
      </c>
      <c r="B73" s="34">
        <v>4</v>
      </c>
      <c r="C73" s="46" t="s">
        <v>1183</v>
      </c>
      <c r="D73" s="47">
        <v>24207106882</v>
      </c>
      <c r="E73" s="33" t="s">
        <v>688</v>
      </c>
      <c r="F73" s="33" t="s">
        <v>665</v>
      </c>
      <c r="G73" s="33" t="s">
        <v>1094</v>
      </c>
      <c r="H73" s="33" t="s">
        <v>685</v>
      </c>
      <c r="I73" s="33" t="str">
        <f>VLOOKUP(D73,'[1]Câu trả lời biểu mẫu 1'!C$2:G$297,5,0)</f>
        <v>0334444447</v>
      </c>
      <c r="J73" s="33" t="s">
        <v>1382</v>
      </c>
      <c r="K73" s="42">
        <f>VLOOKUP(D73,[2]Sheet1!B$5:G$312,6,0)</f>
        <v>1</v>
      </c>
      <c r="L73" s="33"/>
      <c r="M73" s="33"/>
      <c r="N73" s="46" t="s">
        <v>1498</v>
      </c>
      <c r="O73" s="35"/>
      <c r="Q73" s="16"/>
    </row>
    <row r="74" spans="1:17" ht="33" x14ac:dyDescent="0.25">
      <c r="A74" s="33">
        <f t="shared" si="0"/>
        <v>62</v>
      </c>
      <c r="B74" s="34">
        <v>4</v>
      </c>
      <c r="C74" s="46" t="s">
        <v>1184</v>
      </c>
      <c r="D74" s="47">
        <v>24207205173</v>
      </c>
      <c r="E74" s="33" t="s">
        <v>774</v>
      </c>
      <c r="F74" s="33" t="s">
        <v>714</v>
      </c>
      <c r="G74" s="33" t="s">
        <v>1097</v>
      </c>
      <c r="H74" s="33" t="s">
        <v>685</v>
      </c>
      <c r="I74" s="33" t="str">
        <f>VLOOKUP(D74,'[1]Câu trả lời biểu mẫu 1'!C$2:G$297,5,0)</f>
        <v>0925025815</v>
      </c>
      <c r="J74" s="33" t="s">
        <v>1383</v>
      </c>
      <c r="K74" s="42">
        <f>VLOOKUP(D74,[2]Sheet1!B$5:G$312,6,0)</f>
        <v>1</v>
      </c>
      <c r="L74" s="33"/>
      <c r="M74" s="33"/>
      <c r="N74" s="46" t="s">
        <v>1498</v>
      </c>
      <c r="O74" s="33"/>
      <c r="Q74" s="16"/>
    </row>
    <row r="75" spans="1:17" ht="33" x14ac:dyDescent="0.25">
      <c r="A75" s="33">
        <f t="shared" si="0"/>
        <v>63</v>
      </c>
      <c r="B75" s="34">
        <v>4</v>
      </c>
      <c r="C75" s="46" t="s">
        <v>1185</v>
      </c>
      <c r="D75" s="47">
        <v>24207214070</v>
      </c>
      <c r="E75" s="33" t="s">
        <v>751</v>
      </c>
      <c r="F75" s="33" t="s">
        <v>752</v>
      </c>
      <c r="G75" s="33" t="s">
        <v>633</v>
      </c>
      <c r="H75" s="33" t="s">
        <v>685</v>
      </c>
      <c r="I75" s="33" t="str">
        <f>VLOOKUP(D75,'[1]Câu trả lời biểu mẫu 1'!C$2:G$297,5,0)</f>
        <v>0906476405</v>
      </c>
      <c r="J75" s="33" t="s">
        <v>1322</v>
      </c>
      <c r="K75" s="42">
        <f>VLOOKUP(D75,[2]Sheet1!B$5:G$312,6,0)</f>
        <v>1</v>
      </c>
      <c r="L75" s="33"/>
      <c r="M75" s="33"/>
      <c r="N75" s="46" t="s">
        <v>1498</v>
      </c>
      <c r="O75" s="33"/>
      <c r="Q75" s="16"/>
    </row>
    <row r="76" spans="1:17" ht="33" x14ac:dyDescent="0.25">
      <c r="A76" s="33">
        <f t="shared" si="0"/>
        <v>64</v>
      </c>
      <c r="B76" s="34">
        <v>4</v>
      </c>
      <c r="C76" s="46" t="s">
        <v>1186</v>
      </c>
      <c r="D76" s="47">
        <v>24207115505</v>
      </c>
      <c r="E76" s="33" t="s">
        <v>762</v>
      </c>
      <c r="F76" s="33" t="s">
        <v>763</v>
      </c>
      <c r="G76" s="33" t="s">
        <v>1073</v>
      </c>
      <c r="H76" s="33" t="s">
        <v>685</v>
      </c>
      <c r="I76" s="33" t="str">
        <f>VLOOKUP(D76,'[1]Câu trả lời biểu mẫu 1'!C$2:G$297,5,0)</f>
        <v>0946282559</v>
      </c>
      <c r="J76" s="33" t="s">
        <v>1384</v>
      </c>
      <c r="K76" s="42">
        <f>VLOOKUP(D76,[2]Sheet1!B$5:G$312,6,0)</f>
        <v>1</v>
      </c>
      <c r="L76" s="33"/>
      <c r="M76" s="33"/>
      <c r="N76" s="46" t="s">
        <v>1498</v>
      </c>
      <c r="O76" s="33"/>
      <c r="Q76" s="16"/>
    </row>
    <row r="77" spans="1:17" ht="33" x14ac:dyDescent="0.25">
      <c r="A77" s="33">
        <f t="shared" si="0"/>
        <v>65</v>
      </c>
      <c r="B77" s="34">
        <v>4</v>
      </c>
      <c r="C77" s="46" t="s">
        <v>1187</v>
      </c>
      <c r="D77" s="47">
        <v>24207104501</v>
      </c>
      <c r="E77" s="33" t="s">
        <v>847</v>
      </c>
      <c r="F77" s="33" t="s">
        <v>763</v>
      </c>
      <c r="G77" s="33" t="s">
        <v>1103</v>
      </c>
      <c r="H77" s="33" t="s">
        <v>685</v>
      </c>
      <c r="I77" s="33" t="str">
        <f>VLOOKUP(D77,'[1]Câu trả lời biểu mẫu 1'!C$2:G$297,5,0)</f>
        <v>0344945546</v>
      </c>
      <c r="J77" s="33" t="s">
        <v>1385</v>
      </c>
      <c r="K77" s="42">
        <f>VLOOKUP(D77,[2]Sheet1!B$5:G$312,6,0)</f>
        <v>1</v>
      </c>
      <c r="L77" s="33"/>
      <c r="M77" s="33"/>
      <c r="N77" s="46" t="s">
        <v>1498</v>
      </c>
      <c r="O77" s="33"/>
      <c r="Q77" s="16"/>
    </row>
    <row r="78" spans="1:17" ht="33" x14ac:dyDescent="0.25">
      <c r="A78" s="33">
        <f t="shared" si="0"/>
        <v>66</v>
      </c>
      <c r="B78" s="34">
        <v>4</v>
      </c>
      <c r="C78" s="46" t="s">
        <v>1188</v>
      </c>
      <c r="D78" s="47">
        <v>24207104522</v>
      </c>
      <c r="E78" s="33" t="s">
        <v>817</v>
      </c>
      <c r="F78" s="33" t="s">
        <v>725</v>
      </c>
      <c r="G78" s="33" t="s">
        <v>1094</v>
      </c>
      <c r="H78" s="33" t="s">
        <v>685</v>
      </c>
      <c r="I78" s="33" t="str">
        <f>VLOOKUP(D78,'[1]Câu trả lời biểu mẫu 1'!C$2:G$297,5,0)</f>
        <v>0934717129</v>
      </c>
      <c r="J78" s="33" t="s">
        <v>1386</v>
      </c>
      <c r="K78" s="42">
        <f>VLOOKUP(D78,[2]Sheet1!B$5:G$312,6,0)</f>
        <v>1</v>
      </c>
      <c r="L78" s="33"/>
      <c r="M78" s="33"/>
      <c r="N78" s="46" t="s">
        <v>1498</v>
      </c>
      <c r="O78" s="33"/>
      <c r="Q78" s="16"/>
    </row>
    <row r="79" spans="1:17" ht="33" x14ac:dyDescent="0.25">
      <c r="A79" s="33">
        <f t="shared" ref="A79:A143" si="1">A78+1</f>
        <v>67</v>
      </c>
      <c r="B79" s="34">
        <v>4</v>
      </c>
      <c r="C79" s="46" t="s">
        <v>1189</v>
      </c>
      <c r="D79" s="47">
        <v>24207115410</v>
      </c>
      <c r="E79" s="33" t="s">
        <v>700</v>
      </c>
      <c r="F79" s="33" t="s">
        <v>725</v>
      </c>
      <c r="G79" s="33" t="s">
        <v>1096</v>
      </c>
      <c r="H79" s="33" t="s">
        <v>685</v>
      </c>
      <c r="I79" s="33" t="str">
        <f>VLOOKUP(D79,'[1]Câu trả lời biểu mẫu 1'!C$2:G$297,5,0)</f>
        <v>0704047052</v>
      </c>
      <c r="J79" s="33" t="s">
        <v>1387</v>
      </c>
      <c r="K79" s="42">
        <f>VLOOKUP(D79,[2]Sheet1!B$5:G$312,6,0)</f>
        <v>1</v>
      </c>
      <c r="L79" s="33"/>
      <c r="M79" s="33"/>
      <c r="N79" s="46" t="s">
        <v>1498</v>
      </c>
      <c r="O79" s="33"/>
      <c r="Q79" s="16"/>
    </row>
    <row r="80" spans="1:17" ht="33" x14ac:dyDescent="0.25">
      <c r="A80" s="33">
        <f t="shared" si="1"/>
        <v>68</v>
      </c>
      <c r="B80" s="34">
        <v>4</v>
      </c>
      <c r="C80" s="46" t="s">
        <v>1190</v>
      </c>
      <c r="D80" s="47">
        <v>24207207708</v>
      </c>
      <c r="E80" s="33" t="s">
        <v>889</v>
      </c>
      <c r="F80" s="33" t="s">
        <v>779</v>
      </c>
      <c r="G80" s="33" t="s">
        <v>1074</v>
      </c>
      <c r="H80" s="33" t="s">
        <v>685</v>
      </c>
      <c r="I80" s="33" t="str">
        <f>VLOOKUP(D80,'[1]Câu trả lời biểu mẫu 1'!C$2:G$297,5,0)</f>
        <v>0338286314</v>
      </c>
      <c r="J80" s="33" t="s">
        <v>1388</v>
      </c>
      <c r="K80" s="42">
        <f>VLOOKUP(D80,[2]Sheet1!B$5:G$312,6,0)</f>
        <v>1</v>
      </c>
      <c r="L80" s="33"/>
      <c r="M80" s="33"/>
      <c r="N80" s="46" t="s">
        <v>1498</v>
      </c>
      <c r="O80" s="33"/>
      <c r="Q80" s="16"/>
    </row>
    <row r="81" spans="1:17" ht="33" x14ac:dyDescent="0.25">
      <c r="A81" s="33">
        <f t="shared" si="1"/>
        <v>69</v>
      </c>
      <c r="B81" s="34">
        <v>4</v>
      </c>
      <c r="C81" s="46" t="s">
        <v>1191</v>
      </c>
      <c r="D81" s="47">
        <v>24207106832</v>
      </c>
      <c r="E81" s="33" t="s">
        <v>997</v>
      </c>
      <c r="F81" s="33" t="s">
        <v>779</v>
      </c>
      <c r="G81" s="33" t="s">
        <v>1098</v>
      </c>
      <c r="H81" s="33" t="s">
        <v>685</v>
      </c>
      <c r="I81" s="33" t="str">
        <f>VLOOKUP(D81,'[1]Câu trả lời biểu mẫu 1'!C$2:G$297,5,0)</f>
        <v>0776430295</v>
      </c>
      <c r="J81" s="33" t="s">
        <v>1389</v>
      </c>
      <c r="K81" s="42">
        <f>VLOOKUP(D81,[2]Sheet1!B$5:G$312,6,0)</f>
        <v>1</v>
      </c>
      <c r="L81" s="46"/>
      <c r="M81" s="46"/>
      <c r="N81" s="46" t="s">
        <v>1498</v>
      </c>
      <c r="O81" s="46"/>
      <c r="Q81" s="16"/>
    </row>
    <row r="82" spans="1:17" ht="33" x14ac:dyDescent="0.25">
      <c r="A82" s="33">
        <f t="shared" si="1"/>
        <v>70</v>
      </c>
      <c r="B82" s="34">
        <v>4</v>
      </c>
      <c r="C82" s="46" t="s">
        <v>1192</v>
      </c>
      <c r="D82" s="47">
        <v>2320710576</v>
      </c>
      <c r="E82" s="33" t="s">
        <v>783</v>
      </c>
      <c r="F82" s="33" t="s">
        <v>784</v>
      </c>
      <c r="G82" s="33" t="s">
        <v>1072</v>
      </c>
      <c r="H82" s="33" t="s">
        <v>685</v>
      </c>
      <c r="I82" s="33" t="str">
        <f>VLOOKUP(D82,'[1]Câu trả lời biểu mẫu 1'!C$2:G$297,5,0)</f>
        <v>0702799521</v>
      </c>
      <c r="J82" s="33" t="s">
        <v>1390</v>
      </c>
      <c r="K82" s="42">
        <f>VLOOKUP(D82,[2]Sheet1!B$5:G$312,6,0)</f>
        <v>1</v>
      </c>
      <c r="L82" s="33"/>
      <c r="M82" s="33"/>
      <c r="N82" s="46" t="s">
        <v>1498</v>
      </c>
      <c r="O82" s="33"/>
      <c r="Q82" s="16"/>
    </row>
    <row r="83" spans="1:17" ht="33" x14ac:dyDescent="0.25">
      <c r="A83" s="33">
        <f t="shared" si="1"/>
        <v>71</v>
      </c>
      <c r="B83" s="34">
        <v>4</v>
      </c>
      <c r="C83" s="46" t="s">
        <v>1193</v>
      </c>
      <c r="D83" s="47">
        <v>24207105385</v>
      </c>
      <c r="E83" s="33" t="s">
        <v>957</v>
      </c>
      <c r="F83" s="33" t="s">
        <v>744</v>
      </c>
      <c r="G83" s="33" t="s">
        <v>1074</v>
      </c>
      <c r="H83" s="33" t="s">
        <v>685</v>
      </c>
      <c r="I83" s="33" t="str">
        <f>VLOOKUP(D83,'[1]Câu trả lời biểu mẫu 1'!C$2:G$297,5,0)</f>
        <v>0913007201</v>
      </c>
      <c r="J83" s="33" t="s">
        <v>1391</v>
      </c>
      <c r="K83" s="42">
        <f>VLOOKUP(D83,[2]Sheet1!B$5:G$312,6,0)</f>
        <v>1</v>
      </c>
      <c r="L83" s="33"/>
      <c r="M83" s="33"/>
      <c r="N83" s="46" t="s">
        <v>1498</v>
      </c>
      <c r="O83" s="33"/>
      <c r="Q83" s="16"/>
    </row>
    <row r="84" spans="1:17" ht="33" x14ac:dyDescent="0.2">
      <c r="A84" s="33">
        <f t="shared" si="1"/>
        <v>72</v>
      </c>
      <c r="B84" s="34">
        <v>4</v>
      </c>
      <c r="C84" s="46" t="s">
        <v>1194</v>
      </c>
      <c r="D84" s="33">
        <v>24217115294</v>
      </c>
      <c r="E84" s="33" t="s">
        <v>1271</v>
      </c>
      <c r="F84" s="33" t="s">
        <v>761</v>
      </c>
      <c r="G84" s="33" t="s">
        <v>1097</v>
      </c>
      <c r="H84" s="33" t="s">
        <v>685</v>
      </c>
      <c r="I84" s="33" t="s">
        <v>1483</v>
      </c>
      <c r="J84" s="33" t="s">
        <v>1392</v>
      </c>
      <c r="K84" s="42">
        <f>VLOOKUP(D84,[2]Sheet1!B$5:G$312,6,0)</f>
        <v>1</v>
      </c>
      <c r="L84" s="33"/>
      <c r="M84" s="33"/>
      <c r="N84" s="46" t="s">
        <v>1498</v>
      </c>
      <c r="O84" s="33"/>
      <c r="Q84" s="16"/>
    </row>
    <row r="85" spans="1:17" ht="33" x14ac:dyDescent="0.2">
      <c r="A85" s="33">
        <f t="shared" si="1"/>
        <v>73</v>
      </c>
      <c r="B85" s="34">
        <v>4</v>
      </c>
      <c r="C85" s="46" t="s">
        <v>1195</v>
      </c>
      <c r="D85" s="33">
        <v>24207106509</v>
      </c>
      <c r="E85" s="33" t="s">
        <v>1272</v>
      </c>
      <c r="F85" s="33" t="s">
        <v>756</v>
      </c>
      <c r="G85" s="33" t="s">
        <v>1273</v>
      </c>
      <c r="H85" s="33" t="s">
        <v>685</v>
      </c>
      <c r="I85" s="33" t="s">
        <v>1484</v>
      </c>
      <c r="J85" s="33" t="s">
        <v>1393</v>
      </c>
      <c r="K85" s="42">
        <f>VLOOKUP(D85,[2]Sheet1!B$5:G$312,6,0)</f>
        <v>1</v>
      </c>
      <c r="L85" s="46"/>
      <c r="M85" s="46"/>
      <c r="N85" s="46" t="s">
        <v>1498</v>
      </c>
      <c r="O85" s="46"/>
      <c r="Q85" s="16"/>
    </row>
    <row r="86" spans="1:17" ht="33" x14ac:dyDescent="0.2">
      <c r="A86" s="33">
        <f t="shared" si="1"/>
        <v>74</v>
      </c>
      <c r="B86" s="34">
        <v>4</v>
      </c>
      <c r="C86" s="46" t="s">
        <v>1196</v>
      </c>
      <c r="D86" s="33">
        <v>24217103653</v>
      </c>
      <c r="E86" s="33" t="s">
        <v>1274</v>
      </c>
      <c r="F86" s="33" t="s">
        <v>1275</v>
      </c>
      <c r="G86" s="33" t="s">
        <v>1074</v>
      </c>
      <c r="H86" s="33" t="s">
        <v>685</v>
      </c>
      <c r="I86" s="33" t="s">
        <v>1485</v>
      </c>
      <c r="J86" s="33" t="s">
        <v>1394</v>
      </c>
      <c r="K86" s="42">
        <f>VLOOKUP(D86,[2]Sheet1!B$5:G$312,6,0)</f>
        <v>1</v>
      </c>
      <c r="L86" s="46"/>
      <c r="M86" s="46"/>
      <c r="N86" s="46" t="s">
        <v>1498</v>
      </c>
      <c r="O86" s="46"/>
      <c r="Q86" s="16"/>
    </row>
    <row r="87" spans="1:17" ht="33" x14ac:dyDescent="0.2">
      <c r="A87" s="33">
        <f t="shared" si="1"/>
        <v>75</v>
      </c>
      <c r="B87" s="34">
        <v>4</v>
      </c>
      <c r="C87" s="46" t="s">
        <v>1197</v>
      </c>
      <c r="D87" s="33">
        <v>24207104468</v>
      </c>
      <c r="E87" s="33" t="s">
        <v>1276</v>
      </c>
      <c r="F87" s="33" t="s">
        <v>786</v>
      </c>
      <c r="G87" s="33" t="s">
        <v>1072</v>
      </c>
      <c r="H87" s="33" t="s">
        <v>685</v>
      </c>
      <c r="I87" s="33" t="s">
        <v>1486</v>
      </c>
      <c r="J87" s="33" t="s">
        <v>1395</v>
      </c>
      <c r="K87" s="42">
        <f>VLOOKUP(D87,[2]Sheet1!B$5:G$312,6,0)</f>
        <v>1</v>
      </c>
      <c r="L87" s="33"/>
      <c r="M87" s="33"/>
      <c r="N87" s="46" t="s">
        <v>1498</v>
      </c>
      <c r="O87" s="33"/>
      <c r="Q87" s="16"/>
    </row>
    <row r="88" spans="1:17" ht="33" x14ac:dyDescent="0.2">
      <c r="A88" s="33">
        <f t="shared" si="1"/>
        <v>76</v>
      </c>
      <c r="B88" s="34">
        <v>4</v>
      </c>
      <c r="C88" s="46" t="s">
        <v>1309</v>
      </c>
      <c r="D88" s="33">
        <v>24207115869</v>
      </c>
      <c r="E88" s="33" t="s">
        <v>1277</v>
      </c>
      <c r="F88" s="33" t="s">
        <v>763</v>
      </c>
      <c r="G88" s="33" t="s">
        <v>1072</v>
      </c>
      <c r="H88" s="33" t="s">
        <v>685</v>
      </c>
      <c r="I88" s="33" t="s">
        <v>1487</v>
      </c>
      <c r="J88" s="33" t="s">
        <v>1396</v>
      </c>
      <c r="K88" s="42">
        <f>VLOOKUP(D88,[2]Sheet1!B$5:G$312,6,0)</f>
        <v>1</v>
      </c>
      <c r="L88" s="33"/>
      <c r="M88" s="33"/>
      <c r="N88" s="46" t="s">
        <v>1498</v>
      </c>
      <c r="O88" s="33"/>
      <c r="Q88" s="16"/>
    </row>
    <row r="89" spans="1:17" ht="33" x14ac:dyDescent="0.25">
      <c r="A89" s="33">
        <f t="shared" si="1"/>
        <v>77</v>
      </c>
      <c r="B89" s="34">
        <v>4</v>
      </c>
      <c r="C89" s="46" t="s">
        <v>1476</v>
      </c>
      <c r="D89" s="47">
        <v>2321710608</v>
      </c>
      <c r="E89" s="33" t="s">
        <v>1493</v>
      </c>
      <c r="F89" s="33" t="s">
        <v>1494</v>
      </c>
      <c r="G89" s="33" t="s">
        <v>1495</v>
      </c>
      <c r="H89" s="43" t="s">
        <v>685</v>
      </c>
      <c r="I89" s="33" t="s">
        <v>1496</v>
      </c>
      <c r="J89" s="33" t="s">
        <v>1480</v>
      </c>
      <c r="K89" s="42">
        <v>1</v>
      </c>
      <c r="L89" s="33"/>
      <c r="M89" s="33"/>
      <c r="N89" s="46" t="s">
        <v>1498</v>
      </c>
      <c r="O89" s="33"/>
      <c r="Q89" s="16"/>
    </row>
    <row r="90" spans="1:17" ht="33" x14ac:dyDescent="0.25">
      <c r="A90" s="33">
        <f t="shared" si="1"/>
        <v>78</v>
      </c>
      <c r="B90" s="34">
        <v>5</v>
      </c>
      <c r="C90" s="46" t="s">
        <v>1310</v>
      </c>
      <c r="D90" s="48">
        <v>2320713985</v>
      </c>
      <c r="E90" s="43" t="s">
        <v>881</v>
      </c>
      <c r="F90" s="43" t="s">
        <v>843</v>
      </c>
      <c r="G90" s="43" t="s">
        <v>1043</v>
      </c>
      <c r="H90" s="43" t="s">
        <v>651</v>
      </c>
      <c r="I90" s="33" t="str">
        <f>VLOOKUP(D90,'[1]Câu trả lời biểu mẫu 1'!C$2:G$297,5,0)</f>
        <v>0765934153</v>
      </c>
      <c r="J90" s="33" t="s">
        <v>1397</v>
      </c>
      <c r="K90" s="42">
        <f>VLOOKUP(D90,[2]Sheet1!B$5:G$312,6,0)</f>
        <v>1</v>
      </c>
      <c r="L90" s="33"/>
      <c r="M90" s="33"/>
      <c r="N90" s="46" t="s">
        <v>1498</v>
      </c>
      <c r="O90" s="33"/>
      <c r="Q90" s="16"/>
    </row>
    <row r="91" spans="1:17" x14ac:dyDescent="0.25">
      <c r="A91" s="33">
        <f t="shared" si="1"/>
        <v>79</v>
      </c>
      <c r="B91" s="34">
        <v>5</v>
      </c>
      <c r="C91" s="46" t="s">
        <v>1199</v>
      </c>
      <c r="D91" s="47">
        <v>24207215391</v>
      </c>
      <c r="E91" s="33" t="s">
        <v>736</v>
      </c>
      <c r="F91" s="33" t="s">
        <v>737</v>
      </c>
      <c r="G91" s="33" t="s">
        <v>1075</v>
      </c>
      <c r="H91" s="33" t="s">
        <v>653</v>
      </c>
      <c r="I91" s="33" t="str">
        <f>VLOOKUP(D91,'[1]Câu trả lời biểu mẫu 1'!C$2:G$297,5,0)</f>
        <v>0764357178</v>
      </c>
      <c r="J91" s="33" t="s">
        <v>1398</v>
      </c>
      <c r="K91" s="42">
        <f>VLOOKUP(D91,[2]Sheet1!B$5:G$312,6,0)</f>
        <v>1</v>
      </c>
      <c r="L91" s="33"/>
      <c r="M91" s="33"/>
      <c r="N91" s="46" t="s">
        <v>1498</v>
      </c>
      <c r="O91" s="33"/>
      <c r="Q91" s="16"/>
    </row>
    <row r="92" spans="1:17" x14ac:dyDescent="0.25">
      <c r="A92" s="33">
        <f t="shared" si="1"/>
        <v>80</v>
      </c>
      <c r="B92" s="34">
        <v>5</v>
      </c>
      <c r="C92" s="46" t="s">
        <v>1200</v>
      </c>
      <c r="D92" s="47">
        <v>24207208588</v>
      </c>
      <c r="E92" s="33" t="s">
        <v>1032</v>
      </c>
      <c r="F92" s="33" t="s">
        <v>705</v>
      </c>
      <c r="G92" s="33" t="s">
        <v>652</v>
      </c>
      <c r="H92" s="33" t="s">
        <v>653</v>
      </c>
      <c r="I92" s="33" t="str">
        <f>VLOOKUP(D92,'[1]Câu trả lời biểu mẫu 1'!C$2:G$297,5,0)</f>
        <v>0983685103</v>
      </c>
      <c r="J92" s="33" t="s">
        <v>1399</v>
      </c>
      <c r="K92" s="42">
        <f>VLOOKUP(D92,[2]Sheet1!B$5:G$312,6,0)</f>
        <v>1</v>
      </c>
      <c r="L92" s="33"/>
      <c r="M92" s="33"/>
      <c r="N92" s="46" t="s">
        <v>1498</v>
      </c>
      <c r="O92" s="33"/>
      <c r="Q92" s="16"/>
    </row>
    <row r="93" spans="1:17" x14ac:dyDescent="0.25">
      <c r="A93" s="33">
        <f t="shared" si="1"/>
        <v>81</v>
      </c>
      <c r="B93" s="34">
        <v>5</v>
      </c>
      <c r="C93" s="46" t="s">
        <v>1201</v>
      </c>
      <c r="D93" s="47">
        <v>24217204805</v>
      </c>
      <c r="E93" s="33" t="s">
        <v>995</v>
      </c>
      <c r="F93" s="33" t="s">
        <v>996</v>
      </c>
      <c r="G93" s="33" t="s">
        <v>1076</v>
      </c>
      <c r="H93" s="33" t="s">
        <v>653</v>
      </c>
      <c r="I93" s="33" t="str">
        <f>VLOOKUP(D93,'[1]Câu trả lời biểu mẫu 1'!C$2:G$297,5,0)</f>
        <v>0333315809</v>
      </c>
      <c r="J93" s="33" t="s">
        <v>1400</v>
      </c>
      <c r="K93" s="42">
        <f>VLOOKUP(D93,[2]Sheet1!B$5:G$312,6,0)</f>
        <v>1</v>
      </c>
      <c r="L93" s="33"/>
      <c r="M93" s="33"/>
      <c r="N93" s="46" t="s">
        <v>1498</v>
      </c>
      <c r="O93" s="33"/>
      <c r="Q93" s="16"/>
    </row>
    <row r="94" spans="1:17" x14ac:dyDescent="0.25">
      <c r="A94" s="33">
        <f t="shared" si="1"/>
        <v>82</v>
      </c>
      <c r="B94" s="34">
        <v>5</v>
      </c>
      <c r="C94" s="46" t="s">
        <v>1202</v>
      </c>
      <c r="D94" s="47">
        <v>24217204904</v>
      </c>
      <c r="E94" s="33" t="s">
        <v>894</v>
      </c>
      <c r="F94" s="33" t="s">
        <v>895</v>
      </c>
      <c r="G94" s="33" t="s">
        <v>1077</v>
      </c>
      <c r="H94" s="33" t="s">
        <v>653</v>
      </c>
      <c r="I94" s="33" t="str">
        <f>VLOOKUP(D94,'[1]Câu trả lời biểu mẫu 1'!C$2:G$297,5,0)</f>
        <v>0379524982</v>
      </c>
      <c r="J94" s="33" t="s">
        <v>1401</v>
      </c>
      <c r="K94" s="42">
        <f>VLOOKUP(D94,[2]Sheet1!B$5:G$312,6,0)</f>
        <v>1</v>
      </c>
      <c r="L94" s="33"/>
      <c r="M94" s="33"/>
      <c r="N94" s="46" t="s">
        <v>1498</v>
      </c>
      <c r="O94" s="33"/>
      <c r="Q94" s="16"/>
    </row>
    <row r="95" spans="1:17" x14ac:dyDescent="0.25">
      <c r="A95" s="33">
        <f t="shared" si="1"/>
        <v>83</v>
      </c>
      <c r="B95" s="34">
        <v>5</v>
      </c>
      <c r="C95" s="46" t="s">
        <v>1203</v>
      </c>
      <c r="D95" s="47">
        <v>24207201412</v>
      </c>
      <c r="E95" s="33" t="s">
        <v>861</v>
      </c>
      <c r="F95" s="33" t="s">
        <v>811</v>
      </c>
      <c r="G95" s="33" t="s">
        <v>1077</v>
      </c>
      <c r="H95" s="33" t="s">
        <v>653</v>
      </c>
      <c r="I95" s="33" t="str">
        <f>VLOOKUP(D95,'[1]Câu trả lời biểu mẫu 1'!C$2:G$297,5,0)</f>
        <v>0777965263</v>
      </c>
      <c r="J95" s="33" t="s">
        <v>1402</v>
      </c>
      <c r="K95" s="42">
        <f>VLOOKUP(D95,[2]Sheet1!B$5:G$312,6,0)</f>
        <v>1</v>
      </c>
      <c r="L95" s="33"/>
      <c r="M95" s="33"/>
      <c r="N95" s="46" t="s">
        <v>1498</v>
      </c>
      <c r="O95" s="46"/>
      <c r="Q95" s="16"/>
    </row>
    <row r="96" spans="1:17" x14ac:dyDescent="0.25">
      <c r="A96" s="33">
        <f t="shared" si="1"/>
        <v>84</v>
      </c>
      <c r="B96" s="34">
        <v>5</v>
      </c>
      <c r="C96" s="46" t="s">
        <v>1204</v>
      </c>
      <c r="D96" s="47">
        <v>24207204633</v>
      </c>
      <c r="E96" s="33" t="s">
        <v>906</v>
      </c>
      <c r="F96" s="33" t="s">
        <v>811</v>
      </c>
      <c r="G96" s="33" t="s">
        <v>1078</v>
      </c>
      <c r="H96" s="33" t="s">
        <v>653</v>
      </c>
      <c r="I96" s="33" t="str">
        <f>VLOOKUP(D96,'[1]Câu trả lời biểu mẫu 1'!C$2:G$297,5,0)</f>
        <v>0862208460</v>
      </c>
      <c r="J96" s="33" t="s">
        <v>1403</v>
      </c>
      <c r="K96" s="42">
        <f>VLOOKUP(D96,[2]Sheet1!B$5:G$312,6,0)</f>
        <v>1</v>
      </c>
      <c r="L96" s="46"/>
      <c r="M96" s="46"/>
      <c r="N96" s="46" t="s">
        <v>1498</v>
      </c>
      <c r="O96" s="46"/>
      <c r="Q96" s="16"/>
    </row>
    <row r="97" spans="1:17" x14ac:dyDescent="0.25">
      <c r="A97" s="33">
        <f t="shared" si="1"/>
        <v>85</v>
      </c>
      <c r="B97" s="34">
        <v>5</v>
      </c>
      <c r="C97" s="46" t="s">
        <v>1205</v>
      </c>
      <c r="D97" s="47">
        <v>24207216236</v>
      </c>
      <c r="E97" s="33" t="s">
        <v>976</v>
      </c>
      <c r="F97" s="33" t="s">
        <v>811</v>
      </c>
      <c r="G97" s="33" t="s">
        <v>1079</v>
      </c>
      <c r="H97" s="33" t="s">
        <v>653</v>
      </c>
      <c r="I97" s="33" t="str">
        <f>VLOOKUP(D97,'[1]Câu trả lời biểu mẫu 1'!C$2:G$297,5,0)</f>
        <v>0702486009</v>
      </c>
      <c r="J97" s="33" t="s">
        <v>1404</v>
      </c>
      <c r="K97" s="42">
        <f>VLOOKUP(D97,[2]Sheet1!B$5:G$312,6,0)</f>
        <v>1</v>
      </c>
      <c r="L97" s="33"/>
      <c r="M97" s="33"/>
      <c r="N97" s="46" t="s">
        <v>1499</v>
      </c>
      <c r="O97" s="35"/>
      <c r="Q97" s="16"/>
    </row>
    <row r="98" spans="1:17" x14ac:dyDescent="0.25">
      <c r="A98" s="33">
        <f t="shared" si="1"/>
        <v>86</v>
      </c>
      <c r="B98" s="34">
        <v>5</v>
      </c>
      <c r="C98" s="46" t="s">
        <v>1206</v>
      </c>
      <c r="D98" s="47">
        <v>24217208370</v>
      </c>
      <c r="E98" s="33" t="s">
        <v>892</v>
      </c>
      <c r="F98" s="33" t="s">
        <v>893</v>
      </c>
      <c r="G98" s="33" t="s">
        <v>1080</v>
      </c>
      <c r="H98" s="33" t="s">
        <v>653</v>
      </c>
      <c r="I98" s="33" t="str">
        <f>VLOOKUP(D98,'[1]Câu trả lời biểu mẫu 1'!C$2:G$297,5,0)</f>
        <v>0775772456</v>
      </c>
      <c r="J98" s="33" t="s">
        <v>1405</v>
      </c>
      <c r="K98" s="42">
        <f>VLOOKUP(D98,[2]Sheet1!B$5:G$312,6,0)</f>
        <v>1</v>
      </c>
      <c r="L98" s="35"/>
      <c r="M98" s="35"/>
      <c r="N98" s="46" t="s">
        <v>1499</v>
      </c>
      <c r="O98" s="35"/>
      <c r="Q98" s="16"/>
    </row>
    <row r="99" spans="1:17" x14ac:dyDescent="0.25">
      <c r="A99" s="33">
        <f t="shared" si="1"/>
        <v>87</v>
      </c>
      <c r="B99" s="34">
        <v>5</v>
      </c>
      <c r="C99" s="46" t="s">
        <v>1207</v>
      </c>
      <c r="D99" s="47">
        <v>24207207318</v>
      </c>
      <c r="E99" s="33" t="s">
        <v>718</v>
      </c>
      <c r="F99" s="33" t="s">
        <v>719</v>
      </c>
      <c r="G99" s="33" t="s">
        <v>1081</v>
      </c>
      <c r="H99" s="33" t="s">
        <v>653</v>
      </c>
      <c r="I99" s="33" t="str">
        <f>VLOOKUP(D99,'[1]Câu trả lời biểu mẫu 1'!C$2:G$297,5,0)</f>
        <v>0362822794</v>
      </c>
      <c r="J99" s="33" t="s">
        <v>1406</v>
      </c>
      <c r="K99" s="42">
        <f>VLOOKUP(D99,[2]Sheet1!B$5:G$312,6,0)</f>
        <v>1</v>
      </c>
      <c r="L99" s="33"/>
      <c r="M99" s="33"/>
      <c r="N99" s="46" t="s">
        <v>1499</v>
      </c>
      <c r="O99" s="33"/>
      <c r="Q99" s="16"/>
    </row>
    <row r="100" spans="1:17" x14ac:dyDescent="0.25">
      <c r="A100" s="33">
        <f t="shared" si="1"/>
        <v>88</v>
      </c>
      <c r="B100" s="34">
        <v>5</v>
      </c>
      <c r="C100" s="46" t="s">
        <v>1208</v>
      </c>
      <c r="D100" s="47">
        <v>24207209313</v>
      </c>
      <c r="E100" s="33" t="s">
        <v>855</v>
      </c>
      <c r="F100" s="33" t="s">
        <v>719</v>
      </c>
      <c r="G100" s="33" t="s">
        <v>1082</v>
      </c>
      <c r="H100" s="33" t="s">
        <v>653</v>
      </c>
      <c r="I100" s="33" t="str">
        <f>VLOOKUP(D100,'[1]Câu trả lời biểu mẫu 1'!C$2:G$297,5,0)</f>
        <v>0777972691</v>
      </c>
      <c r="J100" s="33" t="s">
        <v>1407</v>
      </c>
      <c r="K100" s="42">
        <f>VLOOKUP(D100,[2]Sheet1!B$5:G$312,6,0)</f>
        <v>1</v>
      </c>
      <c r="L100" s="33"/>
      <c r="M100" s="33"/>
      <c r="N100" s="46" t="s">
        <v>1499</v>
      </c>
      <c r="O100" s="33"/>
      <c r="Q100" s="16"/>
    </row>
    <row r="101" spans="1:17" x14ac:dyDescent="0.25">
      <c r="A101" s="33">
        <f t="shared" si="1"/>
        <v>89</v>
      </c>
      <c r="B101" s="34">
        <v>5</v>
      </c>
      <c r="C101" s="46" t="s">
        <v>1209</v>
      </c>
      <c r="D101" s="47">
        <v>24207206529</v>
      </c>
      <c r="E101" s="33" t="s">
        <v>964</v>
      </c>
      <c r="F101" s="33" t="s">
        <v>684</v>
      </c>
      <c r="G101" s="33" t="s">
        <v>672</v>
      </c>
      <c r="H101" s="33" t="s">
        <v>653</v>
      </c>
      <c r="I101" s="33" t="str">
        <f>VLOOKUP(D101,'[1]Câu trả lời biểu mẫu 1'!C$2:G$297,5,0)</f>
        <v>0918053681</v>
      </c>
      <c r="J101" s="33" t="s">
        <v>1408</v>
      </c>
      <c r="K101" s="42">
        <f>VLOOKUP(D101,[2]Sheet1!B$5:G$312,6,0)</f>
        <v>1</v>
      </c>
      <c r="L101" s="46"/>
      <c r="M101" s="46"/>
      <c r="N101" s="46" t="s">
        <v>1499</v>
      </c>
      <c r="O101" s="46"/>
      <c r="Q101" s="16"/>
    </row>
    <row r="102" spans="1:17" x14ac:dyDescent="0.25">
      <c r="A102" s="33">
        <f t="shared" si="1"/>
        <v>90</v>
      </c>
      <c r="B102" s="34">
        <v>5</v>
      </c>
      <c r="C102" s="46" t="s">
        <v>1210</v>
      </c>
      <c r="D102" s="47">
        <v>24207201053</v>
      </c>
      <c r="E102" s="33" t="s">
        <v>1000</v>
      </c>
      <c r="F102" s="33" t="s">
        <v>1001</v>
      </c>
      <c r="G102" s="33" t="s">
        <v>1075</v>
      </c>
      <c r="H102" s="33" t="s">
        <v>653</v>
      </c>
      <c r="I102" s="33" t="str">
        <f>VLOOKUP(D102,'[1]Câu trả lời biểu mẫu 1'!C$2:G$297,5,0)</f>
        <v>0965185417</v>
      </c>
      <c r="J102" s="33" t="s">
        <v>1409</v>
      </c>
      <c r="K102" s="42">
        <f>VLOOKUP(D102,[2]Sheet1!B$5:G$312,6,0)</f>
        <v>1</v>
      </c>
      <c r="L102" s="46"/>
      <c r="M102" s="46"/>
      <c r="N102" s="46" t="s">
        <v>1499</v>
      </c>
      <c r="O102" s="46"/>
    </row>
    <row r="103" spans="1:17" x14ac:dyDescent="0.25">
      <c r="A103" s="33">
        <f t="shared" si="1"/>
        <v>91</v>
      </c>
      <c r="B103" s="34">
        <v>5</v>
      </c>
      <c r="C103" s="46" t="s">
        <v>1211</v>
      </c>
      <c r="D103" s="47">
        <v>24207202074</v>
      </c>
      <c r="E103" s="33" t="s">
        <v>670</v>
      </c>
      <c r="F103" s="33" t="s">
        <v>671</v>
      </c>
      <c r="G103" s="33" t="s">
        <v>1076</v>
      </c>
      <c r="H103" s="33" t="s">
        <v>653</v>
      </c>
      <c r="I103" s="33" t="str">
        <f>VLOOKUP(D103,'[1]Câu trả lời biểu mẫu 1'!C$2:G$297,5,0)</f>
        <v>0388612124</v>
      </c>
      <c r="J103" s="33" t="s">
        <v>1410</v>
      </c>
      <c r="K103" s="42">
        <f>VLOOKUP(D103,[2]Sheet1!B$5:G$312,6,0)</f>
        <v>1</v>
      </c>
      <c r="L103" s="33"/>
      <c r="M103" s="33"/>
      <c r="N103" s="46" t="s">
        <v>1499</v>
      </c>
      <c r="O103" s="33"/>
    </row>
    <row r="104" spans="1:17" x14ac:dyDescent="0.25">
      <c r="A104" s="33">
        <f t="shared" si="1"/>
        <v>92</v>
      </c>
      <c r="B104" s="34">
        <v>5</v>
      </c>
      <c r="C104" s="46" t="s">
        <v>1212</v>
      </c>
      <c r="D104" s="47">
        <v>24202102979</v>
      </c>
      <c r="E104" s="33" t="s">
        <v>717</v>
      </c>
      <c r="F104" s="33" t="s">
        <v>671</v>
      </c>
      <c r="G104" s="33" t="s">
        <v>1078</v>
      </c>
      <c r="H104" s="33" t="s">
        <v>653</v>
      </c>
      <c r="I104" s="33" t="str">
        <f>VLOOKUP(D104,'[1]Câu trả lời biểu mẫu 1'!C$2:G$297,5,0)</f>
        <v>0899874509</v>
      </c>
      <c r="J104" s="33" t="s">
        <v>1411</v>
      </c>
      <c r="K104" s="42">
        <f>VLOOKUP(D104,[2]Sheet1!B$5:G$312,6,0)</f>
        <v>1</v>
      </c>
      <c r="L104" s="46"/>
      <c r="M104" s="46"/>
      <c r="N104" s="46" t="s">
        <v>1499</v>
      </c>
      <c r="O104" s="46"/>
    </row>
    <row r="105" spans="1:17" x14ac:dyDescent="0.25">
      <c r="A105" s="33">
        <f t="shared" si="1"/>
        <v>93</v>
      </c>
      <c r="B105" s="34">
        <v>5</v>
      </c>
      <c r="C105" s="46" t="s">
        <v>1213</v>
      </c>
      <c r="D105" s="47">
        <v>24217206916</v>
      </c>
      <c r="E105" s="33" t="s">
        <v>899</v>
      </c>
      <c r="F105" s="33" t="s">
        <v>900</v>
      </c>
      <c r="G105" s="33" t="s">
        <v>1081</v>
      </c>
      <c r="H105" s="33" t="s">
        <v>653</v>
      </c>
      <c r="I105" s="33" t="str">
        <f>VLOOKUP(D105,'[1]Câu trả lời biểu mẫu 1'!C$2:G$297,5,0)</f>
        <v>0905901716</v>
      </c>
      <c r="J105" s="33" t="s">
        <v>1412</v>
      </c>
      <c r="K105" s="42">
        <f>VLOOKUP(D105,[2]Sheet1!B$5:G$312,6,0)</f>
        <v>1</v>
      </c>
      <c r="L105" s="46"/>
      <c r="M105" s="46"/>
      <c r="N105" s="46" t="s">
        <v>1499</v>
      </c>
      <c r="O105" s="46"/>
    </row>
    <row r="106" spans="1:17" ht="33" x14ac:dyDescent="0.25">
      <c r="A106" s="33">
        <f t="shared" si="1"/>
        <v>94</v>
      </c>
      <c r="B106" s="34">
        <v>5</v>
      </c>
      <c r="C106" s="46" t="s">
        <v>1214</v>
      </c>
      <c r="D106" s="47">
        <v>24217203698</v>
      </c>
      <c r="E106" s="33" t="s">
        <v>776</v>
      </c>
      <c r="F106" s="33" t="s">
        <v>777</v>
      </c>
      <c r="G106" s="33" t="s">
        <v>1075</v>
      </c>
      <c r="H106" s="33" t="s">
        <v>653</v>
      </c>
      <c r="I106" s="33" t="str">
        <f>VLOOKUP(D106,'[1]Câu trả lời biểu mẫu 1'!C$2:G$297,5,0)</f>
        <v>090 2315654</v>
      </c>
      <c r="J106" s="33" t="s">
        <v>1413</v>
      </c>
      <c r="K106" s="42">
        <f>VLOOKUP(D106,[2]Sheet1!B$5:G$312,6,0)</f>
        <v>1</v>
      </c>
      <c r="L106" s="46"/>
      <c r="M106" s="46"/>
      <c r="N106" s="46" t="s">
        <v>1499</v>
      </c>
      <c r="O106" s="46"/>
    </row>
    <row r="107" spans="1:17" x14ac:dyDescent="0.25">
      <c r="A107" s="33">
        <f t="shared" si="1"/>
        <v>95</v>
      </c>
      <c r="B107" s="34">
        <v>5</v>
      </c>
      <c r="C107" s="46" t="s">
        <v>1215</v>
      </c>
      <c r="D107" s="47">
        <v>24207105675</v>
      </c>
      <c r="E107" s="33" t="s">
        <v>1033</v>
      </c>
      <c r="F107" s="33" t="s">
        <v>746</v>
      </c>
      <c r="G107" s="33" t="s">
        <v>635</v>
      </c>
      <c r="H107" s="33" t="s">
        <v>653</v>
      </c>
      <c r="I107" s="33" t="str">
        <f>VLOOKUP(D107,'[1]Câu trả lời biểu mẫu 1'!C$2:G$297,5,0)</f>
        <v>0948470409</v>
      </c>
      <c r="J107" s="33" t="s">
        <v>1414</v>
      </c>
      <c r="K107" s="42">
        <f>VLOOKUP(D107,[2]Sheet1!B$5:G$312,6,0)</f>
        <v>1</v>
      </c>
      <c r="L107" s="33"/>
      <c r="M107" s="33"/>
      <c r="N107" s="46" t="s">
        <v>1499</v>
      </c>
      <c r="O107" s="35"/>
    </row>
    <row r="108" spans="1:17" x14ac:dyDescent="0.25">
      <c r="A108" s="33">
        <f t="shared" si="1"/>
        <v>96</v>
      </c>
      <c r="B108" s="34">
        <v>5</v>
      </c>
      <c r="C108" s="46" t="s">
        <v>1216</v>
      </c>
      <c r="D108" s="47">
        <v>24207216586</v>
      </c>
      <c r="E108" s="33" t="s">
        <v>736</v>
      </c>
      <c r="F108" s="33" t="s">
        <v>709</v>
      </c>
      <c r="G108" s="33" t="s">
        <v>635</v>
      </c>
      <c r="H108" s="33" t="s">
        <v>653</v>
      </c>
      <c r="I108" s="33" t="str">
        <f>VLOOKUP(D108,'[1]Câu trả lời biểu mẫu 1'!C$2:G$297,5,0)</f>
        <v>0773374743</v>
      </c>
      <c r="J108" s="33" t="s">
        <v>1415</v>
      </c>
      <c r="K108" s="42">
        <f>VLOOKUP(D108,[2]Sheet1!B$5:G$312,6,0)</f>
        <v>1</v>
      </c>
      <c r="L108" s="46"/>
      <c r="M108" s="46"/>
      <c r="N108" s="46" t="s">
        <v>1499</v>
      </c>
      <c r="O108" s="46"/>
    </row>
    <row r="109" spans="1:17" x14ac:dyDescent="0.25">
      <c r="A109" s="33">
        <f t="shared" si="1"/>
        <v>97</v>
      </c>
      <c r="B109" s="34">
        <v>6</v>
      </c>
      <c r="C109" s="46" t="s">
        <v>1311</v>
      </c>
      <c r="D109" s="47">
        <v>24207215129</v>
      </c>
      <c r="E109" s="33" t="s">
        <v>816</v>
      </c>
      <c r="F109" s="33" t="s">
        <v>756</v>
      </c>
      <c r="G109" s="33" t="s">
        <v>1077</v>
      </c>
      <c r="H109" s="33" t="s">
        <v>653</v>
      </c>
      <c r="I109" s="33" t="str">
        <f>VLOOKUP(D109,'[1]Câu trả lời biểu mẫu 1'!C$2:G$297,5,0)</f>
        <v>0392338623</v>
      </c>
      <c r="J109" s="33" t="s">
        <v>1416</v>
      </c>
      <c r="K109" s="42">
        <f>VLOOKUP(D109,[2]Sheet1!B$5:G$312,6,0)</f>
        <v>1</v>
      </c>
      <c r="L109" s="33"/>
      <c r="M109" s="33"/>
      <c r="N109" s="46" t="s">
        <v>1499</v>
      </c>
      <c r="O109" s="33"/>
    </row>
    <row r="110" spans="1:17" x14ac:dyDescent="0.25">
      <c r="A110" s="33">
        <f t="shared" si="1"/>
        <v>98</v>
      </c>
      <c r="B110" s="34">
        <v>6</v>
      </c>
      <c r="C110" s="46" t="s">
        <v>1217</v>
      </c>
      <c r="D110" s="47">
        <v>24217205945</v>
      </c>
      <c r="E110" s="33" t="s">
        <v>1007</v>
      </c>
      <c r="F110" s="33" t="s">
        <v>756</v>
      </c>
      <c r="G110" s="33" t="s">
        <v>1075</v>
      </c>
      <c r="H110" s="33" t="s">
        <v>653</v>
      </c>
      <c r="I110" s="33" t="str">
        <f>VLOOKUP(D110,'[1]Câu trả lời biểu mẫu 1'!C$2:G$297,5,0)</f>
        <v>0336863807</v>
      </c>
      <c r="J110" s="33" t="s">
        <v>1417</v>
      </c>
      <c r="K110" s="42">
        <f>VLOOKUP(D110,[2]Sheet1!B$5:G$312,6,0)</f>
        <v>1</v>
      </c>
      <c r="L110" s="46"/>
      <c r="M110" s="46"/>
      <c r="N110" s="46" t="s">
        <v>1499</v>
      </c>
      <c r="O110" s="46"/>
    </row>
    <row r="111" spans="1:17" x14ac:dyDescent="0.25">
      <c r="A111" s="33">
        <f t="shared" si="1"/>
        <v>99</v>
      </c>
      <c r="B111" s="34">
        <v>6</v>
      </c>
      <c r="C111" s="46" t="s">
        <v>1218</v>
      </c>
      <c r="D111" s="47">
        <v>24217204765</v>
      </c>
      <c r="E111" s="33" t="s">
        <v>1002</v>
      </c>
      <c r="F111" s="33" t="s">
        <v>723</v>
      </c>
      <c r="G111" s="33" t="s">
        <v>1077</v>
      </c>
      <c r="H111" s="33" t="s">
        <v>653</v>
      </c>
      <c r="I111" s="33" t="str">
        <f>VLOOKUP(D111,'[1]Câu trả lời biểu mẫu 1'!C$2:G$297,5,0)</f>
        <v>0974400057</v>
      </c>
      <c r="J111" s="33" t="s">
        <v>1418</v>
      </c>
      <c r="K111" s="42">
        <f>VLOOKUP(D111,[2]Sheet1!B$5:G$312,6,0)</f>
        <v>1</v>
      </c>
      <c r="L111" s="33"/>
      <c r="M111" s="33"/>
      <c r="N111" s="46" t="s">
        <v>1499</v>
      </c>
      <c r="O111" s="35"/>
    </row>
    <row r="112" spans="1:17" x14ac:dyDescent="0.25">
      <c r="A112" s="33">
        <f t="shared" si="1"/>
        <v>100</v>
      </c>
      <c r="B112" s="34">
        <v>6</v>
      </c>
      <c r="C112" s="46" t="s">
        <v>1219</v>
      </c>
      <c r="D112" s="47">
        <v>24217207022</v>
      </c>
      <c r="E112" s="33" t="s">
        <v>818</v>
      </c>
      <c r="F112" s="33" t="s">
        <v>723</v>
      </c>
      <c r="G112" s="33" t="s">
        <v>1081</v>
      </c>
      <c r="H112" s="33" t="s">
        <v>653</v>
      </c>
      <c r="I112" s="33" t="str">
        <f>VLOOKUP(D112,'[1]Câu trả lời biểu mẫu 1'!C$2:G$297,5,0)</f>
        <v>0704060614</v>
      </c>
      <c r="J112" s="33" t="s">
        <v>1419</v>
      </c>
      <c r="K112" s="42">
        <f>VLOOKUP(D112,[2]Sheet1!B$5:G$312,6,0)</f>
        <v>1</v>
      </c>
      <c r="L112" s="33"/>
      <c r="M112" s="33"/>
      <c r="N112" s="46" t="s">
        <v>1499</v>
      </c>
      <c r="O112" s="33"/>
    </row>
    <row r="113" spans="1:15" x14ac:dyDescent="0.25">
      <c r="A113" s="33">
        <f t="shared" si="1"/>
        <v>101</v>
      </c>
      <c r="B113" s="34">
        <v>6</v>
      </c>
      <c r="C113" s="46" t="s">
        <v>1220</v>
      </c>
      <c r="D113" s="47">
        <v>24207211395</v>
      </c>
      <c r="E113" s="33" t="s">
        <v>691</v>
      </c>
      <c r="F113" s="33" t="s">
        <v>692</v>
      </c>
      <c r="G113" s="33" t="s">
        <v>1075</v>
      </c>
      <c r="H113" s="33" t="s">
        <v>653</v>
      </c>
      <c r="I113" s="33" t="str">
        <f>VLOOKUP(D113,'[1]Câu trả lời biểu mẫu 1'!C$2:G$297,5,0)</f>
        <v>0796774353</v>
      </c>
      <c r="J113" s="33" t="s">
        <v>1420</v>
      </c>
      <c r="K113" s="42">
        <f>VLOOKUP(D113,[2]Sheet1!B$5:G$312,6,0)</f>
        <v>1</v>
      </c>
      <c r="L113" s="46"/>
      <c r="M113" s="46"/>
      <c r="N113" s="46" t="s">
        <v>1499</v>
      </c>
      <c r="O113" s="46"/>
    </row>
    <row r="114" spans="1:15" x14ac:dyDescent="0.25">
      <c r="A114" s="33">
        <f t="shared" si="1"/>
        <v>102</v>
      </c>
      <c r="B114" s="34">
        <v>6</v>
      </c>
      <c r="C114" s="46" t="s">
        <v>1221</v>
      </c>
      <c r="D114" s="47">
        <v>24217215260</v>
      </c>
      <c r="E114" s="33" t="s">
        <v>1008</v>
      </c>
      <c r="F114" s="33" t="s">
        <v>1009</v>
      </c>
      <c r="G114" s="33" t="s">
        <v>1077</v>
      </c>
      <c r="H114" s="33" t="s">
        <v>653</v>
      </c>
      <c r="I114" s="33" t="str">
        <f>VLOOKUP(D114,'[1]Câu trả lời biểu mẫu 1'!C$2:G$297,5,0)</f>
        <v>0836642710</v>
      </c>
      <c r="J114" s="33" t="s">
        <v>1421</v>
      </c>
      <c r="K114" s="42">
        <f>VLOOKUP(D114,[2]Sheet1!B$5:G$312,6,0)</f>
        <v>1</v>
      </c>
      <c r="L114" s="33"/>
      <c r="M114" s="33"/>
      <c r="N114" s="46" t="s">
        <v>1499</v>
      </c>
      <c r="O114" s="33"/>
    </row>
    <row r="115" spans="1:15" x14ac:dyDescent="0.25">
      <c r="A115" s="33">
        <f t="shared" si="1"/>
        <v>103</v>
      </c>
      <c r="B115" s="34">
        <v>6</v>
      </c>
      <c r="C115" s="46" t="s">
        <v>1222</v>
      </c>
      <c r="D115" s="47">
        <v>24207211753</v>
      </c>
      <c r="E115" s="33" t="s">
        <v>826</v>
      </c>
      <c r="F115" s="33" t="s">
        <v>827</v>
      </c>
      <c r="G115" s="33" t="s">
        <v>1079</v>
      </c>
      <c r="H115" s="33" t="s">
        <v>653</v>
      </c>
      <c r="I115" s="33" t="str">
        <f>VLOOKUP(D115,'[1]Câu trả lời biểu mẫu 1'!C$2:G$297,5,0)</f>
        <v>0799324449</v>
      </c>
      <c r="J115" s="33" t="s">
        <v>1422</v>
      </c>
      <c r="K115" s="42">
        <f>VLOOKUP(D115,[2]Sheet1!B$5:G$312,6,0)</f>
        <v>1</v>
      </c>
      <c r="L115" s="33"/>
      <c r="M115" s="33"/>
      <c r="N115" s="46" t="s">
        <v>1499</v>
      </c>
      <c r="O115" s="33"/>
    </row>
    <row r="116" spans="1:15" x14ac:dyDescent="0.25">
      <c r="A116" s="33">
        <f t="shared" si="1"/>
        <v>104</v>
      </c>
      <c r="B116" s="34">
        <v>6</v>
      </c>
      <c r="C116" s="46" t="s">
        <v>1223</v>
      </c>
      <c r="D116" s="47">
        <v>24217208117</v>
      </c>
      <c r="E116" s="33" t="s">
        <v>1015</v>
      </c>
      <c r="F116" s="33" t="s">
        <v>827</v>
      </c>
      <c r="G116" s="33" t="s">
        <v>1075</v>
      </c>
      <c r="H116" s="33" t="s">
        <v>653</v>
      </c>
      <c r="I116" s="33" t="str">
        <f>VLOOKUP(D116,'[1]Câu trả lời biểu mẫu 1'!C$2:G$297,5,0)</f>
        <v>0905192848</v>
      </c>
      <c r="J116" s="33" t="s">
        <v>1423</v>
      </c>
      <c r="K116" s="42">
        <f>VLOOKUP(D116,[2]Sheet1!B$5:G$312,6,0)</f>
        <v>1</v>
      </c>
      <c r="L116" s="33"/>
      <c r="M116" s="33"/>
      <c r="N116" s="46" t="s">
        <v>1499</v>
      </c>
      <c r="O116" s="33"/>
    </row>
    <row r="117" spans="1:15" x14ac:dyDescent="0.25">
      <c r="A117" s="33">
        <f t="shared" si="1"/>
        <v>105</v>
      </c>
      <c r="B117" s="34">
        <v>6</v>
      </c>
      <c r="C117" s="46" t="s">
        <v>1224</v>
      </c>
      <c r="D117" s="47">
        <v>24207204660</v>
      </c>
      <c r="E117" s="33" t="s">
        <v>673</v>
      </c>
      <c r="F117" s="33" t="s">
        <v>674</v>
      </c>
      <c r="G117" s="33" t="s">
        <v>1075</v>
      </c>
      <c r="H117" s="33" t="s">
        <v>653</v>
      </c>
      <c r="I117" s="33" t="str">
        <f>VLOOKUP(D117,'[1]Câu trả lời biểu mẫu 1'!C$2:G$297,5,0)</f>
        <v>0772484418</v>
      </c>
      <c r="J117" s="33" t="s">
        <v>1424</v>
      </c>
      <c r="K117" s="42">
        <f>VLOOKUP(D117,[2]Sheet1!B$5:G$312,6,0)</f>
        <v>1</v>
      </c>
      <c r="L117" s="33"/>
      <c r="M117" s="33"/>
      <c r="N117" s="46" t="s">
        <v>1499</v>
      </c>
      <c r="O117" s="33"/>
    </row>
    <row r="118" spans="1:15" x14ac:dyDescent="0.25">
      <c r="A118" s="33">
        <f t="shared" si="1"/>
        <v>106</v>
      </c>
      <c r="B118" s="34">
        <v>6</v>
      </c>
      <c r="C118" s="46" t="s">
        <v>1225</v>
      </c>
      <c r="D118" s="47">
        <v>24217203533</v>
      </c>
      <c r="E118" s="33" t="s">
        <v>706</v>
      </c>
      <c r="F118" s="33" t="s">
        <v>707</v>
      </c>
      <c r="G118" s="33" t="s">
        <v>635</v>
      </c>
      <c r="H118" s="33" t="s">
        <v>653</v>
      </c>
      <c r="I118" s="33" t="str">
        <f>VLOOKUP(D118,'[1]Câu trả lời biểu mẫu 1'!C$2:G$297,5,0)</f>
        <v>0899894979</v>
      </c>
      <c r="J118" s="33" t="s">
        <v>1425</v>
      </c>
      <c r="K118" s="42">
        <f>VLOOKUP(D118,[2]Sheet1!B$5:G$312,6,0)</f>
        <v>1</v>
      </c>
      <c r="L118" s="33"/>
      <c r="M118" s="33"/>
      <c r="N118" s="46" t="s">
        <v>1499</v>
      </c>
      <c r="O118" s="33"/>
    </row>
    <row r="119" spans="1:15" x14ac:dyDescent="0.25">
      <c r="A119" s="33">
        <f t="shared" si="1"/>
        <v>107</v>
      </c>
      <c r="B119" s="34">
        <v>6</v>
      </c>
      <c r="C119" s="46" t="s">
        <v>1226</v>
      </c>
      <c r="D119" s="47">
        <v>2320723747</v>
      </c>
      <c r="E119" s="33" t="s">
        <v>957</v>
      </c>
      <c r="F119" s="33" t="s">
        <v>661</v>
      </c>
      <c r="G119" s="33" t="s">
        <v>1083</v>
      </c>
      <c r="H119" s="33" t="s">
        <v>653</v>
      </c>
      <c r="I119" s="33" t="str">
        <f>VLOOKUP(D119,'[1]Câu trả lời biểu mẫu 1'!C$2:G$297,5,0)</f>
        <v>0773546612</v>
      </c>
      <c r="J119" s="33" t="s">
        <v>1426</v>
      </c>
      <c r="K119" s="42">
        <f>VLOOKUP(D119,[2]Sheet1!B$5:G$312,6,0)</f>
        <v>1</v>
      </c>
      <c r="L119" s="33"/>
      <c r="M119" s="33"/>
      <c r="N119" s="46" t="s">
        <v>1499</v>
      </c>
      <c r="O119" s="33"/>
    </row>
    <row r="120" spans="1:15" x14ac:dyDescent="0.25">
      <c r="A120" s="33">
        <f t="shared" si="1"/>
        <v>108</v>
      </c>
      <c r="B120" s="34">
        <v>6</v>
      </c>
      <c r="C120" s="46" t="s">
        <v>1227</v>
      </c>
      <c r="D120" s="47">
        <v>24207206754</v>
      </c>
      <c r="E120" s="33" t="s">
        <v>741</v>
      </c>
      <c r="F120" s="33" t="s">
        <v>742</v>
      </c>
      <c r="G120" s="33" t="s">
        <v>1075</v>
      </c>
      <c r="H120" s="33" t="s">
        <v>653</v>
      </c>
      <c r="I120" s="33" t="str">
        <f>VLOOKUP(D120,'[1]Câu trả lời biểu mẫu 1'!C$2:G$297,5,0)</f>
        <v>0935777233</v>
      </c>
      <c r="J120" s="33" t="s">
        <v>1427</v>
      </c>
      <c r="K120" s="42">
        <f>VLOOKUP(D120,[2]Sheet1!B$5:G$312,6,0)</f>
        <v>1</v>
      </c>
      <c r="L120" s="33"/>
      <c r="M120" s="33"/>
      <c r="N120" s="46" t="s">
        <v>1499</v>
      </c>
      <c r="O120" s="33"/>
    </row>
    <row r="121" spans="1:15" x14ac:dyDescent="0.25">
      <c r="A121" s="33">
        <f t="shared" si="1"/>
        <v>109</v>
      </c>
      <c r="B121" s="34">
        <v>6</v>
      </c>
      <c r="C121" s="46" t="s">
        <v>1228</v>
      </c>
      <c r="D121" s="47">
        <v>24207104346</v>
      </c>
      <c r="E121" s="33" t="s">
        <v>969</v>
      </c>
      <c r="F121" s="33" t="s">
        <v>880</v>
      </c>
      <c r="G121" s="33" t="s">
        <v>652</v>
      </c>
      <c r="H121" s="33" t="s">
        <v>653</v>
      </c>
      <c r="I121" s="33" t="str">
        <f>VLOOKUP(D121,'[1]Câu trả lời biểu mẫu 1'!C$2:G$297,5,0)</f>
        <v>0905633807</v>
      </c>
      <c r="J121" s="33" t="s">
        <v>1428</v>
      </c>
      <c r="K121" s="42">
        <f>VLOOKUP(D121,[2]Sheet1!B$5:G$312,6,0)</f>
        <v>1</v>
      </c>
      <c r="L121" s="33"/>
      <c r="M121" s="33"/>
      <c r="N121" s="46" t="s">
        <v>1499</v>
      </c>
      <c r="O121" s="33"/>
    </row>
    <row r="122" spans="1:15" x14ac:dyDescent="0.25">
      <c r="A122" s="33">
        <f t="shared" si="1"/>
        <v>110</v>
      </c>
      <c r="B122" s="34">
        <v>6</v>
      </c>
      <c r="C122" s="46" t="s">
        <v>1229</v>
      </c>
      <c r="D122" s="47">
        <v>24207212426</v>
      </c>
      <c r="E122" s="33" t="s">
        <v>883</v>
      </c>
      <c r="F122" s="33" t="s">
        <v>884</v>
      </c>
      <c r="G122" s="33" t="s">
        <v>1082</v>
      </c>
      <c r="H122" s="33" t="s">
        <v>653</v>
      </c>
      <c r="I122" s="33" t="str">
        <f>VLOOKUP(D122,'[1]Câu trả lời biểu mẫu 1'!C$2:G$297,5,0)</f>
        <v>0702404551</v>
      </c>
      <c r="J122" s="33" t="s">
        <v>1429</v>
      </c>
      <c r="K122" s="42">
        <f>VLOOKUP(D122,[2]Sheet1!B$5:G$312,6,0)</f>
        <v>1</v>
      </c>
      <c r="L122" s="46"/>
      <c r="M122" s="46"/>
      <c r="N122" s="46" t="s">
        <v>1499</v>
      </c>
      <c r="O122" s="46"/>
    </row>
    <row r="123" spans="1:15" x14ac:dyDescent="0.25">
      <c r="A123" s="33">
        <f t="shared" si="1"/>
        <v>111</v>
      </c>
      <c r="B123" s="34">
        <v>6</v>
      </c>
      <c r="C123" s="46" t="s">
        <v>1230</v>
      </c>
      <c r="D123" s="47">
        <v>24217215985</v>
      </c>
      <c r="E123" s="33" t="s">
        <v>834</v>
      </c>
      <c r="F123" s="33" t="s">
        <v>698</v>
      </c>
      <c r="G123" s="33" t="s">
        <v>1081</v>
      </c>
      <c r="H123" s="33" t="s">
        <v>653</v>
      </c>
      <c r="I123" s="33" t="str">
        <f>VLOOKUP(D123,'[1]Câu trả lời biểu mẫu 1'!C$2:G$297,5,0)</f>
        <v>0915355987</v>
      </c>
      <c r="J123" s="33" t="s">
        <v>1430</v>
      </c>
      <c r="K123" s="42">
        <f>VLOOKUP(D123,[2]Sheet1!B$5:G$312,6,0)</f>
        <v>1</v>
      </c>
      <c r="L123" s="33"/>
      <c r="M123" s="33"/>
      <c r="N123" s="46" t="s">
        <v>1499</v>
      </c>
      <c r="O123" s="33"/>
    </row>
    <row r="124" spans="1:15" x14ac:dyDescent="0.25">
      <c r="A124" s="33">
        <f t="shared" si="1"/>
        <v>112</v>
      </c>
      <c r="B124" s="34">
        <v>6</v>
      </c>
      <c r="C124" s="46" t="s">
        <v>1231</v>
      </c>
      <c r="D124" s="47">
        <v>24207203747</v>
      </c>
      <c r="E124" s="33" t="s">
        <v>984</v>
      </c>
      <c r="F124" s="33" t="s">
        <v>698</v>
      </c>
      <c r="G124" s="33" t="s">
        <v>635</v>
      </c>
      <c r="H124" s="33" t="s">
        <v>653</v>
      </c>
      <c r="I124" s="33" t="str">
        <f>VLOOKUP(D124,'[1]Câu trả lời biểu mẫu 1'!C$2:G$297,5,0)</f>
        <v>0905867022</v>
      </c>
      <c r="J124" s="33" t="s">
        <v>1431</v>
      </c>
      <c r="K124" s="42">
        <f>VLOOKUP(D124,[2]Sheet1!B$5:G$312,6,0)</f>
        <v>1</v>
      </c>
      <c r="L124" s="46"/>
      <c r="M124" s="46"/>
      <c r="N124" s="46" t="s">
        <v>1499</v>
      </c>
      <c r="O124" s="46"/>
    </row>
    <row r="125" spans="1:15" x14ac:dyDescent="0.25">
      <c r="A125" s="33">
        <f t="shared" si="1"/>
        <v>113</v>
      </c>
      <c r="B125" s="34">
        <v>6</v>
      </c>
      <c r="C125" s="46" t="s">
        <v>1232</v>
      </c>
      <c r="D125" s="47">
        <v>24207103872</v>
      </c>
      <c r="E125" s="33" t="s">
        <v>732</v>
      </c>
      <c r="F125" s="33" t="s">
        <v>733</v>
      </c>
      <c r="G125" s="33" t="s">
        <v>1077</v>
      </c>
      <c r="H125" s="33" t="s">
        <v>653</v>
      </c>
      <c r="I125" s="33" t="str">
        <f>VLOOKUP(D125,'[1]Câu trả lời biểu mẫu 1'!C$2:G$297,5,0)</f>
        <v>0889258514</v>
      </c>
      <c r="J125" s="33" t="s">
        <v>1432</v>
      </c>
      <c r="K125" s="42">
        <f>VLOOKUP(D125,[2]Sheet1!B$5:G$312,6,0)</f>
        <v>1</v>
      </c>
      <c r="L125" s="33"/>
      <c r="M125" s="33"/>
      <c r="N125" s="46" t="s">
        <v>1499</v>
      </c>
      <c r="O125" s="33"/>
    </row>
    <row r="126" spans="1:15" x14ac:dyDescent="0.25">
      <c r="A126" s="33">
        <f t="shared" si="1"/>
        <v>114</v>
      </c>
      <c r="B126" s="34">
        <v>6</v>
      </c>
      <c r="C126" s="46" t="s">
        <v>1233</v>
      </c>
      <c r="D126" s="47">
        <v>24207205432</v>
      </c>
      <c r="E126" s="33" t="s">
        <v>979</v>
      </c>
      <c r="F126" s="33" t="s">
        <v>980</v>
      </c>
      <c r="G126" s="33" t="s">
        <v>1075</v>
      </c>
      <c r="H126" s="33" t="s">
        <v>653</v>
      </c>
      <c r="I126" s="33" t="str">
        <f>VLOOKUP(D126,'[1]Câu trả lời biểu mẫu 1'!C$2:G$297,5,0)</f>
        <v>0396918220</v>
      </c>
      <c r="J126" s="33" t="s">
        <v>1433</v>
      </c>
      <c r="K126" s="42">
        <f>VLOOKUP(D126,[2]Sheet1!B$5:G$312,6,0)</f>
        <v>1</v>
      </c>
      <c r="L126" s="33"/>
      <c r="M126" s="33"/>
      <c r="N126" s="46" t="s">
        <v>1499</v>
      </c>
      <c r="O126" s="35"/>
    </row>
    <row r="127" spans="1:15" x14ac:dyDescent="0.25">
      <c r="A127" s="33">
        <f t="shared" si="1"/>
        <v>115</v>
      </c>
      <c r="B127" s="34">
        <v>6</v>
      </c>
      <c r="C127" s="46" t="s">
        <v>1234</v>
      </c>
      <c r="D127" s="47">
        <v>24217214344</v>
      </c>
      <c r="E127" s="33" t="s">
        <v>856</v>
      </c>
      <c r="F127" s="33" t="s">
        <v>857</v>
      </c>
      <c r="G127" s="33" t="s">
        <v>1082</v>
      </c>
      <c r="H127" s="33" t="s">
        <v>653</v>
      </c>
      <c r="I127" s="33" t="str">
        <f>VLOOKUP(D127,'[1]Câu trả lời biểu mẫu 1'!C$2:G$297,5,0)</f>
        <v>0358844184</v>
      </c>
      <c r="J127" s="33" t="s">
        <v>1434</v>
      </c>
      <c r="K127" s="42">
        <f>VLOOKUP(D127,[2]Sheet1!B$5:G$312,6,0)</f>
        <v>1</v>
      </c>
      <c r="L127" s="33"/>
      <c r="M127" s="33"/>
      <c r="N127" s="46" t="s">
        <v>1499</v>
      </c>
      <c r="O127" s="33"/>
    </row>
    <row r="128" spans="1:15" x14ac:dyDescent="0.25">
      <c r="A128" s="33">
        <f t="shared" si="1"/>
        <v>116</v>
      </c>
      <c r="B128" s="34">
        <v>6</v>
      </c>
      <c r="C128" s="46" t="s">
        <v>1312</v>
      </c>
      <c r="D128" s="47">
        <v>24217202897</v>
      </c>
      <c r="E128" s="33" t="s">
        <v>1005</v>
      </c>
      <c r="F128" s="33" t="s">
        <v>1006</v>
      </c>
      <c r="G128" s="33" t="s">
        <v>1075</v>
      </c>
      <c r="H128" s="33" t="s">
        <v>653</v>
      </c>
      <c r="I128" s="33" t="str">
        <f>VLOOKUP(D128,'[1]Câu trả lời biểu mẫu 1'!C$2:G$297,5,0)</f>
        <v>0777536868</v>
      </c>
      <c r="J128" s="33" t="s">
        <v>1435</v>
      </c>
      <c r="K128" s="42">
        <f>VLOOKUP(D128,[2]Sheet1!B$5:G$312,6,0)</f>
        <v>1</v>
      </c>
      <c r="L128" s="33"/>
      <c r="M128" s="33"/>
      <c r="N128" s="46" t="s">
        <v>1499</v>
      </c>
      <c r="O128" s="33"/>
    </row>
    <row r="129" spans="1:15" x14ac:dyDescent="0.25">
      <c r="A129" s="33">
        <f t="shared" si="1"/>
        <v>117</v>
      </c>
      <c r="B129" s="34">
        <v>7</v>
      </c>
      <c r="C129" s="46" t="s">
        <v>1235</v>
      </c>
      <c r="D129" s="47">
        <v>24207216738</v>
      </c>
      <c r="E129" s="33" t="s">
        <v>865</v>
      </c>
      <c r="F129" s="33" t="s">
        <v>792</v>
      </c>
      <c r="G129" s="33" t="s">
        <v>652</v>
      </c>
      <c r="H129" s="33" t="s">
        <v>653</v>
      </c>
      <c r="I129" s="33" t="str">
        <f>VLOOKUP(D129,'[1]Câu trả lời biểu mẫu 1'!C$2:G$297,5,0)</f>
        <v>0929671170</v>
      </c>
      <c r="J129" s="33" t="s">
        <v>1436</v>
      </c>
      <c r="K129" s="42">
        <f>VLOOKUP(D129,[2]Sheet1!B$5:G$312,6,0)</f>
        <v>1</v>
      </c>
      <c r="L129" s="46"/>
      <c r="M129" s="46"/>
      <c r="N129" s="46" t="s">
        <v>1499</v>
      </c>
      <c r="O129" s="46"/>
    </row>
    <row r="130" spans="1:15" x14ac:dyDescent="0.25">
      <c r="A130" s="33">
        <f t="shared" si="1"/>
        <v>118</v>
      </c>
      <c r="B130" s="34">
        <v>7</v>
      </c>
      <c r="C130" s="46" t="s">
        <v>1236</v>
      </c>
      <c r="D130" s="47">
        <v>24207205954</v>
      </c>
      <c r="E130" s="33" t="s">
        <v>1017</v>
      </c>
      <c r="F130" s="33" t="s">
        <v>854</v>
      </c>
      <c r="G130" s="33" t="s">
        <v>635</v>
      </c>
      <c r="H130" s="33" t="s">
        <v>653</v>
      </c>
      <c r="I130" s="33" t="str">
        <f>VLOOKUP(D130,'[1]Câu trả lời biểu mẫu 1'!C$2:G$297,5,0)</f>
        <v>0905689059</v>
      </c>
      <c r="J130" s="33" t="s">
        <v>1437</v>
      </c>
      <c r="K130" s="42">
        <f>VLOOKUP(D130,[2]Sheet1!B$5:G$312,6,0)</f>
        <v>1</v>
      </c>
      <c r="L130" s="33"/>
      <c r="M130" s="33"/>
      <c r="N130" s="46" t="s">
        <v>1499</v>
      </c>
      <c r="O130" s="33"/>
    </row>
    <row r="131" spans="1:15" x14ac:dyDescent="0.25">
      <c r="A131" s="33">
        <f t="shared" si="1"/>
        <v>119</v>
      </c>
      <c r="B131" s="34">
        <v>7</v>
      </c>
      <c r="C131" s="46" t="s">
        <v>1237</v>
      </c>
      <c r="D131" s="47">
        <v>24207213456</v>
      </c>
      <c r="E131" s="33" t="s">
        <v>700</v>
      </c>
      <c r="F131" s="33" t="s">
        <v>701</v>
      </c>
      <c r="G131" s="33" t="s">
        <v>1079</v>
      </c>
      <c r="H131" s="33" t="s">
        <v>653</v>
      </c>
      <c r="I131" s="33" t="str">
        <f>VLOOKUP(D131,'[1]Câu trả lời biểu mẫu 1'!C$2:G$297,5,0)</f>
        <v>0967515761</v>
      </c>
      <c r="J131" s="33" t="s">
        <v>1438</v>
      </c>
      <c r="K131" s="42">
        <f>VLOOKUP(D131,[2]Sheet1!B$5:G$312,6,0)</f>
        <v>1</v>
      </c>
      <c r="L131" s="33"/>
      <c r="M131" s="33"/>
      <c r="N131" s="46" t="s">
        <v>1499</v>
      </c>
      <c r="O131" s="33"/>
    </row>
    <row r="132" spans="1:15" x14ac:dyDescent="0.25">
      <c r="A132" s="33">
        <f t="shared" si="1"/>
        <v>120</v>
      </c>
      <c r="B132" s="34">
        <v>7</v>
      </c>
      <c r="C132" s="46" t="s">
        <v>1238</v>
      </c>
      <c r="D132" s="47">
        <v>24207202235</v>
      </c>
      <c r="E132" s="33" t="s">
        <v>699</v>
      </c>
      <c r="F132" s="33" t="s">
        <v>665</v>
      </c>
      <c r="G132" s="33" t="s">
        <v>1078</v>
      </c>
      <c r="H132" s="33" t="s">
        <v>653</v>
      </c>
      <c r="I132" s="33" t="str">
        <f>VLOOKUP(D132,'[1]Câu trả lời biểu mẫu 1'!C$2:G$297,5,0)</f>
        <v>0353525100</v>
      </c>
      <c r="J132" s="33" t="s">
        <v>1439</v>
      </c>
      <c r="K132" s="42">
        <f>VLOOKUP(D132,[2]Sheet1!B$5:G$312,6,0)</f>
        <v>1</v>
      </c>
      <c r="L132" s="33"/>
      <c r="M132" s="33"/>
      <c r="N132" s="46" t="s">
        <v>1499</v>
      </c>
      <c r="O132" s="33"/>
    </row>
    <row r="133" spans="1:15" x14ac:dyDescent="0.25">
      <c r="A133" s="33">
        <f t="shared" si="1"/>
        <v>121</v>
      </c>
      <c r="B133" s="34">
        <v>7</v>
      </c>
      <c r="C133" s="46" t="s">
        <v>1239</v>
      </c>
      <c r="D133" s="47">
        <v>24207213932</v>
      </c>
      <c r="E133" s="33" t="s">
        <v>960</v>
      </c>
      <c r="F133" s="33" t="s">
        <v>665</v>
      </c>
      <c r="G133" s="33" t="s">
        <v>1079</v>
      </c>
      <c r="H133" s="33" t="s">
        <v>653</v>
      </c>
      <c r="I133" s="33" t="str">
        <f>VLOOKUP(D133,'[1]Câu trả lời biểu mẫu 1'!C$2:G$297,5,0)</f>
        <v>0356885921</v>
      </c>
      <c r="J133" s="33" t="s">
        <v>1440</v>
      </c>
      <c r="K133" s="42">
        <f>VLOOKUP(D133,[2]Sheet1!B$5:G$312,6,0)</f>
        <v>1</v>
      </c>
      <c r="L133" s="33"/>
      <c r="M133" s="33"/>
      <c r="N133" s="46" t="s">
        <v>1499</v>
      </c>
      <c r="O133" s="33"/>
    </row>
    <row r="134" spans="1:15" x14ac:dyDescent="0.25">
      <c r="A134" s="33">
        <f t="shared" si="1"/>
        <v>122</v>
      </c>
      <c r="B134" s="34">
        <v>7</v>
      </c>
      <c r="C134" s="46" t="s">
        <v>1240</v>
      </c>
      <c r="D134" s="47">
        <v>24203415224</v>
      </c>
      <c r="E134" s="33" t="s">
        <v>970</v>
      </c>
      <c r="F134" s="33" t="s">
        <v>665</v>
      </c>
      <c r="G134" s="33" t="s">
        <v>1078</v>
      </c>
      <c r="H134" s="33" t="s">
        <v>653</v>
      </c>
      <c r="I134" s="33" t="str">
        <f>VLOOKUP(D134,'[1]Câu trả lời biểu mẫu 1'!C$2:G$297,5,0)</f>
        <v>0772665417</v>
      </c>
      <c r="J134" s="33" t="s">
        <v>1441</v>
      </c>
      <c r="K134" s="42">
        <f>VLOOKUP(D134,[2]Sheet1!B$5:G$312,6,0)</f>
        <v>1</v>
      </c>
      <c r="L134" s="33"/>
      <c r="M134" s="33"/>
      <c r="N134" s="46" t="s">
        <v>1499</v>
      </c>
      <c r="O134" s="33"/>
    </row>
    <row r="135" spans="1:15" x14ac:dyDescent="0.25">
      <c r="A135" s="33">
        <f t="shared" si="1"/>
        <v>123</v>
      </c>
      <c r="B135" s="34">
        <v>7</v>
      </c>
      <c r="C135" s="46" t="s">
        <v>1241</v>
      </c>
      <c r="D135" s="47">
        <v>24207205888</v>
      </c>
      <c r="E135" s="33" t="s">
        <v>991</v>
      </c>
      <c r="F135" s="33" t="s">
        <v>665</v>
      </c>
      <c r="G135" s="33" t="s">
        <v>1077</v>
      </c>
      <c r="H135" s="33" t="s">
        <v>653</v>
      </c>
      <c r="I135" s="33" t="str">
        <f>VLOOKUP(D135,'[1]Câu trả lời biểu mẫu 1'!C$2:G$297,5,0)</f>
        <v>0337292023</v>
      </c>
      <c r="J135" s="33" t="s">
        <v>1442</v>
      </c>
      <c r="K135" s="42">
        <f>VLOOKUP(D135,[2]Sheet1!B$5:G$312,6,0)</f>
        <v>1</v>
      </c>
      <c r="L135" s="33"/>
      <c r="M135" s="33"/>
      <c r="N135" s="46" t="s">
        <v>1499</v>
      </c>
      <c r="O135" s="33"/>
    </row>
    <row r="136" spans="1:15" x14ac:dyDescent="0.25">
      <c r="A136" s="33">
        <f t="shared" si="1"/>
        <v>124</v>
      </c>
      <c r="B136" s="34">
        <v>7</v>
      </c>
      <c r="C136" s="46" t="s">
        <v>1242</v>
      </c>
      <c r="D136" s="47">
        <v>24207201571</v>
      </c>
      <c r="E136" s="33" t="s">
        <v>726</v>
      </c>
      <c r="F136" s="33" t="s">
        <v>714</v>
      </c>
      <c r="G136" s="33" t="s">
        <v>1076</v>
      </c>
      <c r="H136" s="33" t="s">
        <v>653</v>
      </c>
      <c r="I136" s="33" t="str">
        <f>VLOOKUP(D136,'[1]Câu trả lời biểu mẫu 1'!C$2:G$297,5,0)</f>
        <v>0396035235</v>
      </c>
      <c r="J136" s="33" t="s">
        <v>1443</v>
      </c>
      <c r="K136" s="42">
        <f>VLOOKUP(D136,[2]Sheet1!B$5:G$312,6,0)</f>
        <v>1</v>
      </c>
      <c r="L136" s="33"/>
      <c r="M136" s="33"/>
      <c r="N136" s="46" t="s">
        <v>1500</v>
      </c>
      <c r="O136" s="33"/>
    </row>
    <row r="137" spans="1:15" x14ac:dyDescent="0.25">
      <c r="A137" s="33">
        <f t="shared" si="1"/>
        <v>125</v>
      </c>
      <c r="B137" s="34">
        <v>7</v>
      </c>
      <c r="C137" s="46" t="s">
        <v>1243</v>
      </c>
      <c r="D137" s="47">
        <v>24217215935</v>
      </c>
      <c r="E137" s="33" t="s">
        <v>760</v>
      </c>
      <c r="F137" s="33" t="s">
        <v>761</v>
      </c>
      <c r="G137" s="33" t="s">
        <v>1076</v>
      </c>
      <c r="H137" s="33" t="s">
        <v>653</v>
      </c>
      <c r="I137" s="33" t="str">
        <f>VLOOKUP(D137,'[1]Câu trả lời biểu mẫu 1'!C$2:G$297,5,0)</f>
        <v>0856769291</v>
      </c>
      <c r="J137" s="33" t="s">
        <v>1444</v>
      </c>
      <c r="K137" s="42">
        <f>VLOOKUP(D137,[2]Sheet1!B$5:G$312,6,0)</f>
        <v>1</v>
      </c>
      <c r="L137" s="33"/>
      <c r="M137" s="33"/>
      <c r="N137" s="46" t="s">
        <v>1500</v>
      </c>
      <c r="O137" s="33"/>
    </row>
    <row r="138" spans="1:15" x14ac:dyDescent="0.25">
      <c r="A138" s="33">
        <f t="shared" si="1"/>
        <v>126</v>
      </c>
      <c r="B138" s="34">
        <v>7</v>
      </c>
      <c r="C138" s="46" t="s">
        <v>1244</v>
      </c>
      <c r="D138" s="47">
        <v>24207205789</v>
      </c>
      <c r="E138" s="33" t="s">
        <v>750</v>
      </c>
      <c r="F138" s="33" t="s">
        <v>676</v>
      </c>
      <c r="G138" s="33" t="s">
        <v>1075</v>
      </c>
      <c r="H138" s="33" t="s">
        <v>653</v>
      </c>
      <c r="I138" s="33" t="str">
        <f>VLOOKUP(D138,'[1]Câu trả lời biểu mẫu 1'!C$2:G$297,5,0)</f>
        <v>0935309371</v>
      </c>
      <c r="J138" s="33" t="s">
        <v>1445</v>
      </c>
      <c r="K138" s="42">
        <f>VLOOKUP(D138,[2]Sheet1!B$5:G$312,6,0)</f>
        <v>1</v>
      </c>
      <c r="L138" s="33"/>
      <c r="M138" s="33"/>
      <c r="N138" s="46" t="s">
        <v>1500</v>
      </c>
      <c r="O138" s="33"/>
    </row>
    <row r="139" spans="1:15" x14ac:dyDescent="0.25">
      <c r="A139" s="33">
        <f t="shared" si="1"/>
        <v>127</v>
      </c>
      <c r="B139" s="34">
        <v>7</v>
      </c>
      <c r="C139" s="46" t="s">
        <v>1245</v>
      </c>
      <c r="D139" s="47">
        <v>24207202782</v>
      </c>
      <c r="E139" s="33" t="s">
        <v>862</v>
      </c>
      <c r="F139" s="33" t="s">
        <v>676</v>
      </c>
      <c r="G139" s="33" t="s">
        <v>1077</v>
      </c>
      <c r="H139" s="33" t="s">
        <v>653</v>
      </c>
      <c r="I139" s="33" t="str">
        <f>VLOOKUP(D139,'[1]Câu trả lời biểu mẫu 1'!C$2:G$297,5,0)</f>
        <v>0896200414</v>
      </c>
      <c r="J139" s="33" t="s">
        <v>1446</v>
      </c>
      <c r="K139" s="42">
        <f>VLOOKUP(D139,[2]Sheet1!B$5:G$312,6,0)</f>
        <v>1</v>
      </c>
      <c r="L139" s="46"/>
      <c r="M139" s="46"/>
      <c r="N139" s="46" t="s">
        <v>1500</v>
      </c>
      <c r="O139" s="46"/>
    </row>
    <row r="140" spans="1:15" x14ac:dyDescent="0.25">
      <c r="A140" s="33">
        <f t="shared" si="1"/>
        <v>128</v>
      </c>
      <c r="B140" s="34">
        <v>7</v>
      </c>
      <c r="C140" s="46" t="s">
        <v>1246</v>
      </c>
      <c r="D140" s="47">
        <v>24207214664</v>
      </c>
      <c r="E140" s="33" t="s">
        <v>711</v>
      </c>
      <c r="F140" s="33" t="s">
        <v>676</v>
      </c>
      <c r="G140" s="33" t="s">
        <v>1082</v>
      </c>
      <c r="H140" s="33" t="s">
        <v>653</v>
      </c>
      <c r="I140" s="33" t="str">
        <f>VLOOKUP(D140,'[1]Câu trả lời biểu mẫu 1'!C$2:G$297,5,0)</f>
        <v>0901179447</v>
      </c>
      <c r="J140" s="33" t="s">
        <v>1447</v>
      </c>
      <c r="K140" s="42">
        <f>VLOOKUP(D140,[2]Sheet1!B$5:G$312,6,0)</f>
        <v>1</v>
      </c>
      <c r="L140" s="33"/>
      <c r="M140" s="33"/>
      <c r="N140" s="46" t="s">
        <v>1500</v>
      </c>
      <c r="O140" s="33"/>
    </row>
    <row r="141" spans="1:15" x14ac:dyDescent="0.25">
      <c r="A141" s="33">
        <f t="shared" si="1"/>
        <v>129</v>
      </c>
      <c r="B141" s="34">
        <v>7</v>
      </c>
      <c r="C141" s="46" t="s">
        <v>1247</v>
      </c>
      <c r="D141" s="47">
        <v>24207206774</v>
      </c>
      <c r="E141" s="33" t="s">
        <v>812</v>
      </c>
      <c r="F141" s="33" t="s">
        <v>813</v>
      </c>
      <c r="G141" s="33" t="s">
        <v>1081</v>
      </c>
      <c r="H141" s="33" t="s">
        <v>653</v>
      </c>
      <c r="I141" s="33" t="str">
        <f>VLOOKUP(D141,'[1]Câu trả lời biểu mẫu 1'!C$2:G$297,5,0)</f>
        <v>0777676205</v>
      </c>
      <c r="J141" s="33" t="s">
        <v>1448</v>
      </c>
      <c r="K141" s="42">
        <f>VLOOKUP(D141,[2]Sheet1!B$5:G$312,6,0)</f>
        <v>1</v>
      </c>
      <c r="L141" s="33"/>
      <c r="M141" s="33"/>
      <c r="N141" s="46" t="s">
        <v>1500</v>
      </c>
      <c r="O141" s="33"/>
    </row>
    <row r="142" spans="1:15" x14ac:dyDescent="0.25">
      <c r="A142" s="33">
        <f t="shared" si="1"/>
        <v>130</v>
      </c>
      <c r="B142" s="34">
        <v>7</v>
      </c>
      <c r="C142" s="46" t="s">
        <v>1248</v>
      </c>
      <c r="D142" s="47">
        <v>24217216859</v>
      </c>
      <c r="E142" s="33" t="s">
        <v>753</v>
      </c>
      <c r="F142" s="33" t="s">
        <v>754</v>
      </c>
      <c r="G142" s="33" t="s">
        <v>1075</v>
      </c>
      <c r="H142" s="33" t="s">
        <v>653</v>
      </c>
      <c r="I142" s="33" t="str">
        <f>VLOOKUP(D142,'[1]Câu trả lời biểu mẫu 1'!C$2:G$297,5,0)</f>
        <v>0828537920</v>
      </c>
      <c r="J142" s="33" t="s">
        <v>1449</v>
      </c>
      <c r="K142" s="42">
        <f>VLOOKUP(D142,[2]Sheet1!B$5:G$312,6,0)</f>
        <v>1</v>
      </c>
      <c r="L142" s="33"/>
      <c r="M142" s="33"/>
      <c r="N142" s="46" t="s">
        <v>1500</v>
      </c>
      <c r="O142" s="46"/>
    </row>
    <row r="143" spans="1:15" x14ac:dyDescent="0.25">
      <c r="A143" s="33">
        <f t="shared" si="1"/>
        <v>131</v>
      </c>
      <c r="B143" s="34">
        <v>7</v>
      </c>
      <c r="C143" s="46" t="s">
        <v>1249</v>
      </c>
      <c r="D143" s="47">
        <v>24207214996</v>
      </c>
      <c r="E143" s="33" t="s">
        <v>869</v>
      </c>
      <c r="F143" s="33" t="s">
        <v>870</v>
      </c>
      <c r="G143" s="33" t="s">
        <v>1082</v>
      </c>
      <c r="H143" s="33" t="s">
        <v>653</v>
      </c>
      <c r="I143" s="33" t="str">
        <f>VLOOKUP(D143,'[1]Câu trả lời biểu mẫu 1'!C$2:G$297,5,0)</f>
        <v>0794972517</v>
      </c>
      <c r="J143" s="33" t="s">
        <v>1450</v>
      </c>
      <c r="K143" s="42">
        <f>VLOOKUP(D143,[2]Sheet1!B$5:G$312,6,0)</f>
        <v>1</v>
      </c>
      <c r="L143" s="46"/>
      <c r="M143" s="46"/>
      <c r="N143" s="46" t="s">
        <v>1500</v>
      </c>
      <c r="O143" s="46"/>
    </row>
    <row r="144" spans="1:15" x14ac:dyDescent="0.2">
      <c r="A144" s="33">
        <f t="shared" ref="A144:A207" si="2">A143+1</f>
        <v>132</v>
      </c>
      <c r="B144" s="34">
        <v>7</v>
      </c>
      <c r="C144" s="46" t="s">
        <v>1250</v>
      </c>
      <c r="D144" s="33">
        <v>2321717026</v>
      </c>
      <c r="E144" s="33" t="s">
        <v>1278</v>
      </c>
      <c r="F144" s="33" t="s">
        <v>1279</v>
      </c>
      <c r="G144" s="33" t="s">
        <v>1075</v>
      </c>
      <c r="H144" s="33" t="s">
        <v>653</v>
      </c>
      <c r="I144" s="33" t="s">
        <v>1488</v>
      </c>
      <c r="J144" s="33" t="s">
        <v>1451</v>
      </c>
      <c r="K144" s="42">
        <f>VLOOKUP(D144,[2]Sheet1!B$5:G$312,6,0)</f>
        <v>1</v>
      </c>
      <c r="L144" s="46"/>
      <c r="M144" s="46"/>
      <c r="N144" s="46" t="s">
        <v>1500</v>
      </c>
      <c r="O144" s="46"/>
    </row>
    <row r="145" spans="1:15" ht="33" x14ac:dyDescent="0.25">
      <c r="A145" s="33">
        <f t="shared" si="2"/>
        <v>133</v>
      </c>
      <c r="B145" s="34">
        <v>7</v>
      </c>
      <c r="C145" s="46" t="s">
        <v>1251</v>
      </c>
      <c r="D145" s="47">
        <v>24207204145</v>
      </c>
      <c r="E145" s="33" t="s">
        <v>920</v>
      </c>
      <c r="F145" s="33" t="s">
        <v>839</v>
      </c>
      <c r="G145" s="33" t="s">
        <v>1107</v>
      </c>
      <c r="H145" s="33" t="s">
        <v>712</v>
      </c>
      <c r="I145" s="33" t="str">
        <f>VLOOKUP(D145,'[1]Câu trả lời biểu mẫu 1'!C$2:G$297,5,0)</f>
        <v>0905293309</v>
      </c>
      <c r="J145" s="33" t="s">
        <v>1452</v>
      </c>
      <c r="K145" s="42">
        <f>VLOOKUP(D145,[2]Sheet1!B$5:G$312,6,0)</f>
        <v>1</v>
      </c>
      <c r="L145" s="33"/>
      <c r="M145" s="33"/>
      <c r="N145" s="46" t="s">
        <v>1500</v>
      </c>
      <c r="O145" s="33"/>
    </row>
    <row r="146" spans="1:15" ht="33" x14ac:dyDescent="0.25">
      <c r="A146" s="33">
        <f t="shared" si="2"/>
        <v>134</v>
      </c>
      <c r="B146" s="34">
        <v>7</v>
      </c>
      <c r="C146" s="46" t="s">
        <v>1252</v>
      </c>
      <c r="D146" s="47">
        <v>24217204288</v>
      </c>
      <c r="E146" s="33" t="s">
        <v>753</v>
      </c>
      <c r="F146" s="33" t="s">
        <v>709</v>
      </c>
      <c r="G146" s="33" t="s">
        <v>637</v>
      </c>
      <c r="H146" s="33" t="s">
        <v>712</v>
      </c>
      <c r="I146" s="33" t="str">
        <f>VLOOKUP(D146,'[1]Câu trả lời biểu mẫu 1'!C$2:G$297,5,0)</f>
        <v>0764701118</v>
      </c>
      <c r="J146" s="33" t="s">
        <v>1453</v>
      </c>
      <c r="K146" s="42">
        <f>VLOOKUP(D146,[2]Sheet1!B$5:G$312,6,0)</f>
        <v>1</v>
      </c>
      <c r="L146" s="33"/>
      <c r="M146" s="33"/>
      <c r="N146" s="46" t="s">
        <v>1500</v>
      </c>
      <c r="O146" s="33"/>
    </row>
    <row r="147" spans="1:15" ht="33" x14ac:dyDescent="0.25">
      <c r="A147" s="33">
        <f t="shared" si="2"/>
        <v>135</v>
      </c>
      <c r="B147" s="34">
        <v>8</v>
      </c>
      <c r="C147" s="33" t="s">
        <v>1253</v>
      </c>
      <c r="D147" s="47">
        <v>24207210018</v>
      </c>
      <c r="E147" s="33" t="s">
        <v>736</v>
      </c>
      <c r="F147" s="33" t="s">
        <v>890</v>
      </c>
      <c r="G147" s="33" t="s">
        <v>1108</v>
      </c>
      <c r="H147" s="33" t="s">
        <v>712</v>
      </c>
      <c r="I147" s="33" t="str">
        <f>VLOOKUP(D147,'[1]Câu trả lời biểu mẫu 1'!C$2:G$297,5,0)</f>
        <v>0346267304</v>
      </c>
      <c r="J147" s="33" t="s">
        <v>1454</v>
      </c>
      <c r="K147" s="42">
        <f>VLOOKUP(D147,[2]Sheet1!B$5:G$312,6,0)</f>
        <v>1</v>
      </c>
      <c r="L147" s="46"/>
      <c r="M147" s="46"/>
      <c r="N147" s="46" t="s">
        <v>1500</v>
      </c>
      <c r="O147" s="46"/>
    </row>
    <row r="148" spans="1:15" ht="33" x14ac:dyDescent="0.25">
      <c r="A148" s="33">
        <f t="shared" si="2"/>
        <v>136</v>
      </c>
      <c r="B148" s="34">
        <v>8</v>
      </c>
      <c r="C148" s="33" t="s">
        <v>1254</v>
      </c>
      <c r="D148" s="47">
        <v>24217215191</v>
      </c>
      <c r="E148" s="33" t="s">
        <v>926</v>
      </c>
      <c r="F148" s="33" t="s">
        <v>807</v>
      </c>
      <c r="G148" s="33" t="s">
        <v>1109</v>
      </c>
      <c r="H148" s="33" t="s">
        <v>712</v>
      </c>
      <c r="I148" s="33" t="str">
        <f>VLOOKUP(D148,'[1]Câu trả lời biểu mẫu 1'!C$2:G$297,5,0)</f>
        <v>0916198277</v>
      </c>
      <c r="J148" s="33" t="s">
        <v>1455</v>
      </c>
      <c r="K148" s="42">
        <f>VLOOKUP(D148,[2]Sheet1!B$5:G$312,6,0)</f>
        <v>1</v>
      </c>
      <c r="L148" s="33"/>
      <c r="M148" s="33"/>
      <c r="N148" s="46" t="s">
        <v>1500</v>
      </c>
      <c r="O148" s="33"/>
    </row>
    <row r="149" spans="1:15" ht="33" x14ac:dyDescent="0.25">
      <c r="A149" s="33">
        <f t="shared" si="2"/>
        <v>137</v>
      </c>
      <c r="B149" s="34">
        <v>8</v>
      </c>
      <c r="C149" s="33" t="s">
        <v>1255</v>
      </c>
      <c r="D149" s="47">
        <v>24202110509</v>
      </c>
      <c r="E149" s="33" t="s">
        <v>962</v>
      </c>
      <c r="F149" s="33" t="s">
        <v>963</v>
      </c>
      <c r="G149" s="33" t="s">
        <v>1110</v>
      </c>
      <c r="H149" s="33" t="s">
        <v>712</v>
      </c>
      <c r="I149" s="33" t="str">
        <f>VLOOKUP(D149,'[1]Câu trả lời biểu mẫu 1'!C$2:G$297,5,0)</f>
        <v>0941366241</v>
      </c>
      <c r="J149" s="33" t="s">
        <v>1456</v>
      </c>
      <c r="K149" s="42">
        <f>VLOOKUP(D149,[2]Sheet1!B$5:G$312,6,0)</f>
        <v>1</v>
      </c>
      <c r="L149" s="33"/>
      <c r="M149" s="33"/>
      <c r="N149" s="46" t="s">
        <v>1500</v>
      </c>
      <c r="O149" s="33"/>
    </row>
    <row r="150" spans="1:15" ht="33" x14ac:dyDescent="0.25">
      <c r="A150" s="33">
        <f t="shared" si="2"/>
        <v>138</v>
      </c>
      <c r="B150" s="34">
        <v>8</v>
      </c>
      <c r="C150" s="33" t="s">
        <v>1256</v>
      </c>
      <c r="D150" s="47">
        <v>24207211013</v>
      </c>
      <c r="E150" s="33" t="s">
        <v>953</v>
      </c>
      <c r="F150" s="33" t="s">
        <v>756</v>
      </c>
      <c r="G150" s="33" t="s">
        <v>1110</v>
      </c>
      <c r="H150" s="33" t="s">
        <v>712</v>
      </c>
      <c r="I150" s="33" t="str">
        <f>VLOOKUP(D150,'[1]Câu trả lời biểu mẫu 1'!C$2:G$297,5,0)</f>
        <v>0336831469</v>
      </c>
      <c r="J150" s="33" t="s">
        <v>1457</v>
      </c>
      <c r="K150" s="42">
        <f>VLOOKUP(D150,[2]Sheet1!B$5:G$312,6,0)</f>
        <v>1</v>
      </c>
      <c r="L150" s="33"/>
      <c r="M150" s="33"/>
      <c r="N150" s="46" t="s">
        <v>1500</v>
      </c>
      <c r="O150" s="33"/>
    </row>
    <row r="151" spans="1:15" ht="33" x14ac:dyDescent="0.25">
      <c r="A151" s="33">
        <f t="shared" si="2"/>
        <v>139</v>
      </c>
      <c r="B151" s="34">
        <v>8</v>
      </c>
      <c r="C151" s="33" t="s">
        <v>1257</v>
      </c>
      <c r="D151" s="47">
        <v>24207203888</v>
      </c>
      <c r="E151" s="33" t="s">
        <v>1036</v>
      </c>
      <c r="F151" s="33" t="s">
        <v>756</v>
      </c>
      <c r="G151" s="33" t="s">
        <v>1111</v>
      </c>
      <c r="H151" s="33" t="s">
        <v>712</v>
      </c>
      <c r="I151" s="33" t="str">
        <f>VLOOKUP(D151,'[1]Câu trả lời biểu mẫu 1'!C$2:G$297,5,0)</f>
        <v>0935460814</v>
      </c>
      <c r="J151" s="33" t="s">
        <v>1458</v>
      </c>
      <c r="K151" s="42">
        <f>VLOOKUP(D151,[2]Sheet1!B$5:G$312,6,0)</f>
        <v>1</v>
      </c>
      <c r="L151" s="35"/>
      <c r="M151" s="35"/>
      <c r="N151" s="46" t="s">
        <v>1500</v>
      </c>
      <c r="O151" s="35"/>
    </row>
    <row r="152" spans="1:15" ht="33" x14ac:dyDescent="0.25">
      <c r="A152" s="33">
        <f t="shared" si="2"/>
        <v>140</v>
      </c>
      <c r="B152" s="34">
        <v>8</v>
      </c>
      <c r="C152" s="33" t="s">
        <v>1258</v>
      </c>
      <c r="D152" s="47">
        <v>24217207934</v>
      </c>
      <c r="E152" s="33" t="s">
        <v>840</v>
      </c>
      <c r="F152" s="33" t="s">
        <v>738</v>
      </c>
      <c r="G152" s="33" t="s">
        <v>1109</v>
      </c>
      <c r="H152" s="33" t="s">
        <v>712</v>
      </c>
      <c r="I152" s="33" t="str">
        <f>VLOOKUP(D152,'[1]Câu trả lời biểu mẫu 1'!C$2:G$297,5,0)</f>
        <v>0935446025</v>
      </c>
      <c r="J152" s="33" t="s">
        <v>1459</v>
      </c>
      <c r="K152" s="42">
        <f>VLOOKUP(D152,[2]Sheet1!B$5:G$312,6,0)</f>
        <v>1</v>
      </c>
      <c r="L152" s="33"/>
      <c r="M152" s="33"/>
      <c r="N152" s="46" t="s">
        <v>1500</v>
      </c>
      <c r="O152" s="33"/>
    </row>
    <row r="153" spans="1:15" ht="33" x14ac:dyDescent="0.25">
      <c r="A153" s="33">
        <f t="shared" si="2"/>
        <v>141</v>
      </c>
      <c r="B153" s="34">
        <v>8</v>
      </c>
      <c r="C153" s="33" t="s">
        <v>1259</v>
      </c>
      <c r="D153" s="47">
        <v>24217200563</v>
      </c>
      <c r="E153" s="33" t="s">
        <v>785</v>
      </c>
      <c r="F153" s="33" t="s">
        <v>786</v>
      </c>
      <c r="G153" s="33" t="s">
        <v>1109</v>
      </c>
      <c r="H153" s="33" t="s">
        <v>712</v>
      </c>
      <c r="I153" s="33" t="str">
        <f>VLOOKUP(D153,'[1]Câu trả lời biểu mẫu 1'!C$2:G$297,5,0)</f>
        <v>0886803099</v>
      </c>
      <c r="J153" s="33" t="s">
        <v>1460</v>
      </c>
      <c r="K153" s="42">
        <f>VLOOKUP(D153,[2]Sheet1!B$5:G$312,6,0)</f>
        <v>1</v>
      </c>
      <c r="L153" s="33"/>
      <c r="M153" s="33"/>
      <c r="N153" s="46" t="s">
        <v>1500</v>
      </c>
      <c r="O153" s="33"/>
    </row>
    <row r="154" spans="1:15" ht="33" x14ac:dyDescent="0.25">
      <c r="A154" s="33">
        <f t="shared" si="2"/>
        <v>142</v>
      </c>
      <c r="B154" s="34">
        <v>8</v>
      </c>
      <c r="C154" s="33" t="s">
        <v>1260</v>
      </c>
      <c r="D154" s="47">
        <v>24207201884</v>
      </c>
      <c r="E154" s="33" t="s">
        <v>1042</v>
      </c>
      <c r="F154" s="33" t="s">
        <v>859</v>
      </c>
      <c r="G154" s="33" t="s">
        <v>1075</v>
      </c>
      <c r="H154" s="33" t="s">
        <v>712</v>
      </c>
      <c r="I154" s="33" t="e">
        <f>VLOOKUP(D154,'[1]Câu trả lời biểu mẫu 1'!C$2:G$297,5,0)</f>
        <v>#N/A</v>
      </c>
      <c r="J154" s="33" t="s">
        <v>1461</v>
      </c>
      <c r="K154" s="42">
        <f>VLOOKUP(D154,[2]Sheet1!B$5:G$312,6,0)</f>
        <v>1</v>
      </c>
      <c r="L154" s="33"/>
      <c r="M154" s="33"/>
      <c r="N154" s="46" t="s">
        <v>1500</v>
      </c>
      <c r="O154" s="33"/>
    </row>
    <row r="155" spans="1:15" ht="33" x14ac:dyDescent="0.25">
      <c r="A155" s="33">
        <f t="shared" si="2"/>
        <v>143</v>
      </c>
      <c r="B155" s="34">
        <v>8</v>
      </c>
      <c r="C155" s="33" t="s">
        <v>1261</v>
      </c>
      <c r="D155" s="47">
        <v>24207207377</v>
      </c>
      <c r="E155" s="33" t="s">
        <v>907</v>
      </c>
      <c r="F155" s="33" t="s">
        <v>698</v>
      </c>
      <c r="G155" s="33" t="s">
        <v>1084</v>
      </c>
      <c r="H155" s="33" t="s">
        <v>712</v>
      </c>
      <c r="I155" s="33" t="str">
        <f>VLOOKUP(D155,'[1]Câu trả lời biểu mẫu 1'!C$2:G$297,5,0)</f>
        <v>0852786632</v>
      </c>
      <c r="J155" s="33" t="s">
        <v>1462</v>
      </c>
      <c r="K155" s="42">
        <f>VLOOKUP(D155,[2]Sheet1!B$5:G$312,6,0)</f>
        <v>1</v>
      </c>
      <c r="L155" s="33"/>
      <c r="M155" s="33"/>
      <c r="N155" s="46" t="s">
        <v>1500</v>
      </c>
      <c r="O155" s="33"/>
    </row>
    <row r="156" spans="1:15" ht="33" x14ac:dyDescent="0.25">
      <c r="A156" s="33">
        <f t="shared" si="2"/>
        <v>144</v>
      </c>
      <c r="B156" s="34">
        <v>8</v>
      </c>
      <c r="C156" s="33" t="s">
        <v>1262</v>
      </c>
      <c r="D156" s="47">
        <v>24217206249</v>
      </c>
      <c r="E156" s="33" t="s">
        <v>658</v>
      </c>
      <c r="F156" s="33" t="s">
        <v>659</v>
      </c>
      <c r="G156" s="33" t="s">
        <v>652</v>
      </c>
      <c r="H156" s="33" t="s">
        <v>712</v>
      </c>
      <c r="I156" s="33" t="str">
        <f>VLOOKUP(D156,'[1]Câu trả lời biểu mẫu 1'!C$2:G$297,5,0)</f>
        <v>0702783419</v>
      </c>
      <c r="J156" s="33" t="s">
        <v>1463</v>
      </c>
      <c r="K156" s="42">
        <f>VLOOKUP(D156,[2]Sheet1!B$5:G$312,6,0)</f>
        <v>1</v>
      </c>
      <c r="L156" s="33"/>
      <c r="M156" s="33"/>
      <c r="N156" s="46" t="s">
        <v>1500</v>
      </c>
      <c r="O156" s="33"/>
    </row>
    <row r="157" spans="1:15" ht="33" x14ac:dyDescent="0.25">
      <c r="A157" s="33">
        <f t="shared" si="2"/>
        <v>145</v>
      </c>
      <c r="B157" s="34">
        <v>8</v>
      </c>
      <c r="C157" s="33" t="s">
        <v>1263</v>
      </c>
      <c r="D157" s="47">
        <v>24202101585</v>
      </c>
      <c r="E157" s="33" t="s">
        <v>758</v>
      </c>
      <c r="F157" s="33" t="s">
        <v>759</v>
      </c>
      <c r="G157" s="33" t="s">
        <v>1085</v>
      </c>
      <c r="H157" s="33" t="s">
        <v>712</v>
      </c>
      <c r="I157" s="33" t="str">
        <f>VLOOKUP(D157,'[1]Câu trả lời biểu mẫu 1'!C$2:G$297,5,0)</f>
        <v>0963 585 815</v>
      </c>
      <c r="J157" s="33" t="s">
        <v>1464</v>
      </c>
      <c r="K157" s="42">
        <f>VLOOKUP(D157,[2]Sheet1!B$5:G$312,6,0)</f>
        <v>1</v>
      </c>
      <c r="L157" s="33"/>
      <c r="M157" s="33"/>
      <c r="N157" s="46" t="s">
        <v>1500</v>
      </c>
      <c r="O157" s="33"/>
    </row>
    <row r="158" spans="1:15" ht="33" x14ac:dyDescent="0.25">
      <c r="A158" s="33">
        <f t="shared" si="2"/>
        <v>146</v>
      </c>
      <c r="B158" s="34">
        <v>8</v>
      </c>
      <c r="C158" s="33" t="s">
        <v>1264</v>
      </c>
      <c r="D158" s="47">
        <v>24207104248</v>
      </c>
      <c r="E158" s="33" t="s">
        <v>711</v>
      </c>
      <c r="F158" s="33" t="s">
        <v>701</v>
      </c>
      <c r="G158" s="33" t="s">
        <v>1086</v>
      </c>
      <c r="H158" s="33" t="s">
        <v>712</v>
      </c>
      <c r="I158" s="33" t="str">
        <f>VLOOKUP(D158,'[1]Câu trả lời biểu mẫu 1'!C$2:G$297,5,0)</f>
        <v>0336330152</v>
      </c>
      <c r="J158" s="33" t="s">
        <v>1465</v>
      </c>
      <c r="K158" s="42">
        <f>VLOOKUP(D158,[2]Sheet1!B$5:G$312,6,0)</f>
        <v>1</v>
      </c>
      <c r="L158" s="46"/>
      <c r="M158" s="46"/>
      <c r="N158" s="46" t="s">
        <v>1500</v>
      </c>
      <c r="O158" s="46"/>
    </row>
    <row r="159" spans="1:15" ht="33" x14ac:dyDescent="0.25">
      <c r="A159" s="33">
        <f t="shared" si="2"/>
        <v>147</v>
      </c>
      <c r="B159" s="34">
        <v>8</v>
      </c>
      <c r="C159" s="33" t="s">
        <v>1265</v>
      </c>
      <c r="D159" s="47">
        <v>2320720376</v>
      </c>
      <c r="E159" s="33" t="s">
        <v>700</v>
      </c>
      <c r="F159" s="33" t="s">
        <v>781</v>
      </c>
      <c r="G159" s="33" t="s">
        <v>1087</v>
      </c>
      <c r="H159" s="33" t="s">
        <v>712</v>
      </c>
      <c r="I159" s="33" t="str">
        <f>VLOOKUP(D159,'[1]Câu trả lời biểu mẫu 1'!C$2:G$297,5,0)</f>
        <v>0931870899</v>
      </c>
      <c r="J159" s="33" t="s">
        <v>1466</v>
      </c>
      <c r="K159" s="42">
        <f>VLOOKUP(D159,[2]Sheet1!B$5:G$312,6,0)</f>
        <v>1</v>
      </c>
      <c r="L159" s="46"/>
      <c r="M159" s="46"/>
      <c r="N159" s="46" t="s">
        <v>1500</v>
      </c>
      <c r="O159" s="46"/>
    </row>
    <row r="160" spans="1:15" ht="33" x14ac:dyDescent="0.25">
      <c r="A160" s="33">
        <f t="shared" si="2"/>
        <v>148</v>
      </c>
      <c r="B160" s="34">
        <v>8</v>
      </c>
      <c r="C160" s="33" t="s">
        <v>1266</v>
      </c>
      <c r="D160" s="47">
        <v>24207201347</v>
      </c>
      <c r="E160" s="33" t="s">
        <v>913</v>
      </c>
      <c r="F160" s="33" t="s">
        <v>843</v>
      </c>
      <c r="G160" s="33" t="s">
        <v>636</v>
      </c>
      <c r="H160" s="33" t="s">
        <v>712</v>
      </c>
      <c r="I160" s="33" t="str">
        <f>VLOOKUP(D160,'[1]Câu trả lời biểu mẫu 1'!C$2:G$297,5,0)</f>
        <v>0902780825</v>
      </c>
      <c r="J160" s="33" t="s">
        <v>1467</v>
      </c>
      <c r="K160" s="42">
        <f>VLOOKUP(D160,[2]Sheet1!B$5:G$312,6,0)</f>
        <v>1</v>
      </c>
      <c r="L160" s="46"/>
      <c r="M160" s="46"/>
      <c r="N160" s="46" t="s">
        <v>1500</v>
      </c>
      <c r="O160" s="46"/>
    </row>
    <row r="161" spans="1:15" ht="33" x14ac:dyDescent="0.25">
      <c r="A161" s="33">
        <f t="shared" si="2"/>
        <v>149</v>
      </c>
      <c r="B161" s="34">
        <v>8</v>
      </c>
      <c r="C161" s="33" t="s">
        <v>1267</v>
      </c>
      <c r="D161" s="47">
        <v>24207202229</v>
      </c>
      <c r="E161" s="33" t="s">
        <v>836</v>
      </c>
      <c r="F161" s="33" t="s">
        <v>714</v>
      </c>
      <c r="G161" s="33" t="s">
        <v>1088</v>
      </c>
      <c r="H161" s="33" t="s">
        <v>712</v>
      </c>
      <c r="I161" s="33" t="str">
        <f>VLOOKUP(D161,'[1]Câu trả lời biểu mẫu 1'!C$2:G$297,5,0)</f>
        <v>0366860632</v>
      </c>
      <c r="J161" s="33" t="s">
        <v>1468</v>
      </c>
      <c r="K161" s="42">
        <f>VLOOKUP(D161,[2]Sheet1!B$5:G$312,6,0)</f>
        <v>1</v>
      </c>
      <c r="L161" s="46"/>
      <c r="M161" s="46"/>
      <c r="N161" s="46" t="s">
        <v>1500</v>
      </c>
      <c r="O161" s="46"/>
    </row>
    <row r="162" spans="1:15" ht="33" x14ac:dyDescent="0.25">
      <c r="A162" s="33">
        <f t="shared" si="2"/>
        <v>150</v>
      </c>
      <c r="B162" s="34">
        <v>8</v>
      </c>
      <c r="C162" s="33" t="s">
        <v>1268</v>
      </c>
      <c r="D162" s="47">
        <v>24207214465</v>
      </c>
      <c r="E162" s="33" t="s">
        <v>775</v>
      </c>
      <c r="F162" s="33" t="s">
        <v>725</v>
      </c>
      <c r="G162" s="33" t="s">
        <v>1089</v>
      </c>
      <c r="H162" s="33" t="s">
        <v>712</v>
      </c>
      <c r="I162" s="33" t="str">
        <f>VLOOKUP(D162,'[1]Câu trả lời biểu mẫu 1'!C$2:G$297,5,0)</f>
        <v>0762797770</v>
      </c>
      <c r="J162" s="33" t="s">
        <v>1469</v>
      </c>
      <c r="K162" s="42">
        <f>VLOOKUP(D162,[2]Sheet1!B$5:G$312,6,0)</f>
        <v>1</v>
      </c>
      <c r="L162" s="46"/>
      <c r="M162" s="46"/>
      <c r="N162" s="46" t="s">
        <v>1500</v>
      </c>
      <c r="O162" s="46"/>
    </row>
    <row r="163" spans="1:15" ht="33" x14ac:dyDescent="0.25">
      <c r="A163" s="33">
        <f t="shared" si="2"/>
        <v>151</v>
      </c>
      <c r="B163" s="34">
        <v>8</v>
      </c>
      <c r="C163" s="33" t="s">
        <v>1269</v>
      </c>
      <c r="D163" s="47">
        <v>24207216326</v>
      </c>
      <c r="E163" s="33" t="s">
        <v>898</v>
      </c>
      <c r="F163" s="33" t="s">
        <v>725</v>
      </c>
      <c r="G163" s="33" t="s">
        <v>634</v>
      </c>
      <c r="H163" s="33" t="s">
        <v>712</v>
      </c>
      <c r="I163" s="33" t="str">
        <f>VLOOKUP(D163,'[1]Câu trả lời biểu mẫu 1'!C$2:G$297,5,0)</f>
        <v>0796183852</v>
      </c>
      <c r="J163" s="33" t="s">
        <v>1470</v>
      </c>
      <c r="K163" s="42">
        <f>VLOOKUP(D163,[2]Sheet1!B$5:G$312,6,0)</f>
        <v>1</v>
      </c>
      <c r="L163" s="46"/>
      <c r="M163" s="46"/>
      <c r="N163" s="46" t="s">
        <v>1500</v>
      </c>
      <c r="O163" s="46"/>
    </row>
    <row r="164" spans="1:15" ht="33" x14ac:dyDescent="0.25">
      <c r="A164" s="33">
        <f t="shared" si="2"/>
        <v>152</v>
      </c>
      <c r="B164" s="34">
        <v>8</v>
      </c>
      <c r="C164" s="33" t="s">
        <v>1270</v>
      </c>
      <c r="D164" s="47">
        <v>24217108361</v>
      </c>
      <c r="E164" s="33" t="s">
        <v>828</v>
      </c>
      <c r="F164" s="33" t="s">
        <v>825</v>
      </c>
      <c r="G164" s="33" t="s">
        <v>1090</v>
      </c>
      <c r="H164" s="33" t="s">
        <v>712</v>
      </c>
      <c r="I164" s="33" t="str">
        <f>VLOOKUP(D164,'[1]Câu trả lời biểu mẫu 1'!C$2:G$297,5,0)</f>
        <v>0935064608</v>
      </c>
      <c r="J164" s="33" t="s">
        <v>1471</v>
      </c>
      <c r="K164" s="42">
        <f>VLOOKUP(D164,[2]Sheet1!B$5:G$312,6,0)</f>
        <v>1</v>
      </c>
      <c r="L164" s="46"/>
      <c r="M164" s="46"/>
      <c r="N164" s="46" t="s">
        <v>1500</v>
      </c>
      <c r="O164" s="46"/>
    </row>
    <row r="165" spans="1:15" ht="33" x14ac:dyDescent="0.25">
      <c r="A165" s="33">
        <f t="shared" si="2"/>
        <v>153</v>
      </c>
      <c r="B165" s="34">
        <v>1</v>
      </c>
      <c r="C165" s="46" t="s">
        <v>1126</v>
      </c>
      <c r="D165" s="47">
        <v>24207101321</v>
      </c>
      <c r="E165" s="33" t="s">
        <v>876</v>
      </c>
      <c r="F165" s="33" t="s">
        <v>877</v>
      </c>
      <c r="G165" s="33" t="s">
        <v>664</v>
      </c>
      <c r="H165" s="33" t="s">
        <v>651</v>
      </c>
      <c r="I165" s="33" t="str">
        <f>VLOOKUP(D165,'[1]Câu trả lời biểu mẫu 1'!C$2:G$297,5,0)</f>
        <v>0365519917</v>
      </c>
      <c r="J165" s="33" t="s">
        <v>1321</v>
      </c>
      <c r="K165" s="42">
        <f>VLOOKUP(D165,[2]Sheet1!B$5:G$312,6,0)</f>
        <v>2</v>
      </c>
      <c r="L165" s="46"/>
      <c r="M165" s="46"/>
      <c r="N165" s="46" t="s">
        <v>1502</v>
      </c>
      <c r="O165" s="46"/>
    </row>
    <row r="166" spans="1:15" ht="33" x14ac:dyDescent="0.25">
      <c r="A166" s="33">
        <f t="shared" si="2"/>
        <v>154</v>
      </c>
      <c r="B166" s="34">
        <v>1</v>
      </c>
      <c r="C166" s="46" t="s">
        <v>1127</v>
      </c>
      <c r="D166" s="47">
        <v>24207105897</v>
      </c>
      <c r="E166" s="33" t="s">
        <v>882</v>
      </c>
      <c r="F166" s="33" t="s">
        <v>705</v>
      </c>
      <c r="G166" s="33" t="s">
        <v>1043</v>
      </c>
      <c r="H166" s="33" t="s">
        <v>651</v>
      </c>
      <c r="I166" s="33" t="str">
        <f>VLOOKUP(D166,'[1]Câu trả lời biểu mẫu 1'!C$2:G$297,5,0)</f>
        <v>0379541248</v>
      </c>
      <c r="J166" s="33" t="s">
        <v>1324</v>
      </c>
      <c r="K166" s="42">
        <f>VLOOKUP(D166,[2]Sheet1!B$5:G$312,6,0)</f>
        <v>2</v>
      </c>
      <c r="L166" s="46"/>
      <c r="M166" s="46"/>
      <c r="N166" s="46" t="s">
        <v>1502</v>
      </c>
      <c r="O166" s="46"/>
    </row>
    <row r="167" spans="1:15" ht="33" x14ac:dyDescent="0.25">
      <c r="A167" s="33">
        <f t="shared" si="2"/>
        <v>155</v>
      </c>
      <c r="B167" s="34">
        <v>1</v>
      </c>
      <c r="C167" s="46" t="s">
        <v>1128</v>
      </c>
      <c r="D167" s="47">
        <v>24207200826</v>
      </c>
      <c r="E167" s="33" t="s">
        <v>681</v>
      </c>
      <c r="F167" s="33" t="s">
        <v>682</v>
      </c>
      <c r="G167" s="33" t="s">
        <v>1044</v>
      </c>
      <c r="H167" s="33" t="s">
        <v>651</v>
      </c>
      <c r="I167" s="33" t="str">
        <f>VLOOKUP(D167,'[1]Câu trả lời biểu mẫu 1'!C$2:G$297,5,0)</f>
        <v>0868475795</v>
      </c>
      <c r="J167" s="33" t="s">
        <v>1325</v>
      </c>
      <c r="K167" s="42">
        <f>VLOOKUP(D167,[2]Sheet1!B$5:G$312,6,0)</f>
        <v>2</v>
      </c>
      <c r="L167" s="46"/>
      <c r="M167" s="46"/>
      <c r="N167" s="46" t="s">
        <v>1502</v>
      </c>
      <c r="O167" s="46"/>
    </row>
    <row r="168" spans="1:15" ht="33" x14ac:dyDescent="0.25">
      <c r="A168" s="33">
        <f t="shared" si="2"/>
        <v>156</v>
      </c>
      <c r="B168" s="34">
        <v>1</v>
      </c>
      <c r="C168" s="46" t="s">
        <v>1129</v>
      </c>
      <c r="D168" s="47">
        <v>24207107312</v>
      </c>
      <c r="E168" s="33" t="s">
        <v>1031</v>
      </c>
      <c r="F168" s="33" t="s">
        <v>682</v>
      </c>
      <c r="G168" s="33" t="s">
        <v>1045</v>
      </c>
      <c r="H168" s="33" t="s">
        <v>651</v>
      </c>
      <c r="I168" s="33" t="str">
        <f>VLOOKUP(D168,'[1]Câu trả lời biểu mẫu 1'!C$2:G$297,5,0)</f>
        <v>0899893060</v>
      </c>
      <c r="J168" s="33" t="s">
        <v>1326</v>
      </c>
      <c r="K168" s="42">
        <f>VLOOKUP(D168,[2]Sheet1!B$5:G$312,6,0)</f>
        <v>2</v>
      </c>
      <c r="L168" s="46"/>
      <c r="M168" s="46"/>
      <c r="N168" s="46" t="s">
        <v>1502</v>
      </c>
      <c r="O168" s="46"/>
    </row>
    <row r="169" spans="1:15" ht="33" x14ac:dyDescent="0.25">
      <c r="A169" s="33">
        <f t="shared" si="2"/>
        <v>157</v>
      </c>
      <c r="B169" s="34">
        <v>1</v>
      </c>
      <c r="C169" s="46" t="s">
        <v>1130</v>
      </c>
      <c r="D169" s="47">
        <v>24217104127</v>
      </c>
      <c r="E169" s="33" t="s">
        <v>1003</v>
      </c>
      <c r="F169" s="33" t="s">
        <v>1004</v>
      </c>
      <c r="G169" s="33" t="s">
        <v>1046</v>
      </c>
      <c r="H169" s="33" t="s">
        <v>651</v>
      </c>
      <c r="I169" s="33" t="str">
        <f>VLOOKUP(D169,'[1]Câu trả lời biểu mẫu 1'!C$2:G$297,5,0)</f>
        <v>0931988435</v>
      </c>
      <c r="J169" s="33" t="s">
        <v>1327</v>
      </c>
      <c r="K169" s="42">
        <f>VLOOKUP(D169,[2]Sheet1!B$5:G$312,6,0)</f>
        <v>2</v>
      </c>
      <c r="L169" s="46"/>
      <c r="M169" s="46"/>
      <c r="N169" s="46" t="s">
        <v>1502</v>
      </c>
      <c r="O169" s="46"/>
    </row>
    <row r="170" spans="1:15" ht="33" x14ac:dyDescent="0.25">
      <c r="A170" s="33">
        <f t="shared" si="2"/>
        <v>158</v>
      </c>
      <c r="B170" s="34">
        <v>1</v>
      </c>
      <c r="C170" s="46" t="s">
        <v>1131</v>
      </c>
      <c r="D170" s="47">
        <v>24217106334</v>
      </c>
      <c r="E170" s="33" t="s">
        <v>788</v>
      </c>
      <c r="F170" s="33" t="s">
        <v>789</v>
      </c>
      <c r="G170" s="33" t="s">
        <v>667</v>
      </c>
      <c r="H170" s="33" t="s">
        <v>651</v>
      </c>
      <c r="I170" s="33" t="str">
        <f>VLOOKUP(D170,'[1]Câu trả lời biểu mẫu 1'!C$2:G$297,5,0)</f>
        <v>0343885942</v>
      </c>
      <c r="J170" s="33" t="s">
        <v>1328</v>
      </c>
      <c r="K170" s="42">
        <f>VLOOKUP(D170,[2]Sheet1!B$5:G$312,6,0)</f>
        <v>2</v>
      </c>
      <c r="L170" s="46"/>
      <c r="M170" s="46"/>
      <c r="N170" s="46" t="s">
        <v>1502</v>
      </c>
      <c r="O170" s="46"/>
    </row>
    <row r="171" spans="1:15" ht="33" x14ac:dyDescent="0.25">
      <c r="A171" s="33">
        <f t="shared" si="2"/>
        <v>159</v>
      </c>
      <c r="B171" s="34">
        <v>1</v>
      </c>
      <c r="C171" s="46" t="s">
        <v>1132</v>
      </c>
      <c r="D171" s="47">
        <v>24217105685</v>
      </c>
      <c r="E171" s="33" t="s">
        <v>805</v>
      </c>
      <c r="F171" s="33" t="s">
        <v>789</v>
      </c>
      <c r="G171" s="33" t="s">
        <v>1045</v>
      </c>
      <c r="H171" s="33" t="s">
        <v>651</v>
      </c>
      <c r="I171" s="33" t="str">
        <f>VLOOKUP(D171,'[1]Câu trả lời biểu mẫu 1'!C$2:G$297,5,0)</f>
        <v>0338270755</v>
      </c>
      <c r="J171" s="33" t="s">
        <v>1323</v>
      </c>
      <c r="K171" s="42">
        <f>VLOOKUP(D171,[2]Sheet1!B$5:G$312,6,0)</f>
        <v>2</v>
      </c>
      <c r="L171" s="46"/>
      <c r="M171" s="46"/>
      <c r="N171" s="46" t="s">
        <v>1502</v>
      </c>
      <c r="O171" s="46"/>
    </row>
    <row r="172" spans="1:15" ht="33" x14ac:dyDescent="0.25">
      <c r="A172" s="33">
        <f t="shared" si="2"/>
        <v>160</v>
      </c>
      <c r="B172" s="34">
        <v>1</v>
      </c>
      <c r="C172" s="46" t="s">
        <v>1133</v>
      </c>
      <c r="D172" s="47">
        <v>24207103549</v>
      </c>
      <c r="E172" s="33" t="s">
        <v>736</v>
      </c>
      <c r="F172" s="33" t="s">
        <v>789</v>
      </c>
      <c r="G172" s="33" t="s">
        <v>1047</v>
      </c>
      <c r="H172" s="33" t="s">
        <v>651</v>
      </c>
      <c r="I172" s="33" t="str">
        <f>VLOOKUP(D172,'[1]Câu trả lời biểu mẫu 1'!C$2:G$297,5,0)</f>
        <v>0965353479</v>
      </c>
      <c r="J172" s="33" t="s">
        <v>1329</v>
      </c>
      <c r="K172" s="42">
        <f>VLOOKUP(D172,[2]Sheet1!B$5:G$312,6,0)</f>
        <v>2</v>
      </c>
      <c r="L172" s="46"/>
      <c r="M172" s="46"/>
      <c r="N172" s="46" t="s">
        <v>1502</v>
      </c>
      <c r="O172" s="46"/>
    </row>
    <row r="173" spans="1:15" ht="33" x14ac:dyDescent="0.25">
      <c r="A173" s="33">
        <f t="shared" si="2"/>
        <v>161</v>
      </c>
      <c r="B173" s="34">
        <v>1</v>
      </c>
      <c r="C173" s="46" t="s">
        <v>1134</v>
      </c>
      <c r="D173" s="47">
        <v>24217100984</v>
      </c>
      <c r="E173" s="33" t="s">
        <v>748</v>
      </c>
      <c r="F173" s="33" t="s">
        <v>749</v>
      </c>
      <c r="G173" s="33" t="s">
        <v>1045</v>
      </c>
      <c r="H173" s="33" t="s">
        <v>651</v>
      </c>
      <c r="I173" s="33" t="str">
        <f>VLOOKUP(D173,'[1]Câu trả lời biểu mẫu 1'!C$2:G$297,5,0)</f>
        <v>0386627291</v>
      </c>
      <c r="J173" s="33" t="s">
        <v>1330</v>
      </c>
      <c r="K173" s="42">
        <f>VLOOKUP(D173,[2]Sheet1!B$5:G$312,6,0)</f>
        <v>2</v>
      </c>
      <c r="L173" s="46"/>
      <c r="M173" s="46"/>
      <c r="N173" s="46" t="s">
        <v>1502</v>
      </c>
      <c r="O173" s="46"/>
    </row>
    <row r="174" spans="1:15" ht="33" x14ac:dyDescent="0.25">
      <c r="A174" s="33">
        <f t="shared" si="2"/>
        <v>162</v>
      </c>
      <c r="B174" s="34">
        <v>1</v>
      </c>
      <c r="C174" s="46" t="s">
        <v>1135</v>
      </c>
      <c r="D174" s="47">
        <v>24217209110</v>
      </c>
      <c r="E174" s="33" t="s">
        <v>1018</v>
      </c>
      <c r="F174" s="33" t="s">
        <v>988</v>
      </c>
      <c r="G174" s="33" t="s">
        <v>654</v>
      </c>
      <c r="H174" s="33" t="s">
        <v>651</v>
      </c>
      <c r="I174" s="33" t="str">
        <f>VLOOKUP(D174,'[1]Câu trả lời biểu mẫu 1'!C$2:G$297,5,0)</f>
        <v>0778748882</v>
      </c>
      <c r="J174" s="33" t="s">
        <v>1331</v>
      </c>
      <c r="K174" s="42">
        <f>VLOOKUP(D174,[2]Sheet1!B$5:G$312,6,0)</f>
        <v>2</v>
      </c>
      <c r="L174" s="46"/>
      <c r="M174" s="46"/>
      <c r="N174" s="46" t="s">
        <v>1502</v>
      </c>
      <c r="O174" s="46"/>
    </row>
    <row r="175" spans="1:15" ht="33" x14ac:dyDescent="0.25">
      <c r="A175" s="33">
        <f t="shared" si="2"/>
        <v>163</v>
      </c>
      <c r="B175" s="34">
        <v>1</v>
      </c>
      <c r="C175" s="46" t="s">
        <v>1136</v>
      </c>
      <c r="D175" s="47">
        <v>24207102967</v>
      </c>
      <c r="E175" s="33" t="s">
        <v>841</v>
      </c>
      <c r="F175" s="33" t="s">
        <v>842</v>
      </c>
      <c r="G175" s="33" t="s">
        <v>1045</v>
      </c>
      <c r="H175" s="33" t="s">
        <v>651</v>
      </c>
      <c r="I175" s="33" t="str">
        <f>VLOOKUP(D175,'[1]Câu trả lời biểu mẫu 1'!C$2:G$297,5,0)</f>
        <v>0377512989</v>
      </c>
      <c r="J175" s="33" t="s">
        <v>1332</v>
      </c>
      <c r="K175" s="42">
        <f>VLOOKUP(D175,[2]Sheet1!B$5:G$312,6,0)</f>
        <v>2</v>
      </c>
      <c r="L175" s="46"/>
      <c r="M175" s="46"/>
      <c r="N175" s="46" t="s">
        <v>1502</v>
      </c>
      <c r="O175" s="46"/>
    </row>
    <row r="176" spans="1:15" ht="33" x14ac:dyDescent="0.25">
      <c r="A176" s="33">
        <f t="shared" si="2"/>
        <v>164</v>
      </c>
      <c r="B176" s="34">
        <v>1</v>
      </c>
      <c r="C176" s="46" t="s">
        <v>1137</v>
      </c>
      <c r="D176" s="47">
        <v>2120317362</v>
      </c>
      <c r="E176" s="33" t="s">
        <v>860</v>
      </c>
      <c r="F176" s="33" t="s">
        <v>811</v>
      </c>
      <c r="G176" s="33" t="s">
        <v>1048</v>
      </c>
      <c r="H176" s="33" t="s">
        <v>651</v>
      </c>
      <c r="I176" s="33" t="str">
        <f>VLOOKUP(D176,'[1]Câu trả lời biểu mẫu 1'!C$2:G$297,5,0)</f>
        <v>0905827603</v>
      </c>
      <c r="J176" s="33" t="s">
        <v>1333</v>
      </c>
      <c r="K176" s="42">
        <f>VLOOKUP(D176,[2]Sheet1!B$5:G$312,6,0)</f>
        <v>2</v>
      </c>
      <c r="L176" s="46"/>
      <c r="M176" s="46"/>
      <c r="N176" s="46" t="s">
        <v>1502</v>
      </c>
      <c r="O176" s="46"/>
    </row>
    <row r="177" spans="1:15" ht="33" x14ac:dyDescent="0.25">
      <c r="A177" s="33">
        <f t="shared" si="2"/>
        <v>165</v>
      </c>
      <c r="B177" s="34">
        <v>1</v>
      </c>
      <c r="C177" s="46" t="s">
        <v>1138</v>
      </c>
      <c r="D177" s="47">
        <v>24217209267</v>
      </c>
      <c r="E177" s="33" t="s">
        <v>808</v>
      </c>
      <c r="F177" s="33" t="s">
        <v>809</v>
      </c>
      <c r="G177" s="33" t="s">
        <v>654</v>
      </c>
      <c r="H177" s="33" t="s">
        <v>651</v>
      </c>
      <c r="I177" s="33" t="str">
        <f>VLOOKUP(D177,'[1]Câu trả lời biểu mẫu 1'!C$2:G$297,5,0)</f>
        <v>0702463299</v>
      </c>
      <c r="J177" s="33" t="s">
        <v>1334</v>
      </c>
      <c r="K177" s="42">
        <f>VLOOKUP(D177,[2]Sheet1!B$5:G$312,6,0)</f>
        <v>2</v>
      </c>
      <c r="L177" s="46"/>
      <c r="M177" s="46"/>
      <c r="N177" s="46" t="s">
        <v>1502</v>
      </c>
      <c r="O177" s="46"/>
    </row>
    <row r="178" spans="1:15" ht="33" x14ac:dyDescent="0.25">
      <c r="A178" s="33">
        <f t="shared" si="2"/>
        <v>166</v>
      </c>
      <c r="B178" s="34">
        <v>1</v>
      </c>
      <c r="C178" s="46" t="s">
        <v>1139</v>
      </c>
      <c r="D178" s="47">
        <v>24207116411</v>
      </c>
      <c r="E178" s="33" t="s">
        <v>914</v>
      </c>
      <c r="F178" s="33" t="s">
        <v>719</v>
      </c>
      <c r="G178" s="33" t="s">
        <v>1049</v>
      </c>
      <c r="H178" s="33" t="s">
        <v>651</v>
      </c>
      <c r="I178" s="33" t="str">
        <f>VLOOKUP(D178,'[1]Câu trả lời biểu mẫu 1'!C$2:G$297,5,0)</f>
        <v>0905755363</v>
      </c>
      <c r="J178" s="33" t="s">
        <v>1335</v>
      </c>
      <c r="K178" s="42">
        <f>VLOOKUP(D178,[2]Sheet1!B$5:G$312,6,0)</f>
        <v>2</v>
      </c>
      <c r="L178" s="46"/>
      <c r="M178" s="46"/>
      <c r="N178" s="46" t="s">
        <v>1502</v>
      </c>
      <c r="O178" s="46"/>
    </row>
    <row r="179" spans="1:15" ht="33" x14ac:dyDescent="0.25">
      <c r="A179" s="33">
        <f t="shared" si="2"/>
        <v>167</v>
      </c>
      <c r="B179" s="34">
        <v>1</v>
      </c>
      <c r="C179" s="46" t="s">
        <v>1140</v>
      </c>
      <c r="D179" s="47">
        <v>24207101462</v>
      </c>
      <c r="E179" s="33" t="s">
        <v>953</v>
      </c>
      <c r="F179" s="33" t="s">
        <v>719</v>
      </c>
      <c r="G179" s="33" t="s">
        <v>1050</v>
      </c>
      <c r="H179" s="33" t="s">
        <v>651</v>
      </c>
      <c r="I179" s="33" t="str">
        <f>VLOOKUP(D179,'[1]Câu trả lời biểu mẫu 1'!C$2:G$297,5,0)</f>
        <v>0378225301</v>
      </c>
      <c r="J179" s="33" t="s">
        <v>1336</v>
      </c>
      <c r="K179" s="42">
        <f>VLOOKUP(D179,[2]Sheet1!B$5:G$312,6,0)</f>
        <v>2</v>
      </c>
      <c r="L179" s="46"/>
      <c r="M179" s="46"/>
      <c r="N179" s="46" t="s">
        <v>1502</v>
      </c>
      <c r="O179" s="46"/>
    </row>
    <row r="180" spans="1:15" ht="33" x14ac:dyDescent="0.25">
      <c r="A180" s="33">
        <f t="shared" si="2"/>
        <v>168</v>
      </c>
      <c r="B180" s="34">
        <v>1</v>
      </c>
      <c r="C180" s="46" t="s">
        <v>1141</v>
      </c>
      <c r="D180" s="47">
        <v>24207209404</v>
      </c>
      <c r="E180" s="33" t="s">
        <v>949</v>
      </c>
      <c r="F180" s="33" t="s">
        <v>950</v>
      </c>
      <c r="G180" s="33" t="s">
        <v>667</v>
      </c>
      <c r="H180" s="33" t="s">
        <v>651</v>
      </c>
      <c r="I180" s="33" t="str">
        <f>VLOOKUP(D180,'[1]Câu trả lời biểu mẫu 1'!C$2:G$297,5,0)</f>
        <v>0708871089</v>
      </c>
      <c r="J180" s="33" t="s">
        <v>1337</v>
      </c>
      <c r="K180" s="42">
        <f>VLOOKUP(D180,[2]Sheet1!B$5:G$312,6,0)</f>
        <v>2</v>
      </c>
      <c r="L180" s="46"/>
      <c r="M180" s="46"/>
      <c r="N180" s="46" t="s">
        <v>1502</v>
      </c>
      <c r="O180" s="46"/>
    </row>
    <row r="181" spans="1:15" ht="33" x14ac:dyDescent="0.25">
      <c r="A181" s="33">
        <f t="shared" si="2"/>
        <v>169</v>
      </c>
      <c r="B181" s="34">
        <v>1</v>
      </c>
      <c r="C181" s="46" t="s">
        <v>1142</v>
      </c>
      <c r="D181" s="47">
        <v>24217102795</v>
      </c>
      <c r="E181" s="33" t="s">
        <v>818</v>
      </c>
      <c r="F181" s="33" t="s">
        <v>819</v>
      </c>
      <c r="G181" s="33" t="s">
        <v>1051</v>
      </c>
      <c r="H181" s="33" t="s">
        <v>651</v>
      </c>
      <c r="I181" s="33">
        <f>VLOOKUP(D181,'[1]Câu trả lời biểu mẫu 1'!C$2:G$297,5,0)</f>
        <v>389098245</v>
      </c>
      <c r="J181" s="33" t="s">
        <v>1338</v>
      </c>
      <c r="K181" s="42">
        <f>VLOOKUP(D181,[2]Sheet1!B$5:G$312,6,0)</f>
        <v>2</v>
      </c>
      <c r="L181" s="46"/>
      <c r="M181" s="46"/>
      <c r="N181" s="46" t="s">
        <v>1502</v>
      </c>
      <c r="O181" s="46"/>
    </row>
    <row r="182" spans="1:15" ht="33" x14ac:dyDescent="0.25">
      <c r="A182" s="33">
        <f t="shared" si="2"/>
        <v>170</v>
      </c>
      <c r="B182" s="34">
        <v>1</v>
      </c>
      <c r="C182" s="46" t="s">
        <v>1143</v>
      </c>
      <c r="D182" s="47">
        <v>24207102876</v>
      </c>
      <c r="E182" s="33" t="s">
        <v>867</v>
      </c>
      <c r="F182" s="33" t="s">
        <v>868</v>
      </c>
      <c r="G182" s="33" t="s">
        <v>1049</v>
      </c>
      <c r="H182" s="33" t="s">
        <v>651</v>
      </c>
      <c r="I182" s="33" t="str">
        <f>VLOOKUP(D182,'[1]Câu trả lời biểu mẫu 1'!C$2:G$297,5,0)</f>
        <v>0774852018</v>
      </c>
      <c r="J182" s="33" t="s">
        <v>1339</v>
      </c>
      <c r="K182" s="42">
        <f>VLOOKUP(D182,[2]Sheet1!B$5:G$312,6,0)</f>
        <v>2</v>
      </c>
      <c r="L182" s="46"/>
      <c r="M182" s="46"/>
      <c r="N182" s="46" t="s">
        <v>1502</v>
      </c>
      <c r="O182" s="46"/>
    </row>
    <row r="183" spans="1:15" ht="33" x14ac:dyDescent="0.25">
      <c r="A183" s="33">
        <f t="shared" si="2"/>
        <v>171</v>
      </c>
      <c r="B183" s="34">
        <v>2</v>
      </c>
      <c r="C183" s="46" t="s">
        <v>1472</v>
      </c>
      <c r="D183" s="47">
        <v>24207104982</v>
      </c>
      <c r="E183" s="33" t="s">
        <v>677</v>
      </c>
      <c r="F183" s="33" t="s">
        <v>678</v>
      </c>
      <c r="G183" s="33" t="s">
        <v>1052</v>
      </c>
      <c r="H183" s="33" t="s">
        <v>651</v>
      </c>
      <c r="I183" s="33" t="str">
        <f>VLOOKUP(D183,'[1]Câu trả lời biểu mẫu 1'!C$2:G$297,5,0)</f>
        <v>0981638982</v>
      </c>
      <c r="J183" s="33" t="s">
        <v>1340</v>
      </c>
      <c r="K183" s="42">
        <f>VLOOKUP(D183,[2]Sheet1!B$5:G$312,6,0)</f>
        <v>2</v>
      </c>
      <c r="L183" s="46"/>
      <c r="M183" s="46"/>
      <c r="N183" s="46" t="s">
        <v>1502</v>
      </c>
      <c r="O183" s="46"/>
    </row>
    <row r="184" spans="1:15" ht="33" x14ac:dyDescent="0.25">
      <c r="A184" s="33">
        <f t="shared" si="2"/>
        <v>172</v>
      </c>
      <c r="B184" s="34">
        <v>2</v>
      </c>
      <c r="C184" s="46" t="s">
        <v>1285</v>
      </c>
      <c r="D184" s="47">
        <v>24207104728</v>
      </c>
      <c r="E184" s="33" t="s">
        <v>851</v>
      </c>
      <c r="F184" s="33" t="s">
        <v>678</v>
      </c>
      <c r="G184" s="33" t="s">
        <v>668</v>
      </c>
      <c r="H184" s="33" t="s">
        <v>651</v>
      </c>
      <c r="I184" s="33" t="str">
        <f>VLOOKUP(D184,'[1]Câu trả lời biểu mẫu 1'!C$2:G$297,5,0)</f>
        <v>0935423110</v>
      </c>
      <c r="J184" s="33" t="s">
        <v>1342</v>
      </c>
      <c r="K184" s="42">
        <f>VLOOKUP(D184,[2]Sheet1!B$5:G$312,6,0)</f>
        <v>2</v>
      </c>
      <c r="L184" s="46"/>
      <c r="M184" s="46"/>
      <c r="N184" s="46" t="s">
        <v>1502</v>
      </c>
      <c r="O184" s="46"/>
    </row>
    <row r="185" spans="1:15" ht="33" x14ac:dyDescent="0.25">
      <c r="A185" s="33">
        <f t="shared" si="2"/>
        <v>173</v>
      </c>
      <c r="B185" s="34">
        <v>2</v>
      </c>
      <c r="C185" s="46" t="s">
        <v>1144</v>
      </c>
      <c r="D185" s="47">
        <v>24207205742</v>
      </c>
      <c r="E185" s="33" t="s">
        <v>745</v>
      </c>
      <c r="F185" s="33" t="s">
        <v>839</v>
      </c>
      <c r="G185" s="33" t="s">
        <v>1048</v>
      </c>
      <c r="H185" s="33" t="s">
        <v>651</v>
      </c>
      <c r="I185" s="33" t="str">
        <f>VLOOKUP(D185,'[1]Câu trả lời biểu mẫu 1'!C$2:G$297,5,0)</f>
        <v>0329558256</v>
      </c>
      <c r="J185" s="33" t="s">
        <v>1343</v>
      </c>
      <c r="K185" s="42">
        <f>VLOOKUP(D185,[2]Sheet1!B$5:G$312,6,0)</f>
        <v>2</v>
      </c>
      <c r="L185" s="46"/>
      <c r="M185" s="46"/>
      <c r="N185" s="46" t="s">
        <v>1502</v>
      </c>
      <c r="O185" s="46"/>
    </row>
    <row r="186" spans="1:15" ht="33" x14ac:dyDescent="0.25">
      <c r="A186" s="33">
        <f t="shared" si="2"/>
        <v>174</v>
      </c>
      <c r="B186" s="34">
        <v>2</v>
      </c>
      <c r="C186" s="46" t="s">
        <v>1146</v>
      </c>
      <c r="D186" s="47">
        <v>24207108231</v>
      </c>
      <c r="E186" s="33" t="s">
        <v>745</v>
      </c>
      <c r="F186" s="33" t="s">
        <v>746</v>
      </c>
      <c r="G186" s="33" t="s">
        <v>1053</v>
      </c>
      <c r="H186" s="33" t="s">
        <v>651</v>
      </c>
      <c r="I186" s="33" t="str">
        <f>VLOOKUP(D186,'[1]Câu trả lời biểu mẫu 1'!C$2:G$297,5,0)</f>
        <v>0986172083</v>
      </c>
      <c r="J186" s="33" t="s">
        <v>1344</v>
      </c>
      <c r="K186" s="42">
        <f>VLOOKUP(D186,[2]Sheet1!B$5:G$312,6,0)</f>
        <v>2</v>
      </c>
      <c r="L186" s="46"/>
      <c r="M186" s="46"/>
      <c r="N186" s="46" t="s">
        <v>1502</v>
      </c>
      <c r="O186" s="46"/>
    </row>
    <row r="187" spans="1:15" ht="33" x14ac:dyDescent="0.25">
      <c r="A187" s="33">
        <f t="shared" si="2"/>
        <v>175</v>
      </c>
      <c r="B187" s="34">
        <v>2</v>
      </c>
      <c r="C187" s="46" t="s">
        <v>1148</v>
      </c>
      <c r="D187" s="47">
        <v>25207110405</v>
      </c>
      <c r="E187" s="33" t="s">
        <v>866</v>
      </c>
      <c r="F187" s="33" t="s">
        <v>746</v>
      </c>
      <c r="G187" s="33" t="s">
        <v>1054</v>
      </c>
      <c r="H187" s="33" t="s">
        <v>651</v>
      </c>
      <c r="I187" s="33" t="str">
        <f>VLOOKUP(D187,'[1]Câu trả lời biểu mẫu 1'!C$2:G$297,5,0)</f>
        <v>0389181265</v>
      </c>
      <c r="J187" s="33" t="s">
        <v>1341</v>
      </c>
      <c r="K187" s="42">
        <f>VLOOKUP(D187,[2]Sheet1!B$5:G$312,6,0)</f>
        <v>2</v>
      </c>
      <c r="L187" s="46"/>
      <c r="M187" s="46"/>
      <c r="N187" s="46" t="s">
        <v>1502</v>
      </c>
      <c r="O187" s="46"/>
    </row>
    <row r="188" spans="1:15" ht="33" x14ac:dyDescent="0.25">
      <c r="A188" s="33">
        <f t="shared" si="2"/>
        <v>176</v>
      </c>
      <c r="B188" s="34">
        <v>2</v>
      </c>
      <c r="C188" s="46" t="s">
        <v>1149</v>
      </c>
      <c r="D188" s="47">
        <v>25207102922</v>
      </c>
      <c r="E188" s="33" t="s">
        <v>918</v>
      </c>
      <c r="F188" s="33" t="s">
        <v>746</v>
      </c>
      <c r="G188" s="33" t="s">
        <v>1054</v>
      </c>
      <c r="H188" s="33" t="s">
        <v>651</v>
      </c>
      <c r="I188" s="33" t="str">
        <f>VLOOKUP(D188,'[1]Câu trả lời biểu mẫu 1'!C$2:G$297,5,0)</f>
        <v>0775676918</v>
      </c>
      <c r="J188" s="33" t="s">
        <v>1345</v>
      </c>
      <c r="K188" s="42">
        <f>VLOOKUP(D188,[2]Sheet1!B$5:G$312,6,0)</f>
        <v>2</v>
      </c>
      <c r="L188" s="46"/>
      <c r="M188" s="46"/>
      <c r="N188" s="46" t="s">
        <v>1502</v>
      </c>
      <c r="O188" s="46"/>
    </row>
    <row r="189" spans="1:15" ht="33" x14ac:dyDescent="0.25">
      <c r="A189" s="33">
        <f t="shared" si="2"/>
        <v>177</v>
      </c>
      <c r="B189" s="34">
        <v>2</v>
      </c>
      <c r="C189" s="46" t="s">
        <v>1145</v>
      </c>
      <c r="D189" s="47">
        <v>2321713278</v>
      </c>
      <c r="E189" s="33" t="s">
        <v>967</v>
      </c>
      <c r="F189" s="33" t="s">
        <v>968</v>
      </c>
      <c r="G189" s="33" t="s">
        <v>1091</v>
      </c>
      <c r="H189" s="33" t="s">
        <v>651</v>
      </c>
      <c r="I189" s="33" t="str">
        <f>VLOOKUP(D189,'[1]Câu trả lời biểu mẫu 1'!C$2:G$297,5,0)</f>
        <v>0708949346</v>
      </c>
      <c r="J189" s="33" t="s">
        <v>1346</v>
      </c>
      <c r="K189" s="42">
        <f>VLOOKUP(D189,[2]Sheet1!B$5:G$312,6,0)</f>
        <v>2</v>
      </c>
      <c r="L189" s="46"/>
      <c r="M189" s="46"/>
      <c r="N189" s="46" t="s">
        <v>1502</v>
      </c>
      <c r="O189" s="46"/>
    </row>
    <row r="190" spans="1:15" ht="33" x14ac:dyDescent="0.25">
      <c r="A190" s="33">
        <f t="shared" si="2"/>
        <v>178</v>
      </c>
      <c r="B190" s="34">
        <v>2</v>
      </c>
      <c r="C190" s="46" t="s">
        <v>1150</v>
      </c>
      <c r="D190" s="47">
        <v>24217106712</v>
      </c>
      <c r="E190" s="33" t="s">
        <v>1011</v>
      </c>
      <c r="F190" s="33" t="s">
        <v>968</v>
      </c>
      <c r="G190" s="33" t="s">
        <v>664</v>
      </c>
      <c r="H190" s="33" t="s">
        <v>651</v>
      </c>
      <c r="I190" s="33" t="str">
        <f>VLOOKUP(D190,'[1]Câu trả lời biểu mẫu 1'!C$2:G$297,5,0)</f>
        <v>0773048503</v>
      </c>
      <c r="J190" s="33" t="s">
        <v>1347</v>
      </c>
      <c r="K190" s="42">
        <f>VLOOKUP(D190,[2]Sheet1!B$5:G$312,6,0)</f>
        <v>2</v>
      </c>
      <c r="L190" s="46"/>
      <c r="M190" s="46"/>
      <c r="N190" s="46" t="s">
        <v>1502</v>
      </c>
      <c r="O190" s="46"/>
    </row>
    <row r="191" spans="1:15" ht="33" x14ac:dyDescent="0.25">
      <c r="A191" s="33">
        <f t="shared" si="2"/>
        <v>179</v>
      </c>
      <c r="B191" s="34">
        <v>2</v>
      </c>
      <c r="C191" s="46" t="s">
        <v>1147</v>
      </c>
      <c r="D191" s="47">
        <v>24205100172</v>
      </c>
      <c r="E191" s="33" t="s">
        <v>693</v>
      </c>
      <c r="F191" s="33" t="s">
        <v>694</v>
      </c>
      <c r="G191" s="33" t="s">
        <v>1046</v>
      </c>
      <c r="H191" s="33" t="s">
        <v>651</v>
      </c>
      <c r="I191" s="33" t="str">
        <f>VLOOKUP(D191,'[1]Câu trả lời biểu mẫu 1'!C$2:G$297,5,0)</f>
        <v>0935150863</v>
      </c>
      <c r="J191" s="33" t="s">
        <v>1348</v>
      </c>
      <c r="K191" s="42">
        <f>VLOOKUP(D191,[2]Sheet1!B$5:G$312,6,0)</f>
        <v>2</v>
      </c>
      <c r="L191" s="46"/>
      <c r="M191" s="46"/>
      <c r="N191" s="46" t="s">
        <v>1502</v>
      </c>
      <c r="O191" s="46"/>
    </row>
    <row r="192" spans="1:15" ht="33" x14ac:dyDescent="0.25">
      <c r="A192" s="33">
        <f t="shared" si="2"/>
        <v>180</v>
      </c>
      <c r="B192" s="34">
        <v>2</v>
      </c>
      <c r="C192" s="46" t="s">
        <v>1151</v>
      </c>
      <c r="D192" s="47">
        <v>24207105558</v>
      </c>
      <c r="E192" s="33" t="s">
        <v>710</v>
      </c>
      <c r="F192" s="33" t="s">
        <v>694</v>
      </c>
      <c r="G192" s="33" t="s">
        <v>1052</v>
      </c>
      <c r="H192" s="33" t="s">
        <v>651</v>
      </c>
      <c r="I192" s="33" t="str">
        <f>VLOOKUP(D192,'[1]Câu trả lời biểu mẫu 1'!C$2:G$297,5,0)</f>
        <v>0899928660</v>
      </c>
      <c r="J192" s="33" t="s">
        <v>1349</v>
      </c>
      <c r="K192" s="42">
        <f>VLOOKUP(D192,[2]Sheet1!B$5:G$312,6,0)</f>
        <v>2</v>
      </c>
      <c r="L192" s="46"/>
      <c r="M192" s="46"/>
      <c r="N192" s="46" t="s">
        <v>1502</v>
      </c>
      <c r="O192" s="46"/>
    </row>
    <row r="193" spans="1:15" ht="33" x14ac:dyDescent="0.25">
      <c r="A193" s="33">
        <f t="shared" si="2"/>
        <v>181</v>
      </c>
      <c r="B193" s="34">
        <v>2</v>
      </c>
      <c r="C193" s="46" t="s">
        <v>1152</v>
      </c>
      <c r="D193" s="47">
        <v>24207116449</v>
      </c>
      <c r="E193" s="33" t="s">
        <v>924</v>
      </c>
      <c r="F193" s="33" t="s">
        <v>694</v>
      </c>
      <c r="G193" s="33" t="s">
        <v>667</v>
      </c>
      <c r="H193" s="33" t="s">
        <v>651</v>
      </c>
      <c r="I193" s="33" t="str">
        <f>VLOOKUP(D193,'[1]Câu trả lời biểu mẫu 1'!C$2:G$297,5,0)</f>
        <v>0343903539</v>
      </c>
      <c r="J193" s="33" t="s">
        <v>1350</v>
      </c>
      <c r="K193" s="42">
        <f>VLOOKUP(D193,[2]Sheet1!B$5:G$312,6,0)</f>
        <v>2</v>
      </c>
      <c r="L193" s="46"/>
      <c r="M193" s="46"/>
      <c r="N193" s="46" t="s">
        <v>1502</v>
      </c>
      <c r="O193" s="46"/>
    </row>
    <row r="194" spans="1:15" ht="33" x14ac:dyDescent="0.25">
      <c r="A194" s="33">
        <f t="shared" si="2"/>
        <v>182</v>
      </c>
      <c r="B194" s="34">
        <v>2</v>
      </c>
      <c r="C194" s="46" t="s">
        <v>1153</v>
      </c>
      <c r="D194" s="47">
        <v>24207104791</v>
      </c>
      <c r="E194" s="33" t="s">
        <v>924</v>
      </c>
      <c r="F194" s="33" t="s">
        <v>938</v>
      </c>
      <c r="G194" s="33" t="s">
        <v>1055</v>
      </c>
      <c r="H194" s="33" t="s">
        <v>651</v>
      </c>
      <c r="I194" s="33" t="str">
        <f>VLOOKUP(D194,'[1]Câu trả lời biểu mẫu 1'!C$2:G$297,5,0)</f>
        <v>0941733506</v>
      </c>
      <c r="J194" s="33" t="s">
        <v>1351</v>
      </c>
      <c r="K194" s="42">
        <f>VLOOKUP(D194,[2]Sheet1!B$5:G$312,6,0)</f>
        <v>2</v>
      </c>
      <c r="L194" s="46"/>
      <c r="M194" s="46"/>
      <c r="N194" s="46" t="s">
        <v>1502</v>
      </c>
      <c r="O194" s="46"/>
    </row>
    <row r="195" spans="1:15" ht="33" x14ac:dyDescent="0.25">
      <c r="A195" s="33">
        <f t="shared" si="2"/>
        <v>183</v>
      </c>
      <c r="B195" s="34">
        <v>2</v>
      </c>
      <c r="C195" s="46" t="s">
        <v>1154</v>
      </c>
      <c r="D195" s="47">
        <v>24212216381</v>
      </c>
      <c r="E195" s="33" t="s">
        <v>1030</v>
      </c>
      <c r="F195" s="33" t="s">
        <v>938</v>
      </c>
      <c r="G195" s="33" t="s">
        <v>1051</v>
      </c>
      <c r="H195" s="33" t="s">
        <v>651</v>
      </c>
      <c r="I195" s="33" t="str">
        <f>VLOOKUP(D195,'[1]Câu trả lời biểu mẫu 1'!C$2:G$297,5,0)</f>
        <v>0345413565</v>
      </c>
      <c r="J195" s="33" t="s">
        <v>1352</v>
      </c>
      <c r="K195" s="42">
        <f>VLOOKUP(D195,[2]Sheet1!B$5:G$312,6,0)</f>
        <v>2</v>
      </c>
      <c r="L195" s="46"/>
      <c r="M195" s="46"/>
      <c r="N195" s="46" t="s">
        <v>1502</v>
      </c>
      <c r="O195" s="46"/>
    </row>
    <row r="196" spans="1:15" ht="33" x14ac:dyDescent="0.25">
      <c r="A196" s="33">
        <f t="shared" si="2"/>
        <v>184</v>
      </c>
      <c r="B196" s="34">
        <v>2</v>
      </c>
      <c r="C196" s="46" t="s">
        <v>1155</v>
      </c>
      <c r="D196" s="47">
        <v>24217203809</v>
      </c>
      <c r="E196" s="33" t="s">
        <v>708</v>
      </c>
      <c r="F196" s="33" t="s">
        <v>709</v>
      </c>
      <c r="G196" s="33" t="s">
        <v>668</v>
      </c>
      <c r="H196" s="33" t="s">
        <v>651</v>
      </c>
      <c r="I196" s="33" t="str">
        <f>VLOOKUP(D196,'[1]Câu trả lời biểu mẫu 1'!C$2:G$297,5,0)</f>
        <v>0947983108</v>
      </c>
      <c r="J196" s="33" t="s">
        <v>1353</v>
      </c>
      <c r="K196" s="42">
        <f>VLOOKUP(D196,[2]Sheet1!B$5:G$312,6,0)</f>
        <v>2</v>
      </c>
      <c r="L196" s="46"/>
      <c r="M196" s="46"/>
      <c r="N196" s="46" t="s">
        <v>1502</v>
      </c>
      <c r="O196" s="46"/>
    </row>
    <row r="197" spans="1:15" ht="33" x14ac:dyDescent="0.25">
      <c r="A197" s="33">
        <f t="shared" si="2"/>
        <v>185</v>
      </c>
      <c r="B197" s="34">
        <v>2</v>
      </c>
      <c r="C197" s="46" t="s">
        <v>1156</v>
      </c>
      <c r="D197" s="47">
        <v>24207107943</v>
      </c>
      <c r="E197" s="33" t="s">
        <v>770</v>
      </c>
      <c r="F197" s="33" t="s">
        <v>771</v>
      </c>
      <c r="G197" s="33" t="s">
        <v>664</v>
      </c>
      <c r="H197" s="33" t="s">
        <v>651</v>
      </c>
      <c r="I197" s="33" t="str">
        <f>VLOOKUP(D197,'[1]Câu trả lời biểu mẫu 1'!C$2:G$297,5,0)</f>
        <v>0898163723</v>
      </c>
      <c r="J197" s="33" t="s">
        <v>1354</v>
      </c>
      <c r="K197" s="42">
        <f>VLOOKUP(D197,[2]Sheet1!B$5:G$312,6,0)</f>
        <v>2</v>
      </c>
      <c r="L197" s="46"/>
      <c r="M197" s="46"/>
      <c r="N197" s="46" t="s">
        <v>1502</v>
      </c>
      <c r="O197" s="46"/>
    </row>
    <row r="198" spans="1:15" ht="33" x14ac:dyDescent="0.25">
      <c r="A198" s="33">
        <f t="shared" si="2"/>
        <v>186</v>
      </c>
      <c r="B198" s="34">
        <v>2</v>
      </c>
      <c r="C198" s="46" t="s">
        <v>1157</v>
      </c>
      <c r="D198" s="47">
        <v>24217102149</v>
      </c>
      <c r="E198" s="33" t="s">
        <v>806</v>
      </c>
      <c r="F198" s="33" t="s">
        <v>807</v>
      </c>
      <c r="G198" s="33" t="s">
        <v>1049</v>
      </c>
      <c r="H198" s="33" t="s">
        <v>651</v>
      </c>
      <c r="I198" s="33" t="str">
        <f>VLOOKUP(D198,'[1]Câu trả lời biểu mẫu 1'!C$2:G$297,5,0)</f>
        <v>0915771664</v>
      </c>
      <c r="J198" s="33" t="s">
        <v>1355</v>
      </c>
      <c r="K198" s="42">
        <f>VLOOKUP(D198,[2]Sheet1!B$5:G$312,6,0)</f>
        <v>2</v>
      </c>
      <c r="L198" s="46"/>
      <c r="M198" s="46"/>
      <c r="N198" s="46" t="s">
        <v>1502</v>
      </c>
      <c r="O198" s="46"/>
    </row>
    <row r="199" spans="1:15" ht="33" x14ac:dyDescent="0.25">
      <c r="A199" s="33">
        <f t="shared" si="2"/>
        <v>187</v>
      </c>
      <c r="B199" s="34">
        <v>2</v>
      </c>
      <c r="C199" s="46" t="s">
        <v>1158</v>
      </c>
      <c r="D199" s="47">
        <v>24217104632</v>
      </c>
      <c r="E199" s="33" t="s">
        <v>954</v>
      </c>
      <c r="F199" s="33" t="s">
        <v>807</v>
      </c>
      <c r="G199" s="33" t="s">
        <v>1050</v>
      </c>
      <c r="H199" s="33" t="s">
        <v>651</v>
      </c>
      <c r="I199" s="33" t="str">
        <f>VLOOKUP(D199,'[1]Câu trả lời biểu mẫu 1'!C$2:G$297,5,0)</f>
        <v>0964025527</v>
      </c>
      <c r="J199" s="33" t="s">
        <v>1356</v>
      </c>
      <c r="K199" s="42">
        <f>VLOOKUP(D199,[2]Sheet1!B$5:G$312,6,0)</f>
        <v>2</v>
      </c>
      <c r="L199" s="46"/>
      <c r="M199" s="46"/>
      <c r="N199" s="46" t="s">
        <v>1502</v>
      </c>
      <c r="O199" s="46"/>
    </row>
    <row r="200" spans="1:15" ht="33" x14ac:dyDescent="0.25">
      <c r="A200" s="33">
        <f t="shared" si="2"/>
        <v>188</v>
      </c>
      <c r="B200" s="34">
        <v>2</v>
      </c>
      <c r="C200" s="46" t="s">
        <v>1159</v>
      </c>
      <c r="D200" s="47">
        <v>24217104864</v>
      </c>
      <c r="E200" s="33" t="s">
        <v>806</v>
      </c>
      <c r="F200" s="33" t="s">
        <v>807</v>
      </c>
      <c r="G200" s="33" t="s">
        <v>1050</v>
      </c>
      <c r="H200" s="33" t="s">
        <v>651</v>
      </c>
      <c r="I200" s="33" t="str">
        <f>VLOOKUP(D200,'[1]Câu trả lời biểu mẫu 1'!C$2:G$297,5,0)</f>
        <v>0934777594</v>
      </c>
      <c r="J200" s="33" t="s">
        <v>1357</v>
      </c>
      <c r="K200" s="42">
        <f>VLOOKUP(D200,[2]Sheet1!B$5:G$312,6,0)</f>
        <v>2</v>
      </c>
      <c r="L200" s="46"/>
      <c r="M200" s="46"/>
      <c r="N200" s="46" t="s">
        <v>1502</v>
      </c>
      <c r="O200" s="46"/>
    </row>
    <row r="201" spans="1:15" ht="33" x14ac:dyDescent="0.25">
      <c r="A201" s="33">
        <f t="shared" si="2"/>
        <v>189</v>
      </c>
      <c r="B201" s="34">
        <v>2</v>
      </c>
      <c r="C201" s="46" t="s">
        <v>1160</v>
      </c>
      <c r="D201" s="47">
        <v>24217106152</v>
      </c>
      <c r="E201" s="33" t="s">
        <v>975</v>
      </c>
      <c r="F201" s="33" t="s">
        <v>807</v>
      </c>
      <c r="G201" s="33" t="s">
        <v>1049</v>
      </c>
      <c r="H201" s="33" t="s">
        <v>651</v>
      </c>
      <c r="I201" s="33" t="str">
        <f>VLOOKUP(D201,'[1]Câu trả lời biểu mẫu 1'!C$2:G$297,5,0)</f>
        <v>0762502079</v>
      </c>
      <c r="J201" s="33" t="s">
        <v>1358</v>
      </c>
      <c r="K201" s="42">
        <f>VLOOKUP(D201,[2]Sheet1!B$5:G$312,6,0)</f>
        <v>2</v>
      </c>
      <c r="L201" s="46"/>
      <c r="M201" s="46"/>
      <c r="N201" s="46" t="s">
        <v>1502</v>
      </c>
      <c r="O201" s="46"/>
    </row>
    <row r="202" spans="1:15" ht="33" x14ac:dyDescent="0.25">
      <c r="A202" s="33">
        <f t="shared" si="2"/>
        <v>190</v>
      </c>
      <c r="B202" s="34">
        <v>2</v>
      </c>
      <c r="C202" s="46" t="s">
        <v>1161</v>
      </c>
      <c r="D202" s="47">
        <v>24217106148</v>
      </c>
      <c r="E202" s="33" t="s">
        <v>986</v>
      </c>
      <c r="F202" s="33" t="s">
        <v>807</v>
      </c>
      <c r="G202" s="33" t="s">
        <v>1043</v>
      </c>
      <c r="H202" s="33" t="s">
        <v>651</v>
      </c>
      <c r="I202" s="33" t="str">
        <f>VLOOKUP(D202,'[1]Câu trả lời biểu mẫu 1'!C$2:G$297,5,0)</f>
        <v>0789444469</v>
      </c>
      <c r="J202" s="33" t="s">
        <v>1359</v>
      </c>
      <c r="K202" s="42">
        <f>VLOOKUP(D202,[2]Sheet1!B$5:G$312,6,0)</f>
        <v>2</v>
      </c>
      <c r="L202" s="46"/>
      <c r="M202" s="46"/>
      <c r="N202" s="46" t="s">
        <v>1502</v>
      </c>
      <c r="O202" s="46"/>
    </row>
    <row r="203" spans="1:15" ht="33" x14ac:dyDescent="0.25">
      <c r="A203" s="33">
        <f t="shared" si="2"/>
        <v>191</v>
      </c>
      <c r="B203" s="34">
        <v>2</v>
      </c>
      <c r="C203" s="46" t="s">
        <v>1286</v>
      </c>
      <c r="D203" s="47">
        <v>24207105812</v>
      </c>
      <c r="E203" s="33" t="s">
        <v>695</v>
      </c>
      <c r="F203" s="33" t="s">
        <v>696</v>
      </c>
      <c r="G203" s="33" t="s">
        <v>669</v>
      </c>
      <c r="H203" s="33" t="s">
        <v>651</v>
      </c>
      <c r="I203" s="33" t="str">
        <f>VLOOKUP(D203,'[1]Câu trả lời biểu mẫu 1'!C$2:G$297,5,0)</f>
        <v>0968903605</v>
      </c>
      <c r="J203" s="33" t="s">
        <v>1473</v>
      </c>
      <c r="K203" s="42">
        <f>VLOOKUP(D203,[2]Sheet1!B$5:G$312,6,0)</f>
        <v>2</v>
      </c>
      <c r="L203" s="46"/>
      <c r="M203" s="46"/>
      <c r="N203" s="46" t="s">
        <v>1502</v>
      </c>
      <c r="O203" s="46"/>
    </row>
    <row r="204" spans="1:15" ht="33" x14ac:dyDescent="0.25">
      <c r="A204" s="33">
        <f t="shared" si="2"/>
        <v>192</v>
      </c>
      <c r="B204" s="34">
        <v>2</v>
      </c>
      <c r="C204" s="46" t="s">
        <v>1287</v>
      </c>
      <c r="D204" s="47">
        <v>24217108166</v>
      </c>
      <c r="E204" s="33" t="s">
        <v>908</v>
      </c>
      <c r="F204" s="33" t="s">
        <v>909</v>
      </c>
      <c r="G204" s="33" t="s">
        <v>1046</v>
      </c>
      <c r="H204" s="33" t="s">
        <v>651</v>
      </c>
      <c r="I204" s="33" t="str">
        <f>VLOOKUP(D204,'[1]Câu trả lời biểu mẫu 1'!C$2:G$297,5,0)</f>
        <v>0782041237</v>
      </c>
      <c r="J204" s="33" t="s">
        <v>1360</v>
      </c>
      <c r="K204" s="42">
        <f>VLOOKUP(D204,[2]Sheet1!B$5:G$312,6,0)</f>
        <v>2</v>
      </c>
      <c r="L204" s="46"/>
      <c r="M204" s="46"/>
      <c r="N204" s="46" t="s">
        <v>1502</v>
      </c>
      <c r="O204" s="46"/>
    </row>
    <row r="205" spans="1:15" ht="33" x14ac:dyDescent="0.25">
      <c r="A205" s="33">
        <f t="shared" si="2"/>
        <v>193</v>
      </c>
      <c r="B205" s="34">
        <v>3</v>
      </c>
      <c r="C205" s="46" t="s">
        <v>1162</v>
      </c>
      <c r="D205" s="47">
        <v>24207106859</v>
      </c>
      <c r="E205" s="33" t="s">
        <v>935</v>
      </c>
      <c r="F205" s="33" t="s">
        <v>888</v>
      </c>
      <c r="G205" s="33" t="s">
        <v>1046</v>
      </c>
      <c r="H205" s="33" t="s">
        <v>651</v>
      </c>
      <c r="I205" s="33" t="str">
        <f>VLOOKUP(D205,'[1]Câu trả lời biểu mẫu 1'!C$2:G$297,5,0)</f>
        <v>0705090052</v>
      </c>
      <c r="J205" s="33" t="s">
        <v>1361</v>
      </c>
      <c r="K205" s="42">
        <f>VLOOKUP(D205,[2]Sheet1!B$5:G$312,6,0)</f>
        <v>2</v>
      </c>
      <c r="L205" s="46"/>
      <c r="M205" s="46"/>
      <c r="N205" s="46" t="s">
        <v>1502</v>
      </c>
      <c r="O205" s="46"/>
    </row>
    <row r="206" spans="1:15" ht="33" x14ac:dyDescent="0.25">
      <c r="A206" s="33">
        <f t="shared" si="2"/>
        <v>194</v>
      </c>
      <c r="B206" s="34">
        <v>3</v>
      </c>
      <c r="C206" s="46" t="s">
        <v>1163</v>
      </c>
      <c r="D206" s="47">
        <v>24207208430</v>
      </c>
      <c r="E206" s="33" t="s">
        <v>702</v>
      </c>
      <c r="F206" s="33" t="s">
        <v>703</v>
      </c>
      <c r="G206" s="33" t="s">
        <v>1047</v>
      </c>
      <c r="H206" s="33" t="s">
        <v>651</v>
      </c>
      <c r="I206" s="33" t="str">
        <f>VLOOKUP(D206,'[1]Câu trả lời biểu mẫu 1'!C$2:G$297,5,0)</f>
        <v>0364840486</v>
      </c>
      <c r="J206" s="33" t="s">
        <v>1362</v>
      </c>
      <c r="K206" s="42">
        <f>VLOOKUP(D206,[2]Sheet1!B$5:G$312,6,0)</f>
        <v>2</v>
      </c>
      <c r="L206" s="46"/>
      <c r="M206" s="46"/>
      <c r="N206" s="46" t="s">
        <v>1502</v>
      </c>
      <c r="O206" s="46"/>
    </row>
    <row r="207" spans="1:15" ht="33" x14ac:dyDescent="0.25">
      <c r="A207" s="33">
        <f t="shared" si="2"/>
        <v>195</v>
      </c>
      <c r="B207" s="34">
        <v>3</v>
      </c>
      <c r="C207" s="46" t="s">
        <v>1164</v>
      </c>
      <c r="D207" s="47">
        <v>24212102748</v>
      </c>
      <c r="E207" s="33" t="s">
        <v>795</v>
      </c>
      <c r="F207" s="33" t="s">
        <v>796</v>
      </c>
      <c r="G207" s="33" t="s">
        <v>1043</v>
      </c>
      <c r="H207" s="33" t="s">
        <v>651</v>
      </c>
      <c r="I207" s="33" t="str">
        <f>VLOOKUP(D207,'[1]Câu trả lời biểu mẫu 1'!C$2:G$297,5,0)</f>
        <v>0969181037</v>
      </c>
      <c r="J207" s="33" t="s">
        <v>1363</v>
      </c>
      <c r="K207" s="42">
        <f>VLOOKUP(D207,[2]Sheet1!B$5:G$312,6,0)</f>
        <v>2</v>
      </c>
      <c r="L207" s="46"/>
      <c r="M207" s="46"/>
      <c r="N207" s="46" t="s">
        <v>1502</v>
      </c>
      <c r="O207" s="46"/>
    </row>
    <row r="208" spans="1:15" ht="33" x14ac:dyDescent="0.25">
      <c r="A208" s="33">
        <f t="shared" ref="A208:A271" si="3">A207+1</f>
        <v>196</v>
      </c>
      <c r="B208" s="34">
        <v>3</v>
      </c>
      <c r="C208" s="46" t="s">
        <v>1165</v>
      </c>
      <c r="D208" s="47">
        <v>24217104240</v>
      </c>
      <c r="E208" s="33" t="s">
        <v>1021</v>
      </c>
      <c r="F208" s="33" t="s">
        <v>1022</v>
      </c>
      <c r="G208" s="33" t="s">
        <v>1051</v>
      </c>
      <c r="H208" s="33" t="s">
        <v>651</v>
      </c>
      <c r="I208" s="33" t="str">
        <f>VLOOKUP(D208,'[1]Câu trả lời biểu mẫu 1'!C$2:G$297,5,0)</f>
        <v>0825164011</v>
      </c>
      <c r="J208" s="33" t="s">
        <v>1364</v>
      </c>
      <c r="K208" s="42">
        <f>VLOOKUP(D208,[2]Sheet1!B$5:G$312,6,0)</f>
        <v>2</v>
      </c>
      <c r="L208" s="46"/>
      <c r="M208" s="46"/>
      <c r="N208" s="46" t="s">
        <v>1505</v>
      </c>
      <c r="O208" s="46"/>
    </row>
    <row r="209" spans="1:15" ht="33" x14ac:dyDescent="0.25">
      <c r="A209" s="33">
        <f t="shared" si="3"/>
        <v>197</v>
      </c>
      <c r="B209" s="34">
        <v>3</v>
      </c>
      <c r="C209" s="46" t="s">
        <v>1166</v>
      </c>
      <c r="D209" s="47">
        <v>24207106214</v>
      </c>
      <c r="E209" s="33" t="s">
        <v>910</v>
      </c>
      <c r="F209" s="33" t="s">
        <v>911</v>
      </c>
      <c r="G209" s="33" t="s">
        <v>668</v>
      </c>
      <c r="H209" s="33" t="s">
        <v>651</v>
      </c>
      <c r="I209" s="33" t="str">
        <f>VLOOKUP(D209,'[1]Câu trả lời biểu mẫu 1'!C$2:G$297,5,0)</f>
        <v>0901140129</v>
      </c>
      <c r="J209" s="33" t="s">
        <v>1365</v>
      </c>
      <c r="K209" s="42">
        <f>VLOOKUP(D209,[2]Sheet1!B$5:G$312,6,0)</f>
        <v>2</v>
      </c>
      <c r="L209" s="46"/>
      <c r="M209" s="46"/>
      <c r="N209" s="46" t="s">
        <v>1505</v>
      </c>
      <c r="O209" s="46"/>
    </row>
    <row r="210" spans="1:15" ht="33" x14ac:dyDescent="0.25">
      <c r="A210" s="33">
        <f t="shared" si="3"/>
        <v>198</v>
      </c>
      <c r="B210" s="34">
        <v>3</v>
      </c>
      <c r="C210" s="46" t="s">
        <v>1167</v>
      </c>
      <c r="D210" s="47">
        <v>24207108587</v>
      </c>
      <c r="E210" s="33" t="s">
        <v>821</v>
      </c>
      <c r="F210" s="33" t="s">
        <v>756</v>
      </c>
      <c r="G210" s="33" t="s">
        <v>667</v>
      </c>
      <c r="H210" s="33" t="s">
        <v>651</v>
      </c>
      <c r="I210" s="33" t="str">
        <f>VLOOKUP(D210,'[1]Câu trả lời biểu mẫu 1'!C$2:G$297,5,0)</f>
        <v>0396900723</v>
      </c>
      <c r="J210" s="33" t="s">
        <v>1366</v>
      </c>
      <c r="K210" s="42">
        <f>VLOOKUP(D210,[2]Sheet1!B$5:G$312,6,0)</f>
        <v>2</v>
      </c>
      <c r="L210" s="46"/>
      <c r="M210" s="46"/>
      <c r="N210" s="46" t="s">
        <v>1505</v>
      </c>
      <c r="O210" s="46"/>
    </row>
    <row r="211" spans="1:15" ht="33" x14ac:dyDescent="0.25">
      <c r="A211" s="33">
        <f t="shared" si="3"/>
        <v>199</v>
      </c>
      <c r="B211" s="34">
        <v>3</v>
      </c>
      <c r="C211" s="46" t="s">
        <v>1168</v>
      </c>
      <c r="D211" s="47">
        <v>24207104631</v>
      </c>
      <c r="E211" s="33" t="s">
        <v>702</v>
      </c>
      <c r="F211" s="33" t="s">
        <v>756</v>
      </c>
      <c r="G211" s="33" t="s">
        <v>668</v>
      </c>
      <c r="H211" s="33" t="s">
        <v>651</v>
      </c>
      <c r="I211" s="33" t="str">
        <f>VLOOKUP(D211,'[1]Câu trả lời biểu mẫu 1'!C$2:G$297,5,0)</f>
        <v>0337137691</v>
      </c>
      <c r="J211" s="33" t="s">
        <v>1367</v>
      </c>
      <c r="K211" s="42">
        <f>VLOOKUP(D211,[2]Sheet1!B$5:G$312,6,0)</f>
        <v>2</v>
      </c>
      <c r="L211" s="46"/>
      <c r="M211" s="46"/>
      <c r="N211" s="46" t="s">
        <v>1505</v>
      </c>
      <c r="O211" s="46"/>
    </row>
    <row r="212" spans="1:15" ht="33" x14ac:dyDescent="0.25">
      <c r="A212" s="33">
        <f t="shared" si="3"/>
        <v>200</v>
      </c>
      <c r="B212" s="34">
        <v>3</v>
      </c>
      <c r="C212" s="46" t="s">
        <v>1169</v>
      </c>
      <c r="D212" s="47">
        <v>24207202076</v>
      </c>
      <c r="E212" s="33" t="s">
        <v>945</v>
      </c>
      <c r="F212" s="33" t="s">
        <v>756</v>
      </c>
      <c r="G212" s="33" t="s">
        <v>669</v>
      </c>
      <c r="H212" s="33" t="s">
        <v>651</v>
      </c>
      <c r="I212" s="33" t="str">
        <f>VLOOKUP(D212,'[1]Câu trả lời biểu mẫu 1'!C$2:G$297,5,0)</f>
        <v>0388883256</v>
      </c>
      <c r="J212" s="33" t="s">
        <v>1368</v>
      </c>
      <c r="K212" s="42">
        <f>VLOOKUP(D212,[2]Sheet1!B$5:G$312,6,0)</f>
        <v>2</v>
      </c>
      <c r="L212" s="46"/>
      <c r="M212" s="46"/>
      <c r="N212" s="46" t="s">
        <v>1505</v>
      </c>
      <c r="O212" s="46"/>
    </row>
    <row r="213" spans="1:15" ht="33" x14ac:dyDescent="0.25">
      <c r="A213" s="33">
        <f t="shared" si="3"/>
        <v>201</v>
      </c>
      <c r="B213" s="34">
        <v>3</v>
      </c>
      <c r="C213" s="46" t="s">
        <v>1170</v>
      </c>
      <c r="D213" s="47">
        <v>24207115025</v>
      </c>
      <c r="E213" s="33" t="s">
        <v>952</v>
      </c>
      <c r="F213" s="33" t="s">
        <v>756</v>
      </c>
      <c r="G213" s="33" t="s">
        <v>1056</v>
      </c>
      <c r="H213" s="33" t="s">
        <v>651</v>
      </c>
      <c r="I213" s="33" t="str">
        <f>VLOOKUP(D213,'[1]Câu trả lời biểu mẫu 1'!C$2:G$297,5,0)</f>
        <v>0787071502</v>
      </c>
      <c r="J213" s="33" t="s">
        <v>1369</v>
      </c>
      <c r="K213" s="42">
        <f>VLOOKUP(D213,[2]Sheet1!B$5:G$312,6,0)</f>
        <v>2</v>
      </c>
      <c r="L213" s="46"/>
      <c r="M213" s="46"/>
      <c r="N213" s="46" t="s">
        <v>1505</v>
      </c>
      <c r="O213" s="46"/>
    </row>
    <row r="214" spans="1:15" ht="33" x14ac:dyDescent="0.25">
      <c r="A214" s="33">
        <f t="shared" si="3"/>
        <v>202</v>
      </c>
      <c r="B214" s="34">
        <v>3</v>
      </c>
      <c r="C214" s="46" t="s">
        <v>1171</v>
      </c>
      <c r="D214" s="47">
        <v>24207116862</v>
      </c>
      <c r="E214" s="33" t="s">
        <v>989</v>
      </c>
      <c r="F214" s="33" t="s">
        <v>756</v>
      </c>
      <c r="G214" s="33" t="s">
        <v>1046</v>
      </c>
      <c r="H214" s="33" t="s">
        <v>651</v>
      </c>
      <c r="I214" s="33" t="str">
        <f>VLOOKUP(D214,'[1]Câu trả lời biểu mẫu 1'!C$2:G$297,5,0)</f>
        <v>0762037588</v>
      </c>
      <c r="J214" s="33" t="s">
        <v>1370</v>
      </c>
      <c r="K214" s="42">
        <f>VLOOKUP(D214,[2]Sheet1!B$5:G$312,6,0)</f>
        <v>2</v>
      </c>
      <c r="L214" s="46"/>
      <c r="M214" s="46"/>
      <c r="N214" s="46" t="s">
        <v>1505</v>
      </c>
      <c r="O214" s="46"/>
    </row>
    <row r="215" spans="1:15" ht="33" x14ac:dyDescent="0.25">
      <c r="A215" s="33">
        <f t="shared" si="3"/>
        <v>203</v>
      </c>
      <c r="B215" s="34">
        <v>3</v>
      </c>
      <c r="C215" s="46" t="s">
        <v>1172</v>
      </c>
      <c r="D215" s="47">
        <v>25207116652</v>
      </c>
      <c r="E215" s="33" t="s">
        <v>1025</v>
      </c>
      <c r="F215" s="33" t="s">
        <v>756</v>
      </c>
      <c r="G215" s="33" t="s">
        <v>1057</v>
      </c>
      <c r="H215" s="33" t="s">
        <v>651</v>
      </c>
      <c r="I215" s="33" t="str">
        <f>VLOOKUP(D215,'[1]Câu trả lời biểu mẫu 1'!C$2:G$297,5,0)</f>
        <v>0853710197</v>
      </c>
      <c r="J215" s="33" t="s">
        <v>1371</v>
      </c>
      <c r="K215" s="42">
        <f>VLOOKUP(D215,[2]Sheet1!B$5:G$312,6,0)</f>
        <v>2</v>
      </c>
      <c r="L215" s="46"/>
      <c r="M215" s="46"/>
      <c r="N215" s="46" t="s">
        <v>1505</v>
      </c>
      <c r="O215" s="46"/>
    </row>
    <row r="216" spans="1:15" ht="33" x14ac:dyDescent="0.25">
      <c r="A216" s="33">
        <f t="shared" si="3"/>
        <v>204</v>
      </c>
      <c r="B216" s="34">
        <v>3</v>
      </c>
      <c r="C216" s="46" t="s">
        <v>1173</v>
      </c>
      <c r="D216" s="47">
        <v>24207105825</v>
      </c>
      <c r="E216" s="33" t="s">
        <v>852</v>
      </c>
      <c r="F216" s="33" t="s">
        <v>849</v>
      </c>
      <c r="G216" s="33" t="s">
        <v>668</v>
      </c>
      <c r="H216" s="33" t="s">
        <v>651</v>
      </c>
      <c r="I216" s="33" t="str">
        <f>VLOOKUP(D216,'[1]Câu trả lời biểu mẫu 1'!C$2:G$297,5,0)</f>
        <v>0395166431</v>
      </c>
      <c r="J216" s="33" t="s">
        <v>1372</v>
      </c>
      <c r="K216" s="42">
        <f>VLOOKUP(D216,[2]Sheet1!B$5:G$312,6,0)</f>
        <v>2</v>
      </c>
      <c r="L216" s="46"/>
      <c r="M216" s="46"/>
      <c r="N216" s="46" t="s">
        <v>1505</v>
      </c>
      <c r="O216" s="46"/>
    </row>
    <row r="217" spans="1:15" ht="33" x14ac:dyDescent="0.25">
      <c r="A217" s="33">
        <f t="shared" si="3"/>
        <v>205</v>
      </c>
      <c r="B217" s="34">
        <v>3</v>
      </c>
      <c r="C217" s="46" t="s">
        <v>1174</v>
      </c>
      <c r="D217" s="47">
        <v>24217103864</v>
      </c>
      <c r="E217" s="33" t="s">
        <v>820</v>
      </c>
      <c r="F217" s="33" t="s">
        <v>723</v>
      </c>
      <c r="G217" s="33" t="s">
        <v>668</v>
      </c>
      <c r="H217" s="33" t="s">
        <v>651</v>
      </c>
      <c r="I217" s="33" t="str">
        <f>VLOOKUP(D217,'[1]Câu trả lời biểu mẫu 1'!C$2:G$297,5,0)</f>
        <v>0335591384</v>
      </c>
      <c r="J217" s="33" t="s">
        <v>1373</v>
      </c>
      <c r="K217" s="42">
        <f>VLOOKUP(D217,[2]Sheet1!B$5:G$312,6,0)</f>
        <v>2</v>
      </c>
      <c r="L217" s="46"/>
      <c r="M217" s="46"/>
      <c r="N217" s="46" t="s">
        <v>1505</v>
      </c>
      <c r="O217" s="46"/>
    </row>
    <row r="218" spans="1:15" ht="33" x14ac:dyDescent="0.25">
      <c r="A218" s="33">
        <f t="shared" si="3"/>
        <v>206</v>
      </c>
      <c r="B218" s="34">
        <v>3</v>
      </c>
      <c r="C218" s="46" t="s">
        <v>1175</v>
      </c>
      <c r="D218" s="47">
        <v>24217105166</v>
      </c>
      <c r="E218" s="33" t="s">
        <v>919</v>
      </c>
      <c r="F218" s="33" t="s">
        <v>723</v>
      </c>
      <c r="G218" s="33" t="s">
        <v>1049</v>
      </c>
      <c r="H218" s="33" t="s">
        <v>651</v>
      </c>
      <c r="I218" s="33" t="str">
        <f>VLOOKUP(D218,'[1]Câu trả lời biểu mẫu 1'!C$2:G$297,5,0)</f>
        <v>0905559782</v>
      </c>
      <c r="J218" s="33" t="s">
        <v>1374</v>
      </c>
      <c r="K218" s="42">
        <f>VLOOKUP(D218,[2]Sheet1!B$5:G$312,6,0)</f>
        <v>2</v>
      </c>
      <c r="L218" s="46"/>
      <c r="M218" s="46"/>
      <c r="N218" s="46" t="s">
        <v>1505</v>
      </c>
      <c r="O218" s="46"/>
    </row>
    <row r="219" spans="1:15" ht="33" x14ac:dyDescent="0.25">
      <c r="A219" s="33">
        <f t="shared" si="3"/>
        <v>207</v>
      </c>
      <c r="B219" s="34">
        <v>3</v>
      </c>
      <c r="C219" s="46" t="s">
        <v>1176</v>
      </c>
      <c r="D219" s="47">
        <v>25207116741</v>
      </c>
      <c r="E219" s="33" t="s">
        <v>874</v>
      </c>
      <c r="F219" s="33" t="s">
        <v>875</v>
      </c>
      <c r="G219" s="33" t="s">
        <v>1058</v>
      </c>
      <c r="H219" s="33" t="s">
        <v>651</v>
      </c>
      <c r="I219" s="33" t="str">
        <f>VLOOKUP(D219,'[1]Câu trả lời biểu mẫu 1'!C$2:G$297,5,0)</f>
        <v>0396965562</v>
      </c>
      <c r="J219" s="33" t="s">
        <v>1375</v>
      </c>
      <c r="K219" s="42">
        <f>VLOOKUP(D219,[2]Sheet1!B$5:G$312,6,0)</f>
        <v>2</v>
      </c>
      <c r="L219" s="46"/>
      <c r="M219" s="46"/>
      <c r="N219" s="46" t="s">
        <v>1505</v>
      </c>
      <c r="O219" s="46"/>
    </row>
    <row r="220" spans="1:15" ht="33" x14ac:dyDescent="0.25">
      <c r="A220" s="33">
        <f t="shared" si="3"/>
        <v>208</v>
      </c>
      <c r="B220" s="34">
        <v>3</v>
      </c>
      <c r="C220" s="46" t="s">
        <v>1177</v>
      </c>
      <c r="D220" s="47">
        <v>24217100578</v>
      </c>
      <c r="E220" s="33" t="s">
        <v>1013</v>
      </c>
      <c r="F220" s="33" t="s">
        <v>692</v>
      </c>
      <c r="G220" s="33" t="s">
        <v>654</v>
      </c>
      <c r="H220" s="33" t="s">
        <v>651</v>
      </c>
      <c r="I220" s="33" t="str">
        <f>VLOOKUP(D220,'[1]Câu trả lời biểu mẫu 1'!C$2:G$297,5,0)</f>
        <v>0912388670</v>
      </c>
      <c r="J220" s="33" t="s">
        <v>1376</v>
      </c>
      <c r="K220" s="42">
        <f>VLOOKUP(D220,[2]Sheet1!B$5:G$312,6,0)</f>
        <v>2</v>
      </c>
      <c r="L220" s="46"/>
      <c r="M220" s="46"/>
      <c r="N220" s="46" t="s">
        <v>1505</v>
      </c>
      <c r="O220" s="46"/>
    </row>
    <row r="221" spans="1:15" ht="33" x14ac:dyDescent="0.25">
      <c r="A221" s="33">
        <f t="shared" si="3"/>
        <v>209</v>
      </c>
      <c r="B221" s="34">
        <v>3</v>
      </c>
      <c r="C221" s="46" t="s">
        <v>1178</v>
      </c>
      <c r="D221" s="47">
        <v>24207101982</v>
      </c>
      <c r="E221" s="33" t="s">
        <v>864</v>
      </c>
      <c r="F221" s="33" t="s">
        <v>766</v>
      </c>
      <c r="G221" s="33" t="s">
        <v>1049</v>
      </c>
      <c r="H221" s="33" t="s">
        <v>651</v>
      </c>
      <c r="I221" s="33" t="str">
        <f>VLOOKUP(D221,'[1]Câu trả lời biểu mẫu 1'!C$2:G$297,5,0)</f>
        <v>0353068815</v>
      </c>
      <c r="J221" s="33" t="s">
        <v>1377</v>
      </c>
      <c r="K221" s="42">
        <f>VLOOKUP(D221,[2]Sheet1!B$5:G$312,6,0)</f>
        <v>2</v>
      </c>
      <c r="L221" s="46"/>
      <c r="M221" s="46"/>
      <c r="N221" s="46" t="s">
        <v>1505</v>
      </c>
      <c r="O221" s="46"/>
    </row>
    <row r="222" spans="1:15" ht="33" x14ac:dyDescent="0.25">
      <c r="A222" s="33">
        <f t="shared" si="3"/>
        <v>210</v>
      </c>
      <c r="B222" s="34">
        <v>3</v>
      </c>
      <c r="C222" s="46" t="s">
        <v>1179</v>
      </c>
      <c r="D222" s="47">
        <v>24207116035</v>
      </c>
      <c r="E222" s="33" t="s">
        <v>941</v>
      </c>
      <c r="F222" s="33" t="s">
        <v>766</v>
      </c>
      <c r="G222" s="33" t="s">
        <v>1043</v>
      </c>
      <c r="H222" s="33" t="s">
        <v>651</v>
      </c>
      <c r="I222" s="33" t="str">
        <f>VLOOKUP(D222,'[1]Câu trả lời biểu mẫu 1'!C$2:G$297,5,0)</f>
        <v>0366175105</v>
      </c>
      <c r="J222" s="33" t="s">
        <v>1474</v>
      </c>
      <c r="K222" s="42">
        <f>VLOOKUP(D222,[2]Sheet1!B$5:G$312,6,0)</f>
        <v>2</v>
      </c>
      <c r="L222" s="46"/>
      <c r="M222" s="46"/>
      <c r="N222" s="46" t="s">
        <v>1505</v>
      </c>
      <c r="O222" s="46"/>
    </row>
    <row r="223" spans="1:15" ht="33" x14ac:dyDescent="0.25">
      <c r="A223" s="33">
        <f t="shared" si="3"/>
        <v>211</v>
      </c>
      <c r="B223" s="34">
        <v>4</v>
      </c>
      <c r="C223" s="46" t="s">
        <v>1475</v>
      </c>
      <c r="D223" s="47">
        <v>24207211301</v>
      </c>
      <c r="E223" s="33" t="s">
        <v>700</v>
      </c>
      <c r="F223" s="33" t="s">
        <v>738</v>
      </c>
      <c r="G223" s="33" t="s">
        <v>1059</v>
      </c>
      <c r="H223" s="33" t="s">
        <v>651</v>
      </c>
      <c r="I223" s="33" t="str">
        <f>VLOOKUP(D223,'[1]Câu trả lời biểu mẫu 1'!C$2:G$297,5,0)</f>
        <v>0392630143</v>
      </c>
      <c r="J223" s="33" t="s">
        <v>1479</v>
      </c>
      <c r="K223" s="42">
        <f>VLOOKUP(D223,[2]Sheet1!B$5:G$312,6,0)</f>
        <v>2</v>
      </c>
      <c r="L223" s="46"/>
      <c r="M223" s="46"/>
      <c r="N223" s="46" t="s">
        <v>1505</v>
      </c>
      <c r="O223" s="46"/>
    </row>
    <row r="224" spans="1:15" ht="33" x14ac:dyDescent="0.25">
      <c r="A224" s="33">
        <f t="shared" si="3"/>
        <v>212</v>
      </c>
      <c r="B224" s="34">
        <v>4</v>
      </c>
      <c r="C224" s="46" t="s">
        <v>1308</v>
      </c>
      <c r="D224" s="47">
        <v>24207106810</v>
      </c>
      <c r="E224" s="33" t="s">
        <v>679</v>
      </c>
      <c r="F224" s="33" t="s">
        <v>680</v>
      </c>
      <c r="G224" s="33" t="s">
        <v>664</v>
      </c>
      <c r="H224" s="33" t="s">
        <v>651</v>
      </c>
      <c r="I224" s="33" t="str">
        <f>VLOOKUP(D224,'[1]Câu trả lời biểu mẫu 1'!C$2:G$297,5,0)</f>
        <v>0704017306</v>
      </c>
      <c r="J224" s="33" t="s">
        <v>1378</v>
      </c>
      <c r="K224" s="42">
        <f>VLOOKUP(D224,[2]Sheet1!B$5:G$312,6,0)</f>
        <v>2</v>
      </c>
      <c r="L224" s="46"/>
      <c r="M224" s="46"/>
      <c r="N224" s="46" t="s">
        <v>1505</v>
      </c>
      <c r="O224" s="46"/>
    </row>
    <row r="225" spans="1:15" ht="33" x14ac:dyDescent="0.25">
      <c r="A225" s="33">
        <f t="shared" si="3"/>
        <v>213</v>
      </c>
      <c r="B225" s="34">
        <v>4</v>
      </c>
      <c r="C225" s="46" t="s">
        <v>1180</v>
      </c>
      <c r="D225" s="47">
        <v>25207212900</v>
      </c>
      <c r="E225" s="33" t="s">
        <v>983</v>
      </c>
      <c r="F225" s="33" t="s">
        <v>680</v>
      </c>
      <c r="G225" s="33" t="s">
        <v>1060</v>
      </c>
      <c r="H225" s="33" t="s">
        <v>651</v>
      </c>
      <c r="I225" s="33" t="str">
        <f>VLOOKUP(D225,'[1]Câu trả lời biểu mẫu 1'!C$2:G$297,5,0)</f>
        <v>0964418552</v>
      </c>
      <c r="J225" s="33" t="s">
        <v>1379</v>
      </c>
      <c r="K225" s="42">
        <f>VLOOKUP(D225,[2]Sheet1!B$5:G$312,6,0)</f>
        <v>2</v>
      </c>
      <c r="L225" s="46"/>
      <c r="M225" s="46"/>
      <c r="N225" s="46" t="s">
        <v>1505</v>
      </c>
      <c r="O225" s="46"/>
    </row>
    <row r="226" spans="1:15" ht="33" x14ac:dyDescent="0.25">
      <c r="A226" s="33">
        <f t="shared" si="3"/>
        <v>214</v>
      </c>
      <c r="B226" s="34">
        <v>4</v>
      </c>
      <c r="C226" s="46" t="s">
        <v>1181</v>
      </c>
      <c r="D226" s="47">
        <v>24207115437</v>
      </c>
      <c r="E226" s="33" t="s">
        <v>845</v>
      </c>
      <c r="F226" s="33" t="s">
        <v>846</v>
      </c>
      <c r="G226" s="33" t="s">
        <v>1052</v>
      </c>
      <c r="H226" s="33" t="s">
        <v>651</v>
      </c>
      <c r="I226" s="33" t="str">
        <f>VLOOKUP(D226,'[1]Câu trả lời biểu mẫu 1'!C$2:G$297,5,0)</f>
        <v>0905873463</v>
      </c>
      <c r="J226" s="33" t="s">
        <v>1380</v>
      </c>
      <c r="K226" s="42">
        <f>VLOOKUP(D226,[2]Sheet1!B$5:G$312,6,0)</f>
        <v>2</v>
      </c>
      <c r="L226" s="46"/>
      <c r="M226" s="46"/>
      <c r="N226" s="46" t="s">
        <v>1505</v>
      </c>
      <c r="O226" s="46"/>
    </row>
    <row r="227" spans="1:15" ht="33" x14ac:dyDescent="0.25">
      <c r="A227" s="33">
        <f t="shared" si="3"/>
        <v>215</v>
      </c>
      <c r="B227" s="34">
        <v>4</v>
      </c>
      <c r="C227" s="46" t="s">
        <v>1182</v>
      </c>
      <c r="D227" s="47">
        <v>24207211646</v>
      </c>
      <c r="E227" s="33" t="s">
        <v>767</v>
      </c>
      <c r="F227" s="33" t="s">
        <v>663</v>
      </c>
      <c r="G227" s="33" t="s">
        <v>1092</v>
      </c>
      <c r="H227" s="33" t="s">
        <v>651</v>
      </c>
      <c r="I227" s="33" t="str">
        <f>VLOOKUP(D227,'[1]Câu trả lời biểu mẫu 1'!C$2:G$297,5,0)</f>
        <v>0347302024</v>
      </c>
      <c r="J227" s="33" t="s">
        <v>1381</v>
      </c>
      <c r="K227" s="42">
        <f>VLOOKUP(D227,[2]Sheet1!B$5:G$312,6,0)</f>
        <v>2</v>
      </c>
      <c r="L227" s="46"/>
      <c r="M227" s="46"/>
      <c r="N227" s="46" t="s">
        <v>1505</v>
      </c>
      <c r="O227" s="46"/>
    </row>
    <row r="228" spans="1:15" ht="33" x14ac:dyDescent="0.25">
      <c r="A228" s="33">
        <f t="shared" si="3"/>
        <v>216</v>
      </c>
      <c r="B228" s="34">
        <v>4</v>
      </c>
      <c r="C228" s="46" t="s">
        <v>1183</v>
      </c>
      <c r="D228" s="47">
        <v>24207102745</v>
      </c>
      <c r="E228" s="33" t="s">
        <v>797</v>
      </c>
      <c r="F228" s="33" t="s">
        <v>663</v>
      </c>
      <c r="G228" s="33" t="s">
        <v>669</v>
      </c>
      <c r="H228" s="33" t="s">
        <v>651</v>
      </c>
      <c r="I228" s="33" t="str">
        <f>VLOOKUP(D228,'[1]Câu trả lời biểu mẫu 1'!C$2:G$297,5,0)</f>
        <v>0935046340</v>
      </c>
      <c r="J228" s="33" t="s">
        <v>1382</v>
      </c>
      <c r="K228" s="42">
        <f>VLOOKUP(D228,[2]Sheet1!B$5:G$312,6,0)</f>
        <v>2</v>
      </c>
      <c r="L228" s="46"/>
      <c r="M228" s="46"/>
      <c r="N228" s="46" t="s">
        <v>1505</v>
      </c>
      <c r="O228" s="46"/>
    </row>
    <row r="229" spans="1:15" ht="33" x14ac:dyDescent="0.25">
      <c r="A229" s="33">
        <f t="shared" si="3"/>
        <v>217</v>
      </c>
      <c r="B229" s="34">
        <v>4</v>
      </c>
      <c r="C229" s="46" t="s">
        <v>1184</v>
      </c>
      <c r="D229" s="47">
        <v>24201406558</v>
      </c>
      <c r="E229" s="33" t="s">
        <v>662</v>
      </c>
      <c r="F229" s="33" t="s">
        <v>663</v>
      </c>
      <c r="G229" s="33" t="s">
        <v>668</v>
      </c>
      <c r="H229" s="33" t="s">
        <v>651</v>
      </c>
      <c r="I229" s="33" t="str">
        <f>VLOOKUP(D229,'[1]Câu trả lời biểu mẫu 1'!C$2:G$297,5,0)</f>
        <v>0799310708</v>
      </c>
      <c r="J229" s="33" t="s">
        <v>1383</v>
      </c>
      <c r="K229" s="42">
        <f>VLOOKUP(D229,[2]Sheet1!B$5:G$312,6,0)</f>
        <v>2</v>
      </c>
      <c r="L229" s="46"/>
      <c r="M229" s="46"/>
      <c r="N229" s="46" t="s">
        <v>1505</v>
      </c>
      <c r="O229" s="46"/>
    </row>
    <row r="230" spans="1:15" ht="33" x14ac:dyDescent="0.25">
      <c r="A230" s="33">
        <f t="shared" si="3"/>
        <v>218</v>
      </c>
      <c r="B230" s="34">
        <v>4</v>
      </c>
      <c r="C230" s="46" t="s">
        <v>1185</v>
      </c>
      <c r="D230" s="47">
        <v>24207107292</v>
      </c>
      <c r="E230" s="33" t="s">
        <v>745</v>
      </c>
      <c r="F230" s="33" t="s">
        <v>827</v>
      </c>
      <c r="G230" s="33" t="s">
        <v>667</v>
      </c>
      <c r="H230" s="33" t="s">
        <v>651</v>
      </c>
      <c r="I230" s="33" t="str">
        <f>VLOOKUP(D230,'[1]Câu trả lời biểu mẫu 1'!C$2:G$297,5,0)</f>
        <v>0702293207</v>
      </c>
      <c r="J230" s="33" t="s">
        <v>1322</v>
      </c>
      <c r="K230" s="42">
        <f>VLOOKUP(D230,[2]Sheet1!B$5:G$312,6,0)</f>
        <v>2</v>
      </c>
      <c r="L230" s="46"/>
      <c r="M230" s="46"/>
      <c r="N230" s="46" t="s">
        <v>1505</v>
      </c>
      <c r="O230" s="46"/>
    </row>
    <row r="231" spans="1:15" ht="33" x14ac:dyDescent="0.25">
      <c r="A231" s="33">
        <f t="shared" si="3"/>
        <v>219</v>
      </c>
      <c r="B231" s="34">
        <v>4</v>
      </c>
      <c r="C231" s="46" t="s">
        <v>1186</v>
      </c>
      <c r="D231" s="47">
        <v>24207211722</v>
      </c>
      <c r="E231" s="33" t="s">
        <v>736</v>
      </c>
      <c r="F231" s="33" t="s">
        <v>827</v>
      </c>
      <c r="G231" s="33" t="s">
        <v>1059</v>
      </c>
      <c r="H231" s="33" t="s">
        <v>651</v>
      </c>
      <c r="I231" s="33" t="str">
        <f>VLOOKUP(D231,'[1]Câu trả lời biểu mẫu 1'!C$2:G$297,5,0)</f>
        <v>0352861515</v>
      </c>
      <c r="J231" s="33" t="s">
        <v>1384</v>
      </c>
      <c r="K231" s="42">
        <f>VLOOKUP(D231,[2]Sheet1!B$5:G$312,6,0)</f>
        <v>2</v>
      </c>
      <c r="L231" s="46"/>
      <c r="M231" s="46"/>
      <c r="N231" s="46" t="s">
        <v>1505</v>
      </c>
      <c r="O231" s="46"/>
    </row>
    <row r="232" spans="1:15" ht="33" x14ac:dyDescent="0.25">
      <c r="A232" s="33">
        <f t="shared" si="3"/>
        <v>220</v>
      </c>
      <c r="B232" s="34">
        <v>4</v>
      </c>
      <c r="C232" s="46" t="s">
        <v>1187</v>
      </c>
      <c r="D232" s="47">
        <v>24207108089</v>
      </c>
      <c r="E232" s="33" t="s">
        <v>881</v>
      </c>
      <c r="F232" s="33" t="s">
        <v>815</v>
      </c>
      <c r="G232" s="33" t="s">
        <v>1056</v>
      </c>
      <c r="H232" s="33" t="s">
        <v>651</v>
      </c>
      <c r="I232" s="33" t="str">
        <f>VLOOKUP(D232,'[1]Câu trả lời biểu mẫu 1'!C$2:G$297,5,0)</f>
        <v>0382399866</v>
      </c>
      <c r="J232" s="33" t="s">
        <v>1385</v>
      </c>
      <c r="K232" s="42">
        <f>VLOOKUP(D232,[2]Sheet1!B$5:G$312,6,0)</f>
        <v>2</v>
      </c>
      <c r="L232" s="46"/>
      <c r="M232" s="46"/>
      <c r="N232" s="46" t="s">
        <v>1505</v>
      </c>
      <c r="O232" s="46"/>
    </row>
    <row r="233" spans="1:15" ht="33" x14ac:dyDescent="0.25">
      <c r="A233" s="33">
        <f t="shared" si="3"/>
        <v>221</v>
      </c>
      <c r="B233" s="34">
        <v>4</v>
      </c>
      <c r="C233" s="46" t="s">
        <v>1188</v>
      </c>
      <c r="D233" s="47">
        <v>2321712280</v>
      </c>
      <c r="E233" s="33" t="s">
        <v>916</v>
      </c>
      <c r="F233" s="33" t="s">
        <v>815</v>
      </c>
      <c r="G233" s="33" t="s">
        <v>1061</v>
      </c>
      <c r="H233" s="33" t="s">
        <v>651</v>
      </c>
      <c r="I233" s="33" t="str">
        <f>VLOOKUP(D233,'[1]Câu trả lời biểu mẫu 1'!C$2:G$297,5,0)</f>
        <v>0971182687</v>
      </c>
      <c r="J233" s="33" t="s">
        <v>1386</v>
      </c>
      <c r="K233" s="42">
        <f>VLOOKUP(D233,[2]Sheet1!B$5:G$312,6,0)</f>
        <v>2</v>
      </c>
      <c r="L233" s="46"/>
      <c r="M233" s="46"/>
      <c r="N233" s="46" t="s">
        <v>1505</v>
      </c>
      <c r="O233" s="46"/>
    </row>
    <row r="234" spans="1:15" ht="33" x14ac:dyDescent="0.25">
      <c r="A234" s="33">
        <f t="shared" si="3"/>
        <v>222</v>
      </c>
      <c r="B234" s="34">
        <v>4</v>
      </c>
      <c r="C234" s="46" t="s">
        <v>1189</v>
      </c>
      <c r="D234" s="47">
        <v>24207200247</v>
      </c>
      <c r="E234" s="33" t="s">
        <v>735</v>
      </c>
      <c r="F234" s="33" t="s">
        <v>661</v>
      </c>
      <c r="G234" s="33" t="s">
        <v>669</v>
      </c>
      <c r="H234" s="33" t="s">
        <v>651</v>
      </c>
      <c r="I234" s="33" t="str">
        <f>VLOOKUP(D234,'[1]Câu trả lời biểu mẫu 1'!C$2:G$297,5,0)</f>
        <v>0932509240</v>
      </c>
      <c r="J234" s="33" t="s">
        <v>1387</v>
      </c>
      <c r="K234" s="42">
        <f>VLOOKUP(D234,[2]Sheet1!B$5:G$312,6,0)</f>
        <v>2</v>
      </c>
      <c r="L234" s="46"/>
      <c r="M234" s="46"/>
      <c r="N234" s="46" t="s">
        <v>1505</v>
      </c>
      <c r="O234" s="46"/>
    </row>
    <row r="235" spans="1:15" ht="33" x14ac:dyDescent="0.25">
      <c r="A235" s="33">
        <f t="shared" si="3"/>
        <v>223</v>
      </c>
      <c r="B235" s="34">
        <v>4</v>
      </c>
      <c r="C235" s="46" t="s">
        <v>1190</v>
      </c>
      <c r="D235" s="47">
        <v>24207106363</v>
      </c>
      <c r="E235" s="33" t="s">
        <v>660</v>
      </c>
      <c r="F235" s="33" t="s">
        <v>661</v>
      </c>
      <c r="G235" s="33" t="s">
        <v>667</v>
      </c>
      <c r="H235" s="33" t="s">
        <v>651</v>
      </c>
      <c r="I235" s="33" t="str">
        <f>VLOOKUP(D235,'[1]Câu trả lời biểu mẫu 1'!C$2:G$297,5,0)</f>
        <v>0984160726</v>
      </c>
      <c r="J235" s="33" t="s">
        <v>1388</v>
      </c>
      <c r="K235" s="42">
        <f>VLOOKUP(D235,[2]Sheet1!B$5:G$312,6,0)</f>
        <v>2</v>
      </c>
      <c r="L235" s="46"/>
      <c r="M235" s="46"/>
      <c r="N235" s="46" t="s">
        <v>1505</v>
      </c>
      <c r="O235" s="46"/>
    </row>
    <row r="236" spans="1:15" ht="33" x14ac:dyDescent="0.25">
      <c r="A236" s="33">
        <f t="shared" si="3"/>
        <v>224</v>
      </c>
      <c r="B236" s="34">
        <v>4</v>
      </c>
      <c r="C236" s="46" t="s">
        <v>1191</v>
      </c>
      <c r="D236" s="47">
        <v>24207101313</v>
      </c>
      <c r="E236" s="33" t="s">
        <v>770</v>
      </c>
      <c r="F236" s="33" t="s">
        <v>661</v>
      </c>
      <c r="G236" s="33" t="s">
        <v>664</v>
      </c>
      <c r="H236" s="33" t="s">
        <v>651</v>
      </c>
      <c r="I236" s="33" t="str">
        <f>VLOOKUP(D236,'[1]Câu trả lời biểu mẫu 1'!C$2:G$297,5,0)</f>
        <v>0962245109</v>
      </c>
      <c r="J236" s="33" t="s">
        <v>1389</v>
      </c>
      <c r="K236" s="42">
        <f>VLOOKUP(D236,[2]Sheet1!B$5:G$312,6,0)</f>
        <v>2</v>
      </c>
      <c r="L236" s="46"/>
      <c r="M236" s="46"/>
      <c r="N236" s="46" t="s">
        <v>1505</v>
      </c>
      <c r="O236" s="46"/>
    </row>
    <row r="237" spans="1:15" ht="33" x14ac:dyDescent="0.25">
      <c r="A237" s="33">
        <f t="shared" si="3"/>
        <v>225</v>
      </c>
      <c r="B237" s="34">
        <v>4</v>
      </c>
      <c r="C237" s="46" t="s">
        <v>1192</v>
      </c>
      <c r="D237" s="47">
        <v>24207103752</v>
      </c>
      <c r="E237" s="33" t="s">
        <v>736</v>
      </c>
      <c r="F237" s="33" t="s">
        <v>661</v>
      </c>
      <c r="G237" s="33" t="s">
        <v>1053</v>
      </c>
      <c r="H237" s="33" t="s">
        <v>651</v>
      </c>
      <c r="I237" s="33" t="str">
        <f>VLOOKUP(D237,'[1]Câu trả lời biểu mẫu 1'!C$2:G$297,5,0)</f>
        <v>0931916567</v>
      </c>
      <c r="J237" s="33" t="s">
        <v>1390</v>
      </c>
      <c r="K237" s="42">
        <f>VLOOKUP(D237,[2]Sheet1!B$5:G$312,6,0)</f>
        <v>2</v>
      </c>
      <c r="L237" s="46"/>
      <c r="M237" s="46"/>
      <c r="N237" s="46" t="s">
        <v>1505</v>
      </c>
      <c r="O237" s="46"/>
    </row>
    <row r="238" spans="1:15" ht="33" x14ac:dyDescent="0.25">
      <c r="A238" s="33">
        <f t="shared" si="3"/>
        <v>226</v>
      </c>
      <c r="B238" s="34">
        <v>4</v>
      </c>
      <c r="C238" s="46" t="s">
        <v>1193</v>
      </c>
      <c r="D238" s="47">
        <v>24207104730</v>
      </c>
      <c r="E238" s="33" t="s">
        <v>929</v>
      </c>
      <c r="F238" s="33" t="s">
        <v>661</v>
      </c>
      <c r="G238" s="33" t="s">
        <v>1055</v>
      </c>
      <c r="H238" s="33" t="s">
        <v>651</v>
      </c>
      <c r="I238" s="33" t="str">
        <f>VLOOKUP(D238,'[1]Câu trả lời biểu mẫu 1'!C$2:G$297,5,0)</f>
        <v>0912493392</v>
      </c>
      <c r="J238" s="33" t="s">
        <v>1391</v>
      </c>
      <c r="K238" s="42">
        <f>VLOOKUP(D238,[2]Sheet1!B$5:G$312,6,0)</f>
        <v>2</v>
      </c>
      <c r="L238" s="46"/>
      <c r="M238" s="46"/>
      <c r="N238" s="46" t="s">
        <v>1503</v>
      </c>
      <c r="O238" s="46"/>
    </row>
    <row r="239" spans="1:15" ht="33" x14ac:dyDescent="0.25">
      <c r="A239" s="33">
        <f t="shared" si="3"/>
        <v>227</v>
      </c>
      <c r="B239" s="34">
        <v>4</v>
      </c>
      <c r="C239" s="46" t="s">
        <v>1194</v>
      </c>
      <c r="D239" s="47">
        <v>24207116329</v>
      </c>
      <c r="E239" s="33" t="s">
        <v>978</v>
      </c>
      <c r="F239" s="33" t="s">
        <v>661</v>
      </c>
      <c r="G239" s="33" t="s">
        <v>1062</v>
      </c>
      <c r="H239" s="33" t="s">
        <v>651</v>
      </c>
      <c r="I239" s="33" t="str">
        <f>VLOOKUP(D239,'[1]Câu trả lời biểu mẫu 1'!C$2:G$297,5,0)</f>
        <v>0702510057</v>
      </c>
      <c r="J239" s="33" t="s">
        <v>1392</v>
      </c>
      <c r="K239" s="42">
        <f>VLOOKUP(D239,[2]Sheet1!B$5:G$312,6,0)</f>
        <v>2</v>
      </c>
      <c r="L239" s="46"/>
      <c r="M239" s="46"/>
      <c r="N239" s="46" t="s">
        <v>1503</v>
      </c>
      <c r="O239" s="46"/>
    </row>
    <row r="240" spans="1:15" ht="33" x14ac:dyDescent="0.25">
      <c r="A240" s="33">
        <f t="shared" si="3"/>
        <v>228</v>
      </c>
      <c r="B240" s="34">
        <v>4</v>
      </c>
      <c r="C240" s="46" t="s">
        <v>1195</v>
      </c>
      <c r="D240" s="47">
        <v>24207212192</v>
      </c>
      <c r="E240" s="33" t="s">
        <v>656</v>
      </c>
      <c r="F240" s="33" t="s">
        <v>657</v>
      </c>
      <c r="G240" s="33" t="s">
        <v>1055</v>
      </c>
      <c r="H240" s="33" t="s">
        <v>651</v>
      </c>
      <c r="I240" s="33" t="str">
        <f>VLOOKUP(D240,'[1]Câu trả lời biểu mẫu 1'!C$2:G$297,5,0)</f>
        <v>0342083163</v>
      </c>
      <c r="J240" s="33" t="s">
        <v>1393</v>
      </c>
      <c r="K240" s="42">
        <f>VLOOKUP(D240,[2]Sheet1!B$5:G$312,6,0)</f>
        <v>2</v>
      </c>
      <c r="L240" s="46"/>
      <c r="M240" s="46"/>
      <c r="N240" s="46" t="s">
        <v>1503</v>
      </c>
      <c r="O240" s="46"/>
    </row>
    <row r="241" spans="1:15" ht="33" x14ac:dyDescent="0.25">
      <c r="A241" s="33">
        <f t="shared" si="3"/>
        <v>229</v>
      </c>
      <c r="B241" s="34">
        <v>4</v>
      </c>
      <c r="C241" s="46" t="s">
        <v>1196</v>
      </c>
      <c r="D241" s="47">
        <v>24207108186</v>
      </c>
      <c r="E241" s="33" t="s">
        <v>734</v>
      </c>
      <c r="F241" s="33" t="s">
        <v>657</v>
      </c>
      <c r="G241" s="33" t="s">
        <v>1046</v>
      </c>
      <c r="H241" s="33" t="s">
        <v>651</v>
      </c>
      <c r="I241" s="33" t="str">
        <f>VLOOKUP(D241,'[1]Câu trả lời biểu mẫu 1'!C$2:G$297,5,0)</f>
        <v>0764868407</v>
      </c>
      <c r="J241" s="33" t="s">
        <v>1394</v>
      </c>
      <c r="K241" s="42">
        <f>VLOOKUP(D241,[2]Sheet1!B$5:G$312,6,0)</f>
        <v>2</v>
      </c>
      <c r="L241" s="46"/>
      <c r="M241" s="46"/>
      <c r="N241" s="46" t="s">
        <v>1503</v>
      </c>
      <c r="O241" s="46"/>
    </row>
    <row r="242" spans="1:15" ht="33" x14ac:dyDescent="0.25">
      <c r="A242" s="33">
        <f t="shared" si="3"/>
        <v>230</v>
      </c>
      <c r="B242" s="34">
        <v>4</v>
      </c>
      <c r="C242" s="46" t="s">
        <v>1197</v>
      </c>
      <c r="D242" s="47">
        <v>24207101403</v>
      </c>
      <c r="E242" s="33" t="s">
        <v>835</v>
      </c>
      <c r="F242" s="33" t="s">
        <v>657</v>
      </c>
      <c r="G242" s="33" t="s">
        <v>1043</v>
      </c>
      <c r="H242" s="33" t="s">
        <v>651</v>
      </c>
      <c r="I242" s="33" t="str">
        <f>VLOOKUP(D242,'[1]Câu trả lời biểu mẫu 1'!C$2:G$297,5,0)</f>
        <v>0935051812</v>
      </c>
      <c r="J242" s="33" t="s">
        <v>1395</v>
      </c>
      <c r="K242" s="42">
        <f>VLOOKUP(D242,[2]Sheet1!B$5:G$312,6,0)</f>
        <v>2</v>
      </c>
      <c r="L242" s="46"/>
      <c r="M242" s="46"/>
      <c r="N242" s="46" t="s">
        <v>1503</v>
      </c>
      <c r="O242" s="46"/>
    </row>
    <row r="243" spans="1:15" ht="33" x14ac:dyDescent="0.25">
      <c r="A243" s="33">
        <f t="shared" si="3"/>
        <v>231</v>
      </c>
      <c r="B243" s="34">
        <v>4</v>
      </c>
      <c r="C243" s="46" t="s">
        <v>1309</v>
      </c>
      <c r="D243" s="47">
        <v>24207105788</v>
      </c>
      <c r="E243" s="33" t="s">
        <v>901</v>
      </c>
      <c r="F243" s="33" t="s">
        <v>657</v>
      </c>
      <c r="G243" s="33" t="s">
        <v>1055</v>
      </c>
      <c r="H243" s="33" t="s">
        <v>651</v>
      </c>
      <c r="I243" s="33" t="str">
        <f>VLOOKUP(D243,'[1]Câu trả lời biểu mẫu 1'!C$2:G$297,5,0)</f>
        <v>0774762053</v>
      </c>
      <c r="J243" s="33" t="s">
        <v>1396</v>
      </c>
      <c r="K243" s="42">
        <f>VLOOKUP(D243,[2]Sheet1!B$5:G$312,6,0)</f>
        <v>2</v>
      </c>
      <c r="L243" s="46"/>
      <c r="M243" s="46"/>
      <c r="N243" s="46" t="s">
        <v>1503</v>
      </c>
      <c r="O243" s="46"/>
    </row>
    <row r="244" spans="1:15" ht="33" x14ac:dyDescent="0.25">
      <c r="A244" s="33">
        <f t="shared" si="3"/>
        <v>232</v>
      </c>
      <c r="B244" s="34">
        <v>4</v>
      </c>
      <c r="C244" s="46" t="s">
        <v>1476</v>
      </c>
      <c r="D244" s="47">
        <v>24207102490</v>
      </c>
      <c r="E244" s="33" t="s">
        <v>656</v>
      </c>
      <c r="F244" s="33" t="s">
        <v>657</v>
      </c>
      <c r="G244" s="33" t="s">
        <v>664</v>
      </c>
      <c r="H244" s="33" t="s">
        <v>651</v>
      </c>
      <c r="I244" s="33" t="str">
        <f>VLOOKUP(D244,'[1]Câu trả lời biểu mẫu 1'!C$2:G$297,5,0)</f>
        <v>0389745723</v>
      </c>
      <c r="J244" s="33" t="s">
        <v>1480</v>
      </c>
      <c r="K244" s="42">
        <f>VLOOKUP(D244,[2]Sheet1!B$5:G$312,6,0)</f>
        <v>2</v>
      </c>
      <c r="L244" s="46"/>
      <c r="M244" s="46"/>
      <c r="N244" s="46" t="s">
        <v>1503</v>
      </c>
      <c r="O244" s="46"/>
    </row>
    <row r="245" spans="1:15" ht="33" x14ac:dyDescent="0.25">
      <c r="A245" s="33">
        <f t="shared" si="3"/>
        <v>233</v>
      </c>
      <c r="B245" s="34">
        <v>5</v>
      </c>
      <c r="C245" s="46" t="s">
        <v>1199</v>
      </c>
      <c r="D245" s="47">
        <v>24207104831</v>
      </c>
      <c r="E245" s="33" t="s">
        <v>896</v>
      </c>
      <c r="F245" s="33" t="s">
        <v>742</v>
      </c>
      <c r="G245" s="33" t="s">
        <v>1063</v>
      </c>
      <c r="H245" s="33" t="s">
        <v>651</v>
      </c>
      <c r="I245" s="33" t="str">
        <f>VLOOKUP(D245,'[1]Câu trả lời biểu mẫu 1'!C$2:G$297,5,0)</f>
        <v>0868286172</v>
      </c>
      <c r="J245" s="33" t="s">
        <v>1397</v>
      </c>
      <c r="K245" s="42">
        <f>VLOOKUP(D245,[2]Sheet1!B$5:G$312,6,0)</f>
        <v>2</v>
      </c>
      <c r="L245" s="46"/>
      <c r="M245" s="46"/>
      <c r="N245" s="46" t="s">
        <v>1503</v>
      </c>
      <c r="O245" s="46"/>
    </row>
    <row r="246" spans="1:15" ht="33" x14ac:dyDescent="0.25">
      <c r="A246" s="33">
        <f t="shared" si="3"/>
        <v>234</v>
      </c>
      <c r="B246" s="34">
        <v>5</v>
      </c>
      <c r="C246" s="46" t="s">
        <v>1200</v>
      </c>
      <c r="D246" s="47">
        <v>24207116120</v>
      </c>
      <c r="E246" s="33" t="s">
        <v>915</v>
      </c>
      <c r="F246" s="33" t="s">
        <v>742</v>
      </c>
      <c r="G246" s="33" t="s">
        <v>1055</v>
      </c>
      <c r="H246" s="33" t="s">
        <v>651</v>
      </c>
      <c r="I246" s="33" t="str">
        <f>VLOOKUP(D246,'[1]Câu trả lời biểu mẫu 1'!C$2:G$297,5,0)</f>
        <v>0344807538</v>
      </c>
      <c r="J246" s="33" t="s">
        <v>1398</v>
      </c>
      <c r="K246" s="42">
        <f>VLOOKUP(D246,[2]Sheet1!B$5:G$312,6,0)</f>
        <v>2</v>
      </c>
      <c r="L246" s="46"/>
      <c r="M246" s="46"/>
      <c r="N246" s="46" t="s">
        <v>1503</v>
      </c>
      <c r="O246" s="46"/>
    </row>
    <row r="247" spans="1:15" ht="33" x14ac:dyDescent="0.25">
      <c r="A247" s="33">
        <f t="shared" si="3"/>
        <v>235</v>
      </c>
      <c r="B247" s="34">
        <v>5</v>
      </c>
      <c r="C247" s="46" t="s">
        <v>1201</v>
      </c>
      <c r="D247" s="47">
        <v>24207216592</v>
      </c>
      <c r="E247" s="33" t="s">
        <v>936</v>
      </c>
      <c r="F247" s="33" t="s">
        <v>742</v>
      </c>
      <c r="G247" s="33" t="s">
        <v>1055</v>
      </c>
      <c r="H247" s="33" t="s">
        <v>651</v>
      </c>
      <c r="I247" s="33" t="str">
        <f>VLOOKUP(D247,'[1]Câu trả lời biểu mẫu 1'!C$2:G$297,5,0)</f>
        <v>0903291731</v>
      </c>
      <c r="J247" s="33" t="s">
        <v>1399</v>
      </c>
      <c r="K247" s="42">
        <f>VLOOKUP(D247,[2]Sheet1!B$5:G$312,6,0)</f>
        <v>2</v>
      </c>
      <c r="L247" s="46"/>
      <c r="M247" s="46"/>
      <c r="N247" s="46" t="s">
        <v>1503</v>
      </c>
      <c r="O247" s="46"/>
    </row>
    <row r="248" spans="1:15" ht="33" x14ac:dyDescent="0.25">
      <c r="A248" s="33">
        <f t="shared" si="3"/>
        <v>236</v>
      </c>
      <c r="B248" s="34">
        <v>5</v>
      </c>
      <c r="C248" s="46" t="s">
        <v>1202</v>
      </c>
      <c r="D248" s="47">
        <v>24207100319</v>
      </c>
      <c r="E248" s="33" t="s">
        <v>897</v>
      </c>
      <c r="F248" s="33" t="s">
        <v>831</v>
      </c>
      <c r="G248" s="33" t="s">
        <v>1058</v>
      </c>
      <c r="H248" s="33" t="s">
        <v>651</v>
      </c>
      <c r="I248" s="33" t="str">
        <f>VLOOKUP(D248,'[1]Câu trả lời biểu mẫu 1'!C$2:G$297,5,0)</f>
        <v>0346008594</v>
      </c>
      <c r="J248" s="33" t="s">
        <v>1400</v>
      </c>
      <c r="K248" s="42">
        <f>VLOOKUP(D248,[2]Sheet1!B$5:G$312,6,0)</f>
        <v>2</v>
      </c>
      <c r="L248" s="46"/>
      <c r="M248" s="46"/>
      <c r="N248" s="46" t="s">
        <v>1503</v>
      </c>
      <c r="O248" s="46"/>
    </row>
    <row r="249" spans="1:15" ht="33" x14ac:dyDescent="0.25">
      <c r="A249" s="33">
        <f t="shared" si="3"/>
        <v>237</v>
      </c>
      <c r="B249" s="34">
        <v>5</v>
      </c>
      <c r="C249" s="46" t="s">
        <v>1203</v>
      </c>
      <c r="D249" s="47">
        <v>24207116461</v>
      </c>
      <c r="E249" s="33" t="s">
        <v>879</v>
      </c>
      <c r="F249" s="33" t="s">
        <v>880</v>
      </c>
      <c r="G249" s="33" t="s">
        <v>1043</v>
      </c>
      <c r="H249" s="33" t="s">
        <v>651</v>
      </c>
      <c r="I249" s="33" t="str">
        <f>VLOOKUP(D249,'[1]Câu trả lời biểu mẫu 1'!C$2:G$297,5,0)</f>
        <v>0368670015</v>
      </c>
      <c r="J249" s="33" t="s">
        <v>1401</v>
      </c>
      <c r="K249" s="42">
        <f>VLOOKUP(D249,[2]Sheet1!B$5:G$312,6,0)</f>
        <v>2</v>
      </c>
      <c r="L249" s="46"/>
      <c r="M249" s="46"/>
      <c r="N249" s="46" t="s">
        <v>1503</v>
      </c>
      <c r="O249" s="46"/>
    </row>
    <row r="250" spans="1:15" ht="33" x14ac:dyDescent="0.25">
      <c r="A250" s="33">
        <f t="shared" si="3"/>
        <v>238</v>
      </c>
      <c r="B250" s="34">
        <v>5</v>
      </c>
      <c r="C250" s="46" t="s">
        <v>1204</v>
      </c>
      <c r="D250" s="47">
        <v>25207103941</v>
      </c>
      <c r="E250" s="33" t="s">
        <v>925</v>
      </c>
      <c r="F250" s="33" t="s">
        <v>884</v>
      </c>
      <c r="G250" s="33" t="s">
        <v>1064</v>
      </c>
      <c r="H250" s="33" t="s">
        <v>651</v>
      </c>
      <c r="I250" s="33" t="str">
        <f>VLOOKUP(D250,'[1]Câu trả lời biểu mẫu 1'!C$2:G$297,5,0)</f>
        <v>0397593317</v>
      </c>
      <c r="J250" s="33" t="s">
        <v>1402</v>
      </c>
      <c r="K250" s="42">
        <f>VLOOKUP(D250,[2]Sheet1!B$5:G$312,6,0)</f>
        <v>2</v>
      </c>
      <c r="L250" s="46"/>
      <c r="M250" s="46"/>
      <c r="N250" s="46" t="s">
        <v>1503</v>
      </c>
      <c r="O250" s="46"/>
    </row>
    <row r="251" spans="1:15" ht="33" x14ac:dyDescent="0.25">
      <c r="A251" s="33">
        <f t="shared" si="3"/>
        <v>239</v>
      </c>
      <c r="B251" s="34">
        <v>5</v>
      </c>
      <c r="C251" s="46" t="s">
        <v>1205</v>
      </c>
      <c r="D251" s="47">
        <v>2021714912</v>
      </c>
      <c r="E251" s="33" t="s">
        <v>739</v>
      </c>
      <c r="F251" s="33" t="s">
        <v>740</v>
      </c>
      <c r="G251" s="33" t="s">
        <v>1093</v>
      </c>
      <c r="H251" s="33" t="s">
        <v>651</v>
      </c>
      <c r="I251" s="33" t="str">
        <f>VLOOKUP(D251,'[1]Câu trả lời biểu mẫu 1'!C$2:G$297,5,0)</f>
        <v>0777184567</v>
      </c>
      <c r="J251" s="33" t="s">
        <v>1403</v>
      </c>
      <c r="K251" s="42">
        <f>VLOOKUP(D251,[2]Sheet1!B$5:G$312,6,0)</f>
        <v>2</v>
      </c>
      <c r="L251" s="46"/>
      <c r="M251" s="46"/>
      <c r="N251" s="46" t="s">
        <v>1503</v>
      </c>
      <c r="O251" s="46"/>
    </row>
    <row r="252" spans="1:15" ht="33" x14ac:dyDescent="0.25">
      <c r="A252" s="33">
        <f t="shared" si="3"/>
        <v>240</v>
      </c>
      <c r="B252" s="34">
        <v>5</v>
      </c>
      <c r="C252" s="46" t="s">
        <v>1206</v>
      </c>
      <c r="D252" s="47">
        <v>24207212742</v>
      </c>
      <c r="E252" s="33" t="s">
        <v>858</v>
      </c>
      <c r="F252" s="33" t="s">
        <v>859</v>
      </c>
      <c r="G252" s="33" t="s">
        <v>654</v>
      </c>
      <c r="H252" s="33" t="s">
        <v>651</v>
      </c>
      <c r="I252" s="33" t="str">
        <f>VLOOKUP(D252,'[1]Câu trả lời biểu mẫu 1'!C$2:G$297,5,0)</f>
        <v>0708261120</v>
      </c>
      <c r="J252" s="33" t="s">
        <v>1404</v>
      </c>
      <c r="K252" s="42">
        <f>VLOOKUP(D252,[2]Sheet1!B$5:G$312,6,0)</f>
        <v>2</v>
      </c>
      <c r="L252" s="46"/>
      <c r="M252" s="46"/>
      <c r="N252" s="46" t="s">
        <v>1503</v>
      </c>
      <c r="O252" s="46"/>
    </row>
    <row r="253" spans="1:15" ht="33" x14ac:dyDescent="0.25">
      <c r="A253" s="33">
        <f t="shared" si="3"/>
        <v>241</v>
      </c>
      <c r="B253" s="34">
        <v>5</v>
      </c>
      <c r="C253" s="46" t="s">
        <v>1207</v>
      </c>
      <c r="D253" s="47">
        <v>24202704718</v>
      </c>
      <c r="E253" s="33" t="s">
        <v>697</v>
      </c>
      <c r="F253" s="33" t="s">
        <v>698</v>
      </c>
      <c r="G253" s="33" t="s">
        <v>1046</v>
      </c>
      <c r="H253" s="33" t="s">
        <v>651</v>
      </c>
      <c r="I253" s="33" t="str">
        <f>VLOOKUP(D253,'[1]Câu trả lời biểu mẫu 1'!C$2:G$297,5,0)</f>
        <v>0789153245</v>
      </c>
      <c r="J253" s="33" t="s">
        <v>1405</v>
      </c>
      <c r="K253" s="42">
        <f>VLOOKUP(D253,[2]Sheet1!B$5:G$312,6,0)</f>
        <v>2</v>
      </c>
      <c r="L253" s="46"/>
      <c r="M253" s="46"/>
      <c r="N253" s="46" t="s">
        <v>1503</v>
      </c>
      <c r="O253" s="46"/>
    </row>
    <row r="254" spans="1:15" ht="33" x14ac:dyDescent="0.25">
      <c r="A254" s="33">
        <f t="shared" si="3"/>
        <v>242</v>
      </c>
      <c r="B254" s="34">
        <v>5</v>
      </c>
      <c r="C254" s="46" t="s">
        <v>1208</v>
      </c>
      <c r="D254" s="47">
        <v>24207116305</v>
      </c>
      <c r="E254" s="33" t="s">
        <v>790</v>
      </c>
      <c r="F254" s="33" t="s">
        <v>698</v>
      </c>
      <c r="G254" s="33" t="s">
        <v>1049</v>
      </c>
      <c r="H254" s="33" t="s">
        <v>651</v>
      </c>
      <c r="I254" s="33" t="str">
        <f>VLOOKUP(D254,'[1]Câu trả lời biểu mẫu 1'!C$2:G$297,5,0)</f>
        <v>0374706911</v>
      </c>
      <c r="J254" s="33" t="s">
        <v>1406</v>
      </c>
      <c r="K254" s="42">
        <f>VLOOKUP(D254,[2]Sheet1!B$5:G$312,6,0)</f>
        <v>2</v>
      </c>
      <c r="L254" s="46"/>
      <c r="M254" s="46"/>
      <c r="N254" s="46" t="s">
        <v>1503</v>
      </c>
      <c r="O254" s="46"/>
    </row>
    <row r="255" spans="1:15" ht="33" x14ac:dyDescent="0.25">
      <c r="A255" s="33">
        <f t="shared" si="3"/>
        <v>243</v>
      </c>
      <c r="B255" s="34">
        <v>5</v>
      </c>
      <c r="C255" s="46" t="s">
        <v>1209</v>
      </c>
      <c r="D255" s="47">
        <v>24217106212</v>
      </c>
      <c r="E255" s="33" t="s">
        <v>730</v>
      </c>
      <c r="F255" s="33" t="s">
        <v>731</v>
      </c>
      <c r="G255" s="33" t="s">
        <v>1047</v>
      </c>
      <c r="H255" s="33" t="s">
        <v>651</v>
      </c>
      <c r="I255" s="33" t="str">
        <f>VLOOKUP(D255,'[1]Câu trả lời biểu mẫu 1'!C$2:G$297,5,0)</f>
        <v>0795799547</v>
      </c>
      <c r="J255" s="33" t="s">
        <v>1407</v>
      </c>
      <c r="K255" s="42">
        <f>VLOOKUP(D255,[2]Sheet1!B$5:G$312,6,0)</f>
        <v>2</v>
      </c>
      <c r="L255" s="46"/>
      <c r="M255" s="46"/>
      <c r="N255" s="46" t="s">
        <v>1503</v>
      </c>
      <c r="O255" s="46"/>
    </row>
    <row r="256" spans="1:15" ht="33" x14ac:dyDescent="0.25">
      <c r="A256" s="33">
        <f t="shared" si="3"/>
        <v>244</v>
      </c>
      <c r="B256" s="34">
        <v>5</v>
      </c>
      <c r="C256" s="46" t="s">
        <v>1210</v>
      </c>
      <c r="D256" s="47">
        <v>24207103588</v>
      </c>
      <c r="E256" s="33" t="s">
        <v>689</v>
      </c>
      <c r="F256" s="33" t="s">
        <v>690</v>
      </c>
      <c r="G256" s="33" t="s">
        <v>1045</v>
      </c>
      <c r="H256" s="33" t="s">
        <v>651</v>
      </c>
      <c r="I256" s="33" t="str">
        <f>VLOOKUP(D256,'[1]Câu trả lời biểu mẫu 1'!C$2:G$297,5,0)</f>
        <v>0837061078</v>
      </c>
      <c r="J256" s="33" t="s">
        <v>1408</v>
      </c>
      <c r="K256" s="42">
        <f>VLOOKUP(D256,[2]Sheet1!B$5:G$312,6,0)</f>
        <v>2</v>
      </c>
      <c r="L256" s="46"/>
      <c r="M256" s="46"/>
      <c r="N256" s="46" t="s">
        <v>1503</v>
      </c>
      <c r="O256" s="46"/>
    </row>
    <row r="257" spans="1:15" ht="33" x14ac:dyDescent="0.25">
      <c r="A257" s="33">
        <f t="shared" si="3"/>
        <v>245</v>
      </c>
      <c r="B257" s="34">
        <v>5</v>
      </c>
      <c r="C257" s="46" t="s">
        <v>1211</v>
      </c>
      <c r="D257" s="47">
        <v>24217214453</v>
      </c>
      <c r="E257" s="33" t="s">
        <v>965</v>
      </c>
      <c r="F257" s="33" t="s">
        <v>966</v>
      </c>
      <c r="G257" s="33" t="s">
        <v>667</v>
      </c>
      <c r="H257" s="33" t="s">
        <v>651</v>
      </c>
      <c r="I257" s="33" t="str">
        <f>VLOOKUP(D257,'[1]Câu trả lời biểu mẫu 1'!C$2:G$297,5,0)</f>
        <v>0334331503</v>
      </c>
      <c r="J257" s="33" t="s">
        <v>1409</v>
      </c>
      <c r="K257" s="42">
        <f>VLOOKUP(D257,[2]Sheet1!B$5:G$312,6,0)</f>
        <v>2</v>
      </c>
      <c r="L257" s="46"/>
      <c r="M257" s="46"/>
      <c r="N257" s="46" t="s">
        <v>1503</v>
      </c>
      <c r="O257" s="46"/>
    </row>
    <row r="258" spans="1:15" ht="33" x14ac:dyDescent="0.25">
      <c r="A258" s="33">
        <f t="shared" si="3"/>
        <v>246</v>
      </c>
      <c r="B258" s="34">
        <v>5</v>
      </c>
      <c r="C258" s="46" t="s">
        <v>1212</v>
      </c>
      <c r="D258" s="47">
        <v>24217106707</v>
      </c>
      <c r="E258" s="33" t="s">
        <v>981</v>
      </c>
      <c r="F258" s="33" t="s">
        <v>982</v>
      </c>
      <c r="G258" s="33" t="s">
        <v>1050</v>
      </c>
      <c r="H258" s="33" t="s">
        <v>651</v>
      </c>
      <c r="I258" s="33" t="str">
        <f>VLOOKUP(D258,'[1]Câu trả lời biểu mẫu 1'!C$2:G$297,5,0)</f>
        <v>0905499300</v>
      </c>
      <c r="J258" s="33" t="s">
        <v>1410</v>
      </c>
      <c r="K258" s="42">
        <f>VLOOKUP(D258,[2]Sheet1!B$5:G$312,6,0)</f>
        <v>2</v>
      </c>
      <c r="L258" s="46"/>
      <c r="M258" s="46"/>
      <c r="N258" s="46" t="s">
        <v>1503</v>
      </c>
      <c r="O258" s="46"/>
    </row>
    <row r="259" spans="1:15" ht="33" x14ac:dyDescent="0.25">
      <c r="A259" s="33">
        <f t="shared" si="3"/>
        <v>247</v>
      </c>
      <c r="B259" s="34">
        <v>5</v>
      </c>
      <c r="C259" s="46" t="s">
        <v>1213</v>
      </c>
      <c r="D259" s="47">
        <v>24207104379</v>
      </c>
      <c r="E259" s="33" t="s">
        <v>715</v>
      </c>
      <c r="F259" s="33" t="s">
        <v>716</v>
      </c>
      <c r="G259" s="33" t="s">
        <v>1056</v>
      </c>
      <c r="H259" s="33" t="s">
        <v>651</v>
      </c>
      <c r="I259" s="33" t="str">
        <f>VLOOKUP(D259,'[1]Câu trả lời biểu mẫu 1'!C$2:G$297,5,0)</f>
        <v>0932556216</v>
      </c>
      <c r="J259" s="33" t="s">
        <v>1411</v>
      </c>
      <c r="K259" s="42">
        <f>VLOOKUP(D259,[2]Sheet1!B$5:G$312,6,0)</f>
        <v>2</v>
      </c>
      <c r="L259" s="46"/>
      <c r="M259" s="46"/>
      <c r="N259" s="46" t="s">
        <v>1503</v>
      </c>
      <c r="O259" s="46"/>
    </row>
    <row r="260" spans="1:15" ht="33" x14ac:dyDescent="0.25">
      <c r="A260" s="33">
        <f t="shared" si="3"/>
        <v>248</v>
      </c>
      <c r="B260" s="34">
        <v>5</v>
      </c>
      <c r="C260" s="46" t="s">
        <v>1214</v>
      </c>
      <c r="D260" s="47">
        <v>25207105104</v>
      </c>
      <c r="E260" s="33" t="s">
        <v>863</v>
      </c>
      <c r="F260" s="33" t="s">
        <v>716</v>
      </c>
      <c r="G260" s="33" t="s">
        <v>1060</v>
      </c>
      <c r="H260" s="33" t="s">
        <v>651</v>
      </c>
      <c r="I260" s="33" t="str">
        <f>VLOOKUP(D260,'[1]Câu trả lời biểu mẫu 1'!C$2:G$297,5,0)</f>
        <v>0777540375</v>
      </c>
      <c r="J260" s="33" t="s">
        <v>1412</v>
      </c>
      <c r="K260" s="42">
        <f>VLOOKUP(D260,[2]Sheet1!B$5:G$312,6,0)</f>
        <v>2</v>
      </c>
      <c r="L260" s="46"/>
      <c r="M260" s="46"/>
      <c r="N260" s="46" t="s">
        <v>1503</v>
      </c>
      <c r="O260" s="46"/>
    </row>
    <row r="261" spans="1:15" ht="33" x14ac:dyDescent="0.25">
      <c r="A261" s="33">
        <f t="shared" si="3"/>
        <v>249</v>
      </c>
      <c r="B261" s="34">
        <v>5</v>
      </c>
      <c r="C261" s="46" t="s">
        <v>1215</v>
      </c>
      <c r="D261" s="47">
        <v>24217115229</v>
      </c>
      <c r="E261" s="33" t="s">
        <v>840</v>
      </c>
      <c r="F261" s="33" t="s">
        <v>891</v>
      </c>
      <c r="G261" s="33" t="s">
        <v>1046</v>
      </c>
      <c r="H261" s="33" t="s">
        <v>651</v>
      </c>
      <c r="I261" s="33" t="str">
        <f>VLOOKUP(D261,'[1]Câu trả lời biểu mẫu 1'!C$2:G$297,5,0)</f>
        <v>0966887562</v>
      </c>
      <c r="J261" s="33" t="s">
        <v>1413</v>
      </c>
      <c r="K261" s="42">
        <f>VLOOKUP(D261,[2]Sheet1!B$5:G$312,6,0)</f>
        <v>2</v>
      </c>
      <c r="L261" s="46"/>
      <c r="M261" s="46"/>
      <c r="N261" s="46" t="s">
        <v>1503</v>
      </c>
      <c r="O261" s="46"/>
    </row>
    <row r="262" spans="1:15" ht="33" x14ac:dyDescent="0.25">
      <c r="A262" s="33">
        <f t="shared" si="3"/>
        <v>250</v>
      </c>
      <c r="B262" s="34">
        <v>5</v>
      </c>
      <c r="C262" s="46" t="s">
        <v>1216</v>
      </c>
      <c r="D262" s="47">
        <v>24207104465</v>
      </c>
      <c r="E262" s="33" t="s">
        <v>791</v>
      </c>
      <c r="F262" s="33" t="s">
        <v>792</v>
      </c>
      <c r="G262" s="33" t="s">
        <v>1053</v>
      </c>
      <c r="H262" s="33" t="s">
        <v>651</v>
      </c>
      <c r="I262" s="33" t="str">
        <f>VLOOKUP(D262,'[1]Câu trả lời biểu mẫu 1'!C$2:G$297,5,0)</f>
        <v>0965111225</v>
      </c>
      <c r="J262" s="33" t="s">
        <v>1414</v>
      </c>
      <c r="K262" s="42">
        <f>VLOOKUP(D262,[2]Sheet1!B$5:G$312,6,0)</f>
        <v>2</v>
      </c>
      <c r="L262" s="46"/>
      <c r="M262" s="46"/>
      <c r="N262" s="46" t="s">
        <v>1503</v>
      </c>
      <c r="O262" s="46"/>
    </row>
    <row r="263" spans="1:15" ht="33" x14ac:dyDescent="0.25">
      <c r="A263" s="33">
        <f t="shared" si="3"/>
        <v>251</v>
      </c>
      <c r="B263" s="34">
        <v>6</v>
      </c>
      <c r="C263" s="46" t="s">
        <v>1477</v>
      </c>
      <c r="D263" s="47">
        <v>24207107568</v>
      </c>
      <c r="E263" s="33" t="s">
        <v>736</v>
      </c>
      <c r="F263" s="33" t="s">
        <v>792</v>
      </c>
      <c r="G263" s="33" t="s">
        <v>1055</v>
      </c>
      <c r="H263" s="33" t="s">
        <v>651</v>
      </c>
      <c r="I263" s="33" t="str">
        <f>VLOOKUP(D263,'[1]Câu trả lời biểu mẫu 1'!C$2:G$297,5,0)</f>
        <v>0354722830</v>
      </c>
      <c r="J263" s="33" t="s">
        <v>1481</v>
      </c>
      <c r="K263" s="42">
        <f>VLOOKUP(D263,[2]Sheet1!B$5:G$312,6,0)</f>
        <v>2</v>
      </c>
      <c r="L263" s="46"/>
      <c r="M263" s="46"/>
      <c r="N263" s="46" t="s">
        <v>1503</v>
      </c>
      <c r="O263" s="46"/>
    </row>
    <row r="264" spans="1:15" ht="33" x14ac:dyDescent="0.25">
      <c r="A264" s="33">
        <f t="shared" si="3"/>
        <v>252</v>
      </c>
      <c r="B264" s="34">
        <v>6</v>
      </c>
      <c r="C264" s="46" t="s">
        <v>1311</v>
      </c>
      <c r="D264" s="47">
        <v>24202205646</v>
      </c>
      <c r="E264" s="33" t="s">
        <v>803</v>
      </c>
      <c r="F264" s="33" t="s">
        <v>804</v>
      </c>
      <c r="G264" s="33" t="s">
        <v>1044</v>
      </c>
      <c r="H264" s="33" t="s">
        <v>651</v>
      </c>
      <c r="I264" s="33" t="str">
        <f>VLOOKUP(D264,'[1]Câu trả lời biểu mẫu 1'!C$2:G$297,5,0)</f>
        <v>0338208297</v>
      </c>
      <c r="J264" s="33" t="s">
        <v>1416</v>
      </c>
      <c r="K264" s="42">
        <f>VLOOKUP(D264,[2]Sheet1!B$5:G$312,6,0)</f>
        <v>2</v>
      </c>
      <c r="L264" s="46"/>
      <c r="M264" s="46"/>
      <c r="N264" s="46" t="s">
        <v>1503</v>
      </c>
      <c r="O264" s="46"/>
    </row>
    <row r="265" spans="1:15" ht="33" x14ac:dyDescent="0.25">
      <c r="A265" s="33">
        <f t="shared" si="3"/>
        <v>253</v>
      </c>
      <c r="B265" s="34">
        <v>6</v>
      </c>
      <c r="C265" s="46" t="s">
        <v>1217</v>
      </c>
      <c r="D265" s="47">
        <v>24207213087</v>
      </c>
      <c r="E265" s="33" t="s">
        <v>1029</v>
      </c>
      <c r="F265" s="33" t="s">
        <v>804</v>
      </c>
      <c r="G265" s="33" t="s">
        <v>1059</v>
      </c>
      <c r="H265" s="33" t="s">
        <v>651</v>
      </c>
      <c r="I265" s="33" t="str">
        <f>VLOOKUP(D265,'[1]Câu trả lời biểu mẫu 1'!C$2:G$297,5,0)</f>
        <v>0902166212</v>
      </c>
      <c r="J265" s="33" t="s">
        <v>1417</v>
      </c>
      <c r="K265" s="42">
        <f>VLOOKUP(D265,[2]Sheet1!B$5:G$312,6,0)</f>
        <v>2</v>
      </c>
      <c r="L265" s="46"/>
      <c r="M265" s="46"/>
      <c r="N265" s="46" t="s">
        <v>1503</v>
      </c>
      <c r="O265" s="46"/>
    </row>
    <row r="266" spans="1:15" ht="33" x14ac:dyDescent="0.25">
      <c r="A266" s="33">
        <f t="shared" si="3"/>
        <v>254</v>
      </c>
      <c r="B266" s="34">
        <v>6</v>
      </c>
      <c r="C266" s="46" t="s">
        <v>1218</v>
      </c>
      <c r="D266" s="47">
        <v>24217116337</v>
      </c>
      <c r="E266" s="33" t="s">
        <v>822</v>
      </c>
      <c r="F266" s="33" t="s">
        <v>823</v>
      </c>
      <c r="G266" s="33" t="s">
        <v>1063</v>
      </c>
      <c r="H266" s="33" t="s">
        <v>651</v>
      </c>
      <c r="I266" s="33" t="str">
        <f>VLOOKUP(D266,'[1]Câu trả lời biểu mẫu 1'!C$2:G$297,5,0)</f>
        <v>0788355795</v>
      </c>
      <c r="J266" s="33" t="s">
        <v>1418</v>
      </c>
      <c r="K266" s="42">
        <f>VLOOKUP(D266,[2]Sheet1!B$5:G$312,6,0)</f>
        <v>2</v>
      </c>
      <c r="L266" s="46"/>
      <c r="M266" s="46"/>
      <c r="N266" s="46" t="s">
        <v>1503</v>
      </c>
      <c r="O266" s="46"/>
    </row>
    <row r="267" spans="1:15" ht="33" x14ac:dyDescent="0.25">
      <c r="A267" s="33">
        <f t="shared" si="3"/>
        <v>255</v>
      </c>
      <c r="B267" s="34">
        <v>6</v>
      </c>
      <c r="C267" s="46" t="s">
        <v>1219</v>
      </c>
      <c r="D267" s="47">
        <v>24217104100</v>
      </c>
      <c r="E267" s="33" t="s">
        <v>720</v>
      </c>
      <c r="F267" s="33" t="s">
        <v>721</v>
      </c>
      <c r="G267" s="33" t="s">
        <v>654</v>
      </c>
      <c r="H267" s="33" t="s">
        <v>651</v>
      </c>
      <c r="I267" s="33" t="str">
        <f>VLOOKUP(D267,'[1]Câu trả lời biểu mẫu 1'!C$2:G$297,5,0)</f>
        <v>0946302728</v>
      </c>
      <c r="J267" s="33" t="s">
        <v>1419</v>
      </c>
      <c r="K267" s="42">
        <f>VLOOKUP(D267,[2]Sheet1!B$5:G$312,6,0)</f>
        <v>2</v>
      </c>
      <c r="L267" s="46"/>
      <c r="M267" s="46"/>
      <c r="N267" s="46" t="s">
        <v>1503</v>
      </c>
      <c r="O267" s="46"/>
    </row>
    <row r="268" spans="1:15" ht="33" x14ac:dyDescent="0.25">
      <c r="A268" s="33">
        <f t="shared" si="3"/>
        <v>256</v>
      </c>
      <c r="B268" s="34">
        <v>6</v>
      </c>
      <c r="C268" s="46" t="s">
        <v>1220</v>
      </c>
      <c r="D268" s="47">
        <v>24207104118</v>
      </c>
      <c r="E268" s="33" t="s">
        <v>853</v>
      </c>
      <c r="F268" s="33" t="s">
        <v>854</v>
      </c>
      <c r="G268" s="33" t="s">
        <v>1050</v>
      </c>
      <c r="H268" s="33" t="s">
        <v>651</v>
      </c>
      <c r="I268" s="33" t="str">
        <f>VLOOKUP(D268,'[1]Câu trả lời biểu mẫu 1'!C$2:G$297,5,0)</f>
        <v>0934957396</v>
      </c>
      <c r="J268" s="33" t="s">
        <v>1420</v>
      </c>
      <c r="K268" s="42">
        <f>VLOOKUP(D268,[2]Sheet1!B$5:G$312,6,0)</f>
        <v>2</v>
      </c>
      <c r="L268" s="46"/>
      <c r="M268" s="46"/>
      <c r="N268" s="46" t="s">
        <v>1503</v>
      </c>
      <c r="O268" s="46"/>
    </row>
    <row r="269" spans="1:15" ht="33" x14ac:dyDescent="0.25">
      <c r="A269" s="33">
        <f t="shared" si="3"/>
        <v>257</v>
      </c>
      <c r="B269" s="34">
        <v>6</v>
      </c>
      <c r="C269" s="46" t="s">
        <v>1221</v>
      </c>
      <c r="D269" s="47">
        <v>2320719895</v>
      </c>
      <c r="E269" s="33" t="s">
        <v>780</v>
      </c>
      <c r="F269" s="33" t="s">
        <v>781</v>
      </c>
      <c r="G269" s="33" t="s">
        <v>1043</v>
      </c>
      <c r="H269" s="33" t="s">
        <v>651</v>
      </c>
      <c r="I269" s="33" t="str">
        <f>VLOOKUP(D269,'[1]Câu trả lời biểu mẫu 1'!C$2:G$297,5,0)</f>
        <v>0868004269</v>
      </c>
      <c r="J269" s="33" t="s">
        <v>1421</v>
      </c>
      <c r="K269" s="42">
        <f>VLOOKUP(D269,[2]Sheet1!B$5:G$312,6,0)</f>
        <v>2</v>
      </c>
      <c r="L269" s="46"/>
      <c r="M269" s="46"/>
      <c r="N269" s="46" t="s">
        <v>1503</v>
      </c>
      <c r="O269" s="46"/>
    </row>
    <row r="270" spans="1:15" ht="33" x14ac:dyDescent="0.25">
      <c r="A270" s="33">
        <f t="shared" si="3"/>
        <v>258</v>
      </c>
      <c r="B270" s="34">
        <v>6</v>
      </c>
      <c r="C270" s="46" t="s">
        <v>1222</v>
      </c>
      <c r="D270" s="47">
        <v>24207103892</v>
      </c>
      <c r="E270" s="33" t="s">
        <v>921</v>
      </c>
      <c r="F270" s="33" t="s">
        <v>781</v>
      </c>
      <c r="G270" s="33" t="s">
        <v>1048</v>
      </c>
      <c r="H270" s="33" t="s">
        <v>651</v>
      </c>
      <c r="I270" s="33" t="str">
        <f>VLOOKUP(D270,'[1]Câu trả lời biểu mẫu 1'!C$2:G$297,5,0)</f>
        <v>0327597248</v>
      </c>
      <c r="J270" s="33" t="s">
        <v>1422</v>
      </c>
      <c r="K270" s="42">
        <f>VLOOKUP(D270,[2]Sheet1!B$5:G$312,6,0)</f>
        <v>2</v>
      </c>
      <c r="L270" s="46"/>
      <c r="M270" s="46"/>
      <c r="N270" s="46" t="s">
        <v>1503</v>
      </c>
      <c r="O270" s="46"/>
    </row>
    <row r="271" spans="1:15" ht="33" x14ac:dyDescent="0.25">
      <c r="A271" s="33">
        <f t="shared" si="3"/>
        <v>259</v>
      </c>
      <c r="B271" s="34">
        <v>6</v>
      </c>
      <c r="C271" s="46" t="s">
        <v>1223</v>
      </c>
      <c r="D271" s="47">
        <v>24207116410</v>
      </c>
      <c r="E271" s="33" t="s">
        <v>947</v>
      </c>
      <c r="F271" s="33" t="s">
        <v>948</v>
      </c>
      <c r="G271" s="33" t="s">
        <v>1048</v>
      </c>
      <c r="H271" s="33" t="s">
        <v>651</v>
      </c>
      <c r="I271" s="33" t="str">
        <f>VLOOKUP(D271,'[1]Câu trả lời biểu mẫu 1'!C$2:G$297,5,0)</f>
        <v>0906573044</v>
      </c>
      <c r="J271" s="33" t="s">
        <v>1423</v>
      </c>
      <c r="K271" s="42">
        <f>VLOOKUP(D271,[2]Sheet1!B$5:G$312,6,0)</f>
        <v>2</v>
      </c>
      <c r="L271" s="46"/>
      <c r="M271" s="46"/>
      <c r="N271" s="46" t="s">
        <v>1503</v>
      </c>
      <c r="O271" s="46"/>
    </row>
    <row r="272" spans="1:15" ht="33" x14ac:dyDescent="0.25">
      <c r="A272" s="33">
        <f t="shared" ref="A272:A320" si="4">A271+1</f>
        <v>260</v>
      </c>
      <c r="B272" s="34">
        <v>6</v>
      </c>
      <c r="C272" s="46" t="s">
        <v>1224</v>
      </c>
      <c r="D272" s="47">
        <v>2020714287</v>
      </c>
      <c r="E272" s="33" t="s">
        <v>1035</v>
      </c>
      <c r="F272" s="33" t="s">
        <v>948</v>
      </c>
      <c r="G272" s="33" t="s">
        <v>1065</v>
      </c>
      <c r="H272" s="33" t="s">
        <v>651</v>
      </c>
      <c r="I272" s="33" t="str">
        <f>VLOOKUP(D272,'[1]Câu trả lời biểu mẫu 1'!C$2:G$297,5,0)</f>
        <v>0908668396</v>
      </c>
      <c r="J272" s="33" t="s">
        <v>1424</v>
      </c>
      <c r="K272" s="42">
        <f>VLOOKUP(D272,[2]Sheet1!B$5:G$312,6,0)</f>
        <v>2</v>
      </c>
      <c r="L272" s="46"/>
      <c r="M272" s="46"/>
      <c r="N272" s="46" t="s">
        <v>1503</v>
      </c>
      <c r="O272" s="46"/>
    </row>
    <row r="273" spans="1:15" ht="33" x14ac:dyDescent="0.25">
      <c r="A273" s="33">
        <f t="shared" si="4"/>
        <v>261</v>
      </c>
      <c r="B273" s="34">
        <v>6</v>
      </c>
      <c r="C273" s="46" t="s">
        <v>1225</v>
      </c>
      <c r="D273" s="47">
        <v>24207103526</v>
      </c>
      <c r="E273" s="33" t="s">
        <v>717</v>
      </c>
      <c r="F273" s="33" t="s">
        <v>843</v>
      </c>
      <c r="G273" s="33" t="s">
        <v>1044</v>
      </c>
      <c r="H273" s="33" t="s">
        <v>651</v>
      </c>
      <c r="I273" s="33" t="str">
        <f>VLOOKUP(D273,'[1]Câu trả lời biểu mẫu 1'!C$2:G$297,5,0)</f>
        <v>0364409954</v>
      </c>
      <c r="J273" s="33" t="s">
        <v>1425</v>
      </c>
      <c r="K273" s="42">
        <f>VLOOKUP(D273,[2]Sheet1!B$5:G$312,6,0)</f>
        <v>2</v>
      </c>
      <c r="L273" s="46"/>
      <c r="M273" s="46"/>
      <c r="N273" s="46" t="s">
        <v>1503</v>
      </c>
      <c r="O273" s="46"/>
    </row>
    <row r="274" spans="1:15" ht="33" x14ac:dyDescent="0.25">
      <c r="A274" s="33">
        <f t="shared" si="4"/>
        <v>262</v>
      </c>
      <c r="B274" s="34">
        <v>6</v>
      </c>
      <c r="C274" s="46" t="s">
        <v>1226</v>
      </c>
      <c r="D274" s="47">
        <v>24207213529</v>
      </c>
      <c r="E274" s="33" t="s">
        <v>985</v>
      </c>
      <c r="F274" s="33" t="s">
        <v>843</v>
      </c>
      <c r="G274" s="33" t="s">
        <v>1062</v>
      </c>
      <c r="H274" s="33" t="s">
        <v>651</v>
      </c>
      <c r="I274" s="33" t="str">
        <f>VLOOKUP(D274,'[1]Câu trả lời biểu mẫu 1'!C$2:G$297,5,0)</f>
        <v>0353046179</v>
      </c>
      <c r="J274" s="33" t="s">
        <v>1426</v>
      </c>
      <c r="K274" s="42">
        <f>VLOOKUP(D274,[2]Sheet1!B$5:G$312,6,0)</f>
        <v>2</v>
      </c>
      <c r="L274" s="46"/>
      <c r="M274" s="46"/>
      <c r="N274" s="46" t="s">
        <v>1503</v>
      </c>
      <c r="O274" s="46"/>
    </row>
    <row r="275" spans="1:15" ht="33" x14ac:dyDescent="0.25">
      <c r="A275" s="33">
        <f t="shared" si="4"/>
        <v>263</v>
      </c>
      <c r="B275" s="34">
        <v>6</v>
      </c>
      <c r="C275" s="46" t="s">
        <v>1227</v>
      </c>
      <c r="D275" s="47">
        <v>24207105040</v>
      </c>
      <c r="E275" s="33" t="s">
        <v>1016</v>
      </c>
      <c r="F275" s="33" t="s">
        <v>802</v>
      </c>
      <c r="G275" s="33" t="s">
        <v>668</v>
      </c>
      <c r="H275" s="33" t="s">
        <v>651</v>
      </c>
      <c r="I275" s="33" t="str">
        <f>VLOOKUP(D275,'[1]Câu trả lời biểu mẫu 1'!C$2:G$297,5,0)</f>
        <v>0373575933</v>
      </c>
      <c r="J275" s="33" t="s">
        <v>1427</v>
      </c>
      <c r="K275" s="42">
        <f>VLOOKUP(D275,[2]Sheet1!B$5:G$312,6,0)</f>
        <v>2</v>
      </c>
      <c r="L275" s="46"/>
      <c r="M275" s="46"/>
      <c r="N275" s="46" t="s">
        <v>1503</v>
      </c>
      <c r="O275" s="46"/>
    </row>
    <row r="276" spans="1:15" ht="33" x14ac:dyDescent="0.25">
      <c r="A276" s="33">
        <f t="shared" si="4"/>
        <v>264</v>
      </c>
      <c r="B276" s="34">
        <v>6</v>
      </c>
      <c r="C276" s="46" t="s">
        <v>1228</v>
      </c>
      <c r="D276" s="47">
        <v>24207116558</v>
      </c>
      <c r="E276" s="33" t="s">
        <v>764</v>
      </c>
      <c r="F276" s="33" t="s">
        <v>665</v>
      </c>
      <c r="G276" s="33" t="s">
        <v>1055</v>
      </c>
      <c r="H276" s="33" t="s">
        <v>651</v>
      </c>
      <c r="I276" s="33" t="str">
        <f>VLOOKUP(D276,'[1]Câu trả lời biểu mẫu 1'!C$2:G$297,5,0)</f>
        <v>0866494011</v>
      </c>
      <c r="J276" s="33" t="s">
        <v>1428</v>
      </c>
      <c r="K276" s="42">
        <f>VLOOKUP(D276,[2]Sheet1!B$5:G$312,6,0)</f>
        <v>2</v>
      </c>
      <c r="L276" s="46"/>
      <c r="M276" s="46"/>
      <c r="N276" s="46" t="s">
        <v>1503</v>
      </c>
      <c r="O276" s="46"/>
    </row>
    <row r="277" spans="1:15" ht="33" x14ac:dyDescent="0.25">
      <c r="A277" s="33">
        <f t="shared" si="4"/>
        <v>265</v>
      </c>
      <c r="B277" s="34">
        <v>6</v>
      </c>
      <c r="C277" s="46" t="s">
        <v>1229</v>
      </c>
      <c r="D277" s="47">
        <v>24207102586</v>
      </c>
      <c r="E277" s="33" t="s">
        <v>832</v>
      </c>
      <c r="F277" s="33" t="s">
        <v>665</v>
      </c>
      <c r="G277" s="33" t="s">
        <v>1048</v>
      </c>
      <c r="H277" s="33" t="s">
        <v>651</v>
      </c>
      <c r="I277" s="33" t="str">
        <f>VLOOKUP(D277,'[1]Câu trả lời biểu mẫu 1'!C$2:G$297,5,0)</f>
        <v>0357898150</v>
      </c>
      <c r="J277" s="33" t="s">
        <v>1429</v>
      </c>
      <c r="K277" s="42">
        <f>VLOOKUP(D277,[2]Sheet1!B$5:G$312,6,0)</f>
        <v>2</v>
      </c>
      <c r="L277" s="46"/>
      <c r="M277" s="46"/>
      <c r="N277" s="46" t="s">
        <v>1503</v>
      </c>
      <c r="O277" s="46"/>
    </row>
    <row r="278" spans="1:15" ht="33" x14ac:dyDescent="0.25">
      <c r="A278" s="33">
        <f t="shared" si="4"/>
        <v>266</v>
      </c>
      <c r="B278" s="34">
        <v>6</v>
      </c>
      <c r="C278" s="46" t="s">
        <v>1230</v>
      </c>
      <c r="D278" s="47">
        <v>24207213902</v>
      </c>
      <c r="E278" s="33" t="s">
        <v>905</v>
      </c>
      <c r="F278" s="33" t="s">
        <v>665</v>
      </c>
      <c r="G278" s="33" t="s">
        <v>667</v>
      </c>
      <c r="H278" s="33" t="s">
        <v>651</v>
      </c>
      <c r="I278" s="33" t="str">
        <f>VLOOKUP(D278,'[1]Câu trả lời biểu mẫu 1'!C$2:G$297,5,0)</f>
        <v>0337110661</v>
      </c>
      <c r="J278" s="33" t="s">
        <v>1430</v>
      </c>
      <c r="K278" s="42">
        <f>VLOOKUP(D278,[2]Sheet1!B$5:G$312,6,0)</f>
        <v>2</v>
      </c>
      <c r="L278" s="46"/>
      <c r="M278" s="46"/>
      <c r="N278" s="46" t="s">
        <v>1503</v>
      </c>
      <c r="O278" s="46"/>
    </row>
    <row r="279" spans="1:15" ht="33" x14ac:dyDescent="0.25">
      <c r="A279" s="33">
        <f t="shared" si="4"/>
        <v>267</v>
      </c>
      <c r="B279" s="34">
        <v>6</v>
      </c>
      <c r="C279" s="46" t="s">
        <v>1231</v>
      </c>
      <c r="D279" s="47">
        <v>24207107109</v>
      </c>
      <c r="E279" s="33" t="s">
        <v>1010</v>
      </c>
      <c r="F279" s="33" t="s">
        <v>665</v>
      </c>
      <c r="G279" s="33" t="s">
        <v>667</v>
      </c>
      <c r="H279" s="33" t="s">
        <v>651</v>
      </c>
      <c r="I279" s="33" t="str">
        <f>VLOOKUP(D279,'[1]Câu trả lời biểu mẫu 1'!C$2:G$297,5,0)</f>
        <v>0762738143</v>
      </c>
      <c r="J279" s="33" t="s">
        <v>1431</v>
      </c>
      <c r="K279" s="42">
        <f>VLOOKUP(D279,[2]Sheet1!B$5:G$312,6,0)</f>
        <v>2</v>
      </c>
      <c r="L279" s="46"/>
      <c r="M279" s="46"/>
      <c r="N279" s="46" t="s">
        <v>1503</v>
      </c>
      <c r="O279" s="46"/>
    </row>
    <row r="280" spans="1:15" ht="33" x14ac:dyDescent="0.25">
      <c r="A280" s="33">
        <f t="shared" si="4"/>
        <v>268</v>
      </c>
      <c r="B280" s="34">
        <v>6</v>
      </c>
      <c r="C280" s="46" t="s">
        <v>1232</v>
      </c>
      <c r="D280" s="47">
        <v>24207100696</v>
      </c>
      <c r="E280" s="33" t="s">
        <v>666</v>
      </c>
      <c r="F280" s="33" t="s">
        <v>665</v>
      </c>
      <c r="G280" s="33" t="s">
        <v>669</v>
      </c>
      <c r="H280" s="33" t="s">
        <v>651</v>
      </c>
      <c r="I280" s="33" t="str">
        <f>VLOOKUP(D280,'[1]Câu trả lời biểu mẫu 1'!C$2:G$297,5,0)</f>
        <v>0336686609</v>
      </c>
      <c r="J280" s="33" t="s">
        <v>1432</v>
      </c>
      <c r="K280" s="42">
        <f>VLOOKUP(D280,[2]Sheet1!B$5:G$312,6,0)</f>
        <v>2</v>
      </c>
      <c r="L280" s="46"/>
      <c r="M280" s="46"/>
      <c r="N280" s="46" t="s">
        <v>1503</v>
      </c>
      <c r="O280" s="46"/>
    </row>
    <row r="281" spans="1:15" ht="33" x14ac:dyDescent="0.25">
      <c r="A281" s="33">
        <f t="shared" si="4"/>
        <v>269</v>
      </c>
      <c r="B281" s="34">
        <v>6</v>
      </c>
      <c r="C281" s="46" t="s">
        <v>1233</v>
      </c>
      <c r="D281" s="47">
        <v>24207102453</v>
      </c>
      <c r="E281" s="33" t="s">
        <v>713</v>
      </c>
      <c r="F281" s="33" t="s">
        <v>714</v>
      </c>
      <c r="G281" s="33" t="s">
        <v>1052</v>
      </c>
      <c r="H281" s="33" t="s">
        <v>651</v>
      </c>
      <c r="I281" s="33" t="str">
        <f>VLOOKUP(D281,'[1]Câu trả lời biểu mẫu 1'!C$2:G$297,5,0)</f>
        <v>0378021323</v>
      </c>
      <c r="J281" s="33" t="s">
        <v>1433</v>
      </c>
      <c r="K281" s="42">
        <f>VLOOKUP(D281,[2]Sheet1!B$5:G$312,6,0)</f>
        <v>2</v>
      </c>
      <c r="L281" s="46"/>
      <c r="M281" s="46"/>
      <c r="N281" s="46" t="s">
        <v>1503</v>
      </c>
      <c r="O281" s="46"/>
    </row>
    <row r="282" spans="1:15" ht="33" x14ac:dyDescent="0.25">
      <c r="A282" s="33">
        <f t="shared" si="4"/>
        <v>270</v>
      </c>
      <c r="B282" s="34">
        <v>6</v>
      </c>
      <c r="C282" s="46" t="s">
        <v>1234</v>
      </c>
      <c r="D282" s="47">
        <v>24207105210</v>
      </c>
      <c r="E282" s="33" t="s">
        <v>878</v>
      </c>
      <c r="F282" s="33" t="s">
        <v>714</v>
      </c>
      <c r="G282" s="33" t="s">
        <v>1050</v>
      </c>
      <c r="H282" s="33" t="s">
        <v>651</v>
      </c>
      <c r="I282" s="33" t="str">
        <f>VLOOKUP(D282,'[1]Câu trả lời biểu mẫu 1'!C$2:G$297,5,0)</f>
        <v>0703991453</v>
      </c>
      <c r="J282" s="33" t="s">
        <v>1434</v>
      </c>
      <c r="K282" s="42">
        <f>VLOOKUP(D282,[2]Sheet1!B$5:G$312,6,0)</f>
        <v>2</v>
      </c>
      <c r="L282" s="46"/>
      <c r="M282" s="46"/>
      <c r="N282" s="46" t="s">
        <v>1503</v>
      </c>
      <c r="O282" s="46"/>
    </row>
    <row r="283" spans="1:15" ht="33" x14ac:dyDescent="0.25">
      <c r="A283" s="33">
        <f t="shared" si="4"/>
        <v>271</v>
      </c>
      <c r="B283" s="34">
        <v>6</v>
      </c>
      <c r="C283" s="46" t="s">
        <v>1312</v>
      </c>
      <c r="D283" s="47">
        <v>24207105370</v>
      </c>
      <c r="E283" s="33" t="s">
        <v>961</v>
      </c>
      <c r="F283" s="33" t="s">
        <v>714</v>
      </c>
      <c r="G283" s="33" t="s">
        <v>1056</v>
      </c>
      <c r="H283" s="33" t="s">
        <v>651</v>
      </c>
      <c r="I283" s="33" t="str">
        <f>VLOOKUP(D283,'[1]Câu trả lời biểu mẫu 1'!C$2:G$297,5,0)</f>
        <v>0705154416</v>
      </c>
      <c r="J283" s="33" t="s">
        <v>1435</v>
      </c>
      <c r="K283" s="42">
        <f>VLOOKUP(D283,[2]Sheet1!B$5:G$312,6,0)</f>
        <v>2</v>
      </c>
      <c r="L283" s="46"/>
      <c r="M283" s="46"/>
      <c r="N283" s="46" t="s">
        <v>1504</v>
      </c>
      <c r="O283" s="46"/>
    </row>
    <row r="284" spans="1:15" ht="33" x14ac:dyDescent="0.25">
      <c r="A284" s="33">
        <f t="shared" si="4"/>
        <v>272</v>
      </c>
      <c r="B284" s="34">
        <v>6</v>
      </c>
      <c r="C284" s="46" t="s">
        <v>1478</v>
      </c>
      <c r="D284" s="47">
        <v>24207103697</v>
      </c>
      <c r="E284" s="33" t="s">
        <v>878</v>
      </c>
      <c r="F284" s="33" t="s">
        <v>714</v>
      </c>
      <c r="G284" s="33" t="s">
        <v>667</v>
      </c>
      <c r="H284" s="33" t="s">
        <v>651</v>
      </c>
      <c r="I284" s="33" t="str">
        <f>VLOOKUP(D284,'[1]Câu trả lời biểu mẫu 1'!C$2:G$297,5,0)</f>
        <v>0931977724</v>
      </c>
      <c r="J284" s="33" t="s">
        <v>1482</v>
      </c>
      <c r="K284" s="42">
        <f>VLOOKUP(D284,[2]Sheet1!B$5:G$312,6,0)</f>
        <v>2</v>
      </c>
      <c r="L284" s="46"/>
      <c r="M284" s="46"/>
      <c r="N284" s="46" t="s">
        <v>1504</v>
      </c>
      <c r="O284" s="46"/>
    </row>
    <row r="285" spans="1:15" ht="33" x14ac:dyDescent="0.25">
      <c r="A285" s="33">
        <f t="shared" si="4"/>
        <v>273</v>
      </c>
      <c r="B285" s="34">
        <v>7</v>
      </c>
      <c r="C285" s="46" t="s">
        <v>1235</v>
      </c>
      <c r="D285" s="47">
        <v>24207214009</v>
      </c>
      <c r="E285" s="33" t="s">
        <v>1020</v>
      </c>
      <c r="F285" s="33" t="s">
        <v>714</v>
      </c>
      <c r="G285" s="33" t="s">
        <v>1066</v>
      </c>
      <c r="H285" s="33" t="s">
        <v>651</v>
      </c>
      <c r="I285" s="33" t="str">
        <f>VLOOKUP(D285,'[1]Câu trả lời biểu mẫu 1'!C$2:G$297,5,0)</f>
        <v>0832250403</v>
      </c>
      <c r="J285" s="33" t="s">
        <v>1436</v>
      </c>
      <c r="K285" s="42">
        <f>VLOOKUP(D285,[2]Sheet1!B$5:G$312,6,0)</f>
        <v>2</v>
      </c>
      <c r="L285" s="46"/>
      <c r="M285" s="46"/>
      <c r="N285" s="46" t="s">
        <v>1504</v>
      </c>
      <c r="O285" s="46"/>
    </row>
    <row r="286" spans="1:15" ht="33" x14ac:dyDescent="0.25">
      <c r="A286" s="33">
        <f t="shared" si="4"/>
        <v>274</v>
      </c>
      <c r="B286" s="34">
        <v>7</v>
      </c>
      <c r="C286" s="46" t="s">
        <v>1236</v>
      </c>
      <c r="D286" s="47">
        <v>24207106532</v>
      </c>
      <c r="E286" s="33" t="s">
        <v>773</v>
      </c>
      <c r="F286" s="33" t="s">
        <v>752</v>
      </c>
      <c r="G286" s="33" t="s">
        <v>1059</v>
      </c>
      <c r="H286" s="33" t="s">
        <v>651</v>
      </c>
      <c r="I286" s="33" t="str">
        <f>VLOOKUP(D286,'[1]Câu trả lời biểu mẫu 1'!C$2:G$297,5,0)</f>
        <v>0358963146</v>
      </c>
      <c r="J286" s="33" t="s">
        <v>1437</v>
      </c>
      <c r="K286" s="42">
        <f>VLOOKUP(D286,[2]Sheet1!B$5:G$312,6,0)</f>
        <v>2</v>
      </c>
      <c r="L286" s="46"/>
      <c r="M286" s="46"/>
      <c r="N286" s="46" t="s">
        <v>1504</v>
      </c>
      <c r="O286" s="46"/>
    </row>
    <row r="287" spans="1:15" ht="33" x14ac:dyDescent="0.25">
      <c r="A287" s="33">
        <f t="shared" si="4"/>
        <v>275</v>
      </c>
      <c r="B287" s="34">
        <v>7</v>
      </c>
      <c r="C287" s="46" t="s">
        <v>1237</v>
      </c>
      <c r="D287" s="47">
        <v>24207101712</v>
      </c>
      <c r="E287" s="33" t="s">
        <v>923</v>
      </c>
      <c r="F287" s="33" t="s">
        <v>752</v>
      </c>
      <c r="G287" s="33" t="s">
        <v>1048</v>
      </c>
      <c r="H287" s="33" t="s">
        <v>651</v>
      </c>
      <c r="I287" s="33" t="str">
        <f>VLOOKUP(D287,'[1]Câu trả lời biểu mẫu 1'!C$2:G$297,5,0)</f>
        <v>0358519376</v>
      </c>
      <c r="J287" s="33" t="s">
        <v>1438</v>
      </c>
      <c r="K287" s="42">
        <f>VLOOKUP(D287,[2]Sheet1!B$5:G$312,6,0)</f>
        <v>2</v>
      </c>
      <c r="L287" s="46"/>
      <c r="M287" s="46"/>
      <c r="N287" s="46" t="s">
        <v>1504</v>
      </c>
      <c r="O287" s="46"/>
    </row>
    <row r="288" spans="1:15" ht="33" x14ac:dyDescent="0.25">
      <c r="A288" s="33">
        <f t="shared" si="4"/>
        <v>276</v>
      </c>
      <c r="B288" s="34">
        <v>7</v>
      </c>
      <c r="C288" s="46" t="s">
        <v>1238</v>
      </c>
      <c r="D288" s="47">
        <v>24217102254</v>
      </c>
      <c r="E288" s="33" t="s">
        <v>768</v>
      </c>
      <c r="F288" s="33" t="s">
        <v>769</v>
      </c>
      <c r="G288" s="33" t="s">
        <v>1050</v>
      </c>
      <c r="H288" s="33" t="s">
        <v>651</v>
      </c>
      <c r="I288" s="33" t="str">
        <f>VLOOKUP(D288,'[1]Câu trả lời biểu mẫu 1'!C$2:G$297,5,0)</f>
        <v>0935473512</v>
      </c>
      <c r="J288" s="33" t="s">
        <v>1439</v>
      </c>
      <c r="K288" s="42">
        <f>VLOOKUP(D288,[2]Sheet1!B$5:G$312,6,0)</f>
        <v>2</v>
      </c>
      <c r="L288" s="46"/>
      <c r="M288" s="46"/>
      <c r="N288" s="46" t="s">
        <v>1504</v>
      </c>
      <c r="O288" s="46"/>
    </row>
    <row r="289" spans="1:15" ht="33" x14ac:dyDescent="0.25">
      <c r="A289" s="33">
        <f t="shared" si="4"/>
        <v>277</v>
      </c>
      <c r="B289" s="34">
        <v>7</v>
      </c>
      <c r="C289" s="46" t="s">
        <v>1239</v>
      </c>
      <c r="D289" s="47">
        <v>24207116628</v>
      </c>
      <c r="E289" s="33" t="s">
        <v>772</v>
      </c>
      <c r="F289" s="33" t="s">
        <v>763</v>
      </c>
      <c r="G289" s="33" t="s">
        <v>1049</v>
      </c>
      <c r="H289" s="33" t="s">
        <v>651</v>
      </c>
      <c r="I289" s="33" t="str">
        <f>VLOOKUP(D289,'[1]Câu trả lời biểu mẫu 1'!C$2:G$297,5,0)</f>
        <v>0934176309</v>
      </c>
      <c r="J289" s="33" t="s">
        <v>1440</v>
      </c>
      <c r="K289" s="42">
        <f>VLOOKUP(D289,[2]Sheet1!B$5:G$312,6,0)</f>
        <v>2</v>
      </c>
      <c r="L289" s="46"/>
      <c r="M289" s="46"/>
      <c r="N289" s="46" t="s">
        <v>1504</v>
      </c>
      <c r="O289" s="46"/>
    </row>
    <row r="290" spans="1:15" ht="33" x14ac:dyDescent="0.25">
      <c r="A290" s="33">
        <f t="shared" si="4"/>
        <v>278</v>
      </c>
      <c r="B290" s="34">
        <v>7</v>
      </c>
      <c r="C290" s="46" t="s">
        <v>1240</v>
      </c>
      <c r="D290" s="47">
        <v>24207106024</v>
      </c>
      <c r="E290" s="33" t="s">
        <v>829</v>
      </c>
      <c r="F290" s="33" t="s">
        <v>763</v>
      </c>
      <c r="G290" s="33" t="s">
        <v>669</v>
      </c>
      <c r="H290" s="33" t="s">
        <v>651</v>
      </c>
      <c r="I290" s="33" t="str">
        <f>VLOOKUP(D290,'[1]Câu trả lời biểu mẫu 1'!C$2:G$297,5,0)</f>
        <v>0944314006</v>
      </c>
      <c r="J290" s="33" t="s">
        <v>1441</v>
      </c>
      <c r="K290" s="42">
        <f>VLOOKUP(D290,[2]Sheet1!B$5:G$312,6,0)</f>
        <v>2</v>
      </c>
      <c r="L290" s="46"/>
      <c r="M290" s="46"/>
      <c r="N290" s="46" t="s">
        <v>1504</v>
      </c>
      <c r="O290" s="46"/>
    </row>
    <row r="291" spans="1:15" ht="33" x14ac:dyDescent="0.25">
      <c r="A291" s="33">
        <f t="shared" si="4"/>
        <v>279</v>
      </c>
      <c r="B291" s="34">
        <v>7</v>
      </c>
      <c r="C291" s="46" t="s">
        <v>1241</v>
      </c>
      <c r="D291" s="47">
        <v>24207115215</v>
      </c>
      <c r="E291" s="33" t="s">
        <v>1041</v>
      </c>
      <c r="F291" s="33" t="s">
        <v>763</v>
      </c>
      <c r="G291" s="33" t="s">
        <v>1048</v>
      </c>
      <c r="H291" s="33" t="s">
        <v>651</v>
      </c>
      <c r="I291" s="33" t="e">
        <f>VLOOKUP(D291,'[1]Câu trả lời biểu mẫu 1'!C$2:G$297,5,0)</f>
        <v>#N/A</v>
      </c>
      <c r="J291" s="33" t="s">
        <v>1442</v>
      </c>
      <c r="K291" s="42">
        <f>VLOOKUP(D291,[2]Sheet1!B$5:G$312,6,0)</f>
        <v>2</v>
      </c>
      <c r="L291" s="46"/>
      <c r="M291" s="46"/>
      <c r="N291" s="46" t="s">
        <v>1504</v>
      </c>
      <c r="O291" s="46"/>
    </row>
    <row r="292" spans="1:15" ht="33" x14ac:dyDescent="0.25">
      <c r="A292" s="33">
        <f t="shared" si="4"/>
        <v>280</v>
      </c>
      <c r="B292" s="34">
        <v>7</v>
      </c>
      <c r="C292" s="46" t="s">
        <v>1242</v>
      </c>
      <c r="D292" s="47">
        <v>24207214221</v>
      </c>
      <c r="E292" s="33" t="s">
        <v>971</v>
      </c>
      <c r="F292" s="33" t="s">
        <v>972</v>
      </c>
      <c r="G292" s="33" t="s">
        <v>1062</v>
      </c>
      <c r="H292" s="33" t="s">
        <v>651</v>
      </c>
      <c r="I292" s="33" t="str">
        <f>VLOOKUP(D292,'[1]Câu trả lời biểu mẫu 1'!C$2:G$297,5,0)</f>
        <v>0911910078</v>
      </c>
      <c r="J292" s="33" t="s">
        <v>1443</v>
      </c>
      <c r="K292" s="42">
        <f>VLOOKUP(D292,[2]Sheet1!B$5:G$312,6,0)</f>
        <v>2</v>
      </c>
      <c r="L292" s="46"/>
      <c r="M292" s="46"/>
      <c r="N292" s="46" t="s">
        <v>1504</v>
      </c>
      <c r="O292" s="46"/>
    </row>
    <row r="293" spans="1:15" ht="33" x14ac:dyDescent="0.25">
      <c r="A293" s="33">
        <f t="shared" si="4"/>
        <v>281</v>
      </c>
      <c r="B293" s="34">
        <v>7</v>
      </c>
      <c r="C293" s="46" t="s">
        <v>1243</v>
      </c>
      <c r="D293" s="47">
        <v>24207107511</v>
      </c>
      <c r="E293" s="33" t="s">
        <v>798</v>
      </c>
      <c r="F293" s="33" t="s">
        <v>799</v>
      </c>
      <c r="G293" s="33" t="s">
        <v>1043</v>
      </c>
      <c r="H293" s="33" t="s">
        <v>651</v>
      </c>
      <c r="I293" s="33" t="str">
        <f>VLOOKUP(D293,'[1]Câu trả lời biểu mẫu 1'!C$2:G$297,5,0)</f>
        <v>0708800572</v>
      </c>
      <c r="J293" s="33" t="s">
        <v>1444</v>
      </c>
      <c r="K293" s="42">
        <f>VLOOKUP(D293,[2]Sheet1!B$5:G$312,6,0)</f>
        <v>2</v>
      </c>
      <c r="L293" s="46"/>
      <c r="M293" s="46"/>
      <c r="N293" s="46" t="s">
        <v>1504</v>
      </c>
      <c r="O293" s="46"/>
    </row>
    <row r="294" spans="1:15" ht="33" x14ac:dyDescent="0.25">
      <c r="A294" s="33">
        <f t="shared" si="4"/>
        <v>282</v>
      </c>
      <c r="B294" s="34">
        <v>7</v>
      </c>
      <c r="C294" s="46" t="s">
        <v>1244</v>
      </c>
      <c r="D294" s="47">
        <v>24217214277</v>
      </c>
      <c r="E294" s="33" t="s">
        <v>806</v>
      </c>
      <c r="F294" s="33" t="s">
        <v>761</v>
      </c>
      <c r="G294" s="33" t="s">
        <v>1062</v>
      </c>
      <c r="H294" s="33" t="s">
        <v>651</v>
      </c>
      <c r="I294" s="33" t="str">
        <f>VLOOKUP(D294,'[1]Câu trả lời biểu mẫu 1'!C$2:G$297,5,0)</f>
        <v>0376208593</v>
      </c>
      <c r="J294" s="33" t="s">
        <v>1445</v>
      </c>
      <c r="K294" s="42">
        <f>VLOOKUP(D294,[2]Sheet1!B$5:G$312,6,0)</f>
        <v>2</v>
      </c>
      <c r="L294" s="46"/>
      <c r="M294" s="46"/>
      <c r="N294" s="46" t="s">
        <v>1504</v>
      </c>
      <c r="O294" s="46"/>
    </row>
    <row r="295" spans="1:15" ht="33" x14ac:dyDescent="0.25">
      <c r="A295" s="33">
        <f t="shared" si="4"/>
        <v>283</v>
      </c>
      <c r="B295" s="34">
        <v>7</v>
      </c>
      <c r="C295" s="46" t="s">
        <v>1245</v>
      </c>
      <c r="D295" s="47">
        <v>24212100092</v>
      </c>
      <c r="E295" s="33" t="s">
        <v>955</v>
      </c>
      <c r="F295" s="33" t="s">
        <v>761</v>
      </c>
      <c r="G295" s="33" t="s">
        <v>1056</v>
      </c>
      <c r="H295" s="33" t="s">
        <v>651</v>
      </c>
      <c r="I295" s="33" t="str">
        <f>VLOOKUP(D295,'[1]Câu trả lời biểu mẫu 1'!C$2:G$297,5,0)</f>
        <v>0898191556</v>
      </c>
      <c r="J295" s="33" t="s">
        <v>1446</v>
      </c>
      <c r="K295" s="42">
        <f>VLOOKUP(D295,[2]Sheet1!B$5:G$312,6,0)</f>
        <v>2</v>
      </c>
      <c r="L295" s="46"/>
      <c r="M295" s="46"/>
      <c r="N295" s="46" t="s">
        <v>1504</v>
      </c>
      <c r="O295" s="46"/>
    </row>
    <row r="296" spans="1:15" ht="33" x14ac:dyDescent="0.25">
      <c r="A296" s="33">
        <f t="shared" si="4"/>
        <v>284</v>
      </c>
      <c r="B296" s="34">
        <v>7</v>
      </c>
      <c r="C296" s="46" t="s">
        <v>1246</v>
      </c>
      <c r="D296" s="47">
        <v>2320712891</v>
      </c>
      <c r="E296" s="33" t="s">
        <v>724</v>
      </c>
      <c r="F296" s="33" t="s">
        <v>725</v>
      </c>
      <c r="G296" s="33" t="s">
        <v>1067</v>
      </c>
      <c r="H296" s="33" t="s">
        <v>651</v>
      </c>
      <c r="I296" s="33" t="str">
        <f>VLOOKUP(D296,'[1]Câu trả lời biểu mẫu 1'!C$2:G$297,5,0)</f>
        <v>0902419108</v>
      </c>
      <c r="J296" s="33" t="s">
        <v>1447</v>
      </c>
      <c r="K296" s="42">
        <f>VLOOKUP(D296,[2]Sheet1!B$5:G$312,6,0)</f>
        <v>2</v>
      </c>
      <c r="L296" s="46"/>
      <c r="M296" s="46"/>
      <c r="N296" s="46" t="s">
        <v>1504</v>
      </c>
      <c r="O296" s="46"/>
    </row>
    <row r="297" spans="1:15" ht="33" x14ac:dyDescent="0.25">
      <c r="A297" s="33">
        <f t="shared" si="4"/>
        <v>285</v>
      </c>
      <c r="B297" s="34">
        <v>7</v>
      </c>
      <c r="C297" s="46" t="s">
        <v>1247</v>
      </c>
      <c r="D297" s="47">
        <v>24207115236</v>
      </c>
      <c r="E297" s="33" t="s">
        <v>992</v>
      </c>
      <c r="F297" s="33" t="s">
        <v>725</v>
      </c>
      <c r="G297" s="33" t="s">
        <v>1055</v>
      </c>
      <c r="H297" s="33" t="s">
        <v>651</v>
      </c>
      <c r="I297" s="33" t="str">
        <f>VLOOKUP(D297,'[1]Câu trả lời biểu mẫu 1'!C$2:G$297,5,0)</f>
        <v>0337796604</v>
      </c>
      <c r="J297" s="33" t="s">
        <v>1448</v>
      </c>
      <c r="K297" s="42">
        <f>VLOOKUP(D297,[2]Sheet1!B$5:G$312,6,0)</f>
        <v>2</v>
      </c>
      <c r="L297" s="46"/>
      <c r="M297" s="46"/>
      <c r="N297" s="46" t="s">
        <v>1504</v>
      </c>
      <c r="O297" s="46"/>
    </row>
    <row r="298" spans="1:15" ht="33" x14ac:dyDescent="0.25">
      <c r="A298" s="33">
        <f t="shared" si="4"/>
        <v>286</v>
      </c>
      <c r="B298" s="34">
        <v>7</v>
      </c>
      <c r="C298" s="46" t="s">
        <v>1248</v>
      </c>
      <c r="D298" s="47">
        <v>24207107856</v>
      </c>
      <c r="E298" s="33" t="s">
        <v>778</v>
      </c>
      <c r="F298" s="33" t="s">
        <v>779</v>
      </c>
      <c r="G298" s="33" t="s">
        <v>1046</v>
      </c>
      <c r="H298" s="33" t="s">
        <v>651</v>
      </c>
      <c r="I298" s="33" t="str">
        <f>VLOOKUP(D298,'[1]Câu trả lời biểu mẫu 1'!C$2:G$297,5,0)</f>
        <v>0974282251</v>
      </c>
      <c r="J298" s="33" t="s">
        <v>1449</v>
      </c>
      <c r="K298" s="42">
        <f>VLOOKUP(D298,[2]Sheet1!B$5:G$312,6,0)</f>
        <v>2</v>
      </c>
      <c r="L298" s="46"/>
      <c r="M298" s="46"/>
      <c r="N298" s="46" t="s">
        <v>1504</v>
      </c>
      <c r="O298" s="46"/>
    </row>
    <row r="299" spans="1:15" ht="33" x14ac:dyDescent="0.25">
      <c r="A299" s="33">
        <f t="shared" si="4"/>
        <v>287</v>
      </c>
      <c r="B299" s="34">
        <v>7</v>
      </c>
      <c r="C299" s="46" t="s">
        <v>1249</v>
      </c>
      <c r="D299" s="47">
        <v>25207210391</v>
      </c>
      <c r="E299" s="33" t="s">
        <v>844</v>
      </c>
      <c r="F299" s="33" t="s">
        <v>779</v>
      </c>
      <c r="G299" s="33" t="s">
        <v>1054</v>
      </c>
      <c r="H299" s="33" t="s">
        <v>651</v>
      </c>
      <c r="I299" s="33" t="str">
        <f>VLOOKUP(D299,'[1]Câu trả lời biểu mẫu 1'!C$2:G$297,5,0)</f>
        <v>0941312204</v>
      </c>
      <c r="J299" s="33" t="s">
        <v>1450</v>
      </c>
      <c r="K299" s="42">
        <f>VLOOKUP(D299,[2]Sheet1!B$5:G$312,6,0)</f>
        <v>2</v>
      </c>
      <c r="L299" s="46"/>
      <c r="M299" s="46"/>
      <c r="N299" s="46" t="s">
        <v>1504</v>
      </c>
      <c r="O299" s="46"/>
    </row>
    <row r="300" spans="1:15" ht="33" x14ac:dyDescent="0.25">
      <c r="A300" s="33">
        <f t="shared" si="4"/>
        <v>288</v>
      </c>
      <c r="B300" s="34">
        <v>7</v>
      </c>
      <c r="C300" s="46" t="s">
        <v>1250</v>
      </c>
      <c r="D300" s="47">
        <v>24207105354</v>
      </c>
      <c r="E300" s="33" t="s">
        <v>1038</v>
      </c>
      <c r="F300" s="33" t="s">
        <v>779</v>
      </c>
      <c r="G300" s="33" t="s">
        <v>1052</v>
      </c>
      <c r="H300" s="33" t="s">
        <v>651</v>
      </c>
      <c r="I300" s="33" t="str">
        <f>VLOOKUP(D300,'[1]Câu trả lời biểu mẫu 1'!C$2:G$297,5,0)</f>
        <v>0358711198</v>
      </c>
      <c r="J300" s="33" t="s">
        <v>1451</v>
      </c>
      <c r="K300" s="42">
        <f>VLOOKUP(D300,[2]Sheet1!B$5:G$312,6,0)</f>
        <v>2</v>
      </c>
      <c r="L300" s="46"/>
      <c r="M300" s="46"/>
      <c r="N300" s="46" t="s">
        <v>1504</v>
      </c>
      <c r="O300" s="46"/>
    </row>
    <row r="301" spans="1:15" ht="33" x14ac:dyDescent="0.25">
      <c r="A301" s="33">
        <f t="shared" si="4"/>
        <v>289</v>
      </c>
      <c r="B301" s="34">
        <v>7</v>
      </c>
      <c r="C301" s="46" t="s">
        <v>1251</v>
      </c>
      <c r="D301" s="47">
        <v>24207103701</v>
      </c>
      <c r="E301" s="33" t="s">
        <v>675</v>
      </c>
      <c r="F301" s="33" t="s">
        <v>676</v>
      </c>
      <c r="G301" s="33" t="s">
        <v>1062</v>
      </c>
      <c r="H301" s="33" t="s">
        <v>651</v>
      </c>
      <c r="I301" s="33" t="str">
        <f>VLOOKUP(D301,'[1]Câu trả lời biểu mẫu 1'!C$2:G$297,5,0)</f>
        <v>0857937871</v>
      </c>
      <c r="J301" s="33" t="s">
        <v>1452</v>
      </c>
      <c r="K301" s="42">
        <f>VLOOKUP(D301,[2]Sheet1!B$5:G$312,6,0)</f>
        <v>2</v>
      </c>
      <c r="L301" s="46"/>
      <c r="M301" s="46"/>
      <c r="N301" s="46" t="s">
        <v>1504</v>
      </c>
      <c r="O301" s="46"/>
    </row>
    <row r="302" spans="1:15" ht="33" x14ac:dyDescent="0.25">
      <c r="A302" s="33">
        <f t="shared" si="4"/>
        <v>290</v>
      </c>
      <c r="B302" s="34">
        <v>7</v>
      </c>
      <c r="C302" s="46" t="s">
        <v>1252</v>
      </c>
      <c r="D302" s="47">
        <v>24207102910</v>
      </c>
      <c r="E302" s="33" t="s">
        <v>800</v>
      </c>
      <c r="F302" s="33" t="s">
        <v>676</v>
      </c>
      <c r="G302" s="33" t="s">
        <v>1052</v>
      </c>
      <c r="H302" s="33" t="s">
        <v>651</v>
      </c>
      <c r="I302" s="33" t="str">
        <f>VLOOKUP(D302,'[1]Câu trả lời biểu mẫu 1'!C$2:G$297,5,0)</f>
        <v>0373703504</v>
      </c>
      <c r="J302" s="33" t="s">
        <v>1453</v>
      </c>
      <c r="K302" s="42">
        <f>VLOOKUP(D302,[2]Sheet1!B$5:G$312,6,0)</f>
        <v>2</v>
      </c>
      <c r="L302" s="46"/>
      <c r="M302" s="46"/>
      <c r="N302" s="46" t="s">
        <v>1504</v>
      </c>
      <c r="O302" s="46"/>
    </row>
    <row r="303" spans="1:15" ht="33" x14ac:dyDescent="0.25">
      <c r="A303" s="33">
        <f t="shared" si="4"/>
        <v>291</v>
      </c>
      <c r="B303" s="34">
        <v>8</v>
      </c>
      <c r="C303" s="46" t="s">
        <v>1253</v>
      </c>
      <c r="D303" s="47">
        <v>24207116720</v>
      </c>
      <c r="E303" s="33" t="s">
        <v>902</v>
      </c>
      <c r="F303" s="33" t="s">
        <v>676</v>
      </c>
      <c r="G303" s="33" t="s">
        <v>668</v>
      </c>
      <c r="H303" s="33" t="s">
        <v>651</v>
      </c>
      <c r="I303" s="33" t="str">
        <f>VLOOKUP(D303,'[1]Câu trả lời biểu mẫu 1'!C$2:G$297,5,0)</f>
        <v>0334671028</v>
      </c>
      <c r="J303" s="33" t="s">
        <v>1454</v>
      </c>
      <c r="K303" s="42">
        <f>VLOOKUP(D303,[2]Sheet1!B$5:G$312,6,0)</f>
        <v>2</v>
      </c>
      <c r="L303" s="46"/>
      <c r="M303" s="46"/>
      <c r="N303" s="46" t="s">
        <v>1504</v>
      </c>
      <c r="O303" s="46"/>
    </row>
    <row r="304" spans="1:15" ht="33" x14ac:dyDescent="0.25">
      <c r="A304" s="33">
        <f t="shared" si="4"/>
        <v>292</v>
      </c>
      <c r="B304" s="34">
        <v>8</v>
      </c>
      <c r="C304" s="46" t="s">
        <v>1254</v>
      </c>
      <c r="D304" s="47">
        <v>2320719799</v>
      </c>
      <c r="E304" s="33" t="s">
        <v>946</v>
      </c>
      <c r="F304" s="33" t="s">
        <v>676</v>
      </c>
      <c r="G304" s="33" t="s">
        <v>1068</v>
      </c>
      <c r="H304" s="33" t="s">
        <v>651</v>
      </c>
      <c r="I304" s="33" t="str">
        <f>VLOOKUP(D304,'[1]Câu trả lời biểu mẫu 1'!C$2:G$297,5,0)</f>
        <v>0964930566</v>
      </c>
      <c r="J304" s="33" t="s">
        <v>1455</v>
      </c>
      <c r="K304" s="42">
        <f>VLOOKUP(D304,[2]Sheet1!B$5:G$312,6,0)</f>
        <v>2</v>
      </c>
      <c r="L304" s="46"/>
      <c r="M304" s="46"/>
      <c r="N304" s="46" t="s">
        <v>1504</v>
      </c>
      <c r="O304" s="46"/>
    </row>
    <row r="305" spans="1:15" ht="33" x14ac:dyDescent="0.25">
      <c r="A305" s="33">
        <f t="shared" si="4"/>
        <v>293</v>
      </c>
      <c r="B305" s="34">
        <v>8</v>
      </c>
      <c r="C305" s="46" t="s">
        <v>1255</v>
      </c>
      <c r="D305" s="47">
        <v>24207115613</v>
      </c>
      <c r="E305" s="33" t="s">
        <v>977</v>
      </c>
      <c r="F305" s="33" t="s">
        <v>676</v>
      </c>
      <c r="G305" s="33" t="s">
        <v>1059</v>
      </c>
      <c r="H305" s="33" t="s">
        <v>651</v>
      </c>
      <c r="I305" s="33" t="str">
        <f>VLOOKUP(D305,'[1]Câu trả lời biểu mẫu 1'!C$2:G$297,5,0)</f>
        <v>0347347669</v>
      </c>
      <c r="J305" s="33" t="s">
        <v>1456</v>
      </c>
      <c r="K305" s="42">
        <f>VLOOKUP(D305,[2]Sheet1!B$5:G$312,6,0)</f>
        <v>2</v>
      </c>
      <c r="L305" s="46"/>
      <c r="M305" s="46"/>
      <c r="N305" s="46" t="s">
        <v>1504</v>
      </c>
      <c r="O305" s="46"/>
    </row>
    <row r="306" spans="1:15" ht="33" x14ac:dyDescent="0.25">
      <c r="A306" s="33">
        <f t="shared" si="4"/>
        <v>294</v>
      </c>
      <c r="B306" s="34">
        <v>8</v>
      </c>
      <c r="C306" s="46" t="s">
        <v>1256</v>
      </c>
      <c r="D306" s="47">
        <v>24217101278</v>
      </c>
      <c r="E306" s="33" t="s">
        <v>1039</v>
      </c>
      <c r="F306" s="33" t="s">
        <v>1040</v>
      </c>
      <c r="G306" s="33" t="s">
        <v>1052</v>
      </c>
      <c r="H306" s="33" t="s">
        <v>651</v>
      </c>
      <c r="I306" s="33" t="str">
        <f>VLOOKUP(D306,'[1]Câu trả lời biểu mẫu 1'!C$2:G$297,5,0)</f>
        <v>0383765019</v>
      </c>
      <c r="J306" s="33" t="s">
        <v>1457</v>
      </c>
      <c r="K306" s="42">
        <f>VLOOKUP(D306,[2]Sheet1!B$5:G$312,6,0)</f>
        <v>2</v>
      </c>
      <c r="L306" s="46"/>
      <c r="M306" s="46"/>
      <c r="N306" s="46" t="s">
        <v>1504</v>
      </c>
      <c r="O306" s="46"/>
    </row>
    <row r="307" spans="1:15" ht="33" x14ac:dyDescent="0.25">
      <c r="A307" s="33">
        <f t="shared" si="4"/>
        <v>295</v>
      </c>
      <c r="B307" s="34">
        <v>8</v>
      </c>
      <c r="C307" s="46" t="s">
        <v>1257</v>
      </c>
      <c r="D307" s="47">
        <v>24217214711</v>
      </c>
      <c r="E307" s="33" t="s">
        <v>998</v>
      </c>
      <c r="F307" s="33" t="s">
        <v>999</v>
      </c>
      <c r="G307" s="33" t="s">
        <v>1059</v>
      </c>
      <c r="H307" s="33" t="s">
        <v>651</v>
      </c>
      <c r="I307" s="33" t="str">
        <f>VLOOKUP(D307,'[1]Câu trả lời biểu mẫu 1'!C$2:G$297,5,0)</f>
        <v>0935620964</v>
      </c>
      <c r="J307" s="33" t="s">
        <v>1458</v>
      </c>
      <c r="K307" s="42">
        <f>VLOOKUP(D307,[2]Sheet1!B$5:G$312,6,0)</f>
        <v>2</v>
      </c>
      <c r="L307" s="46"/>
      <c r="M307" s="46"/>
      <c r="N307" s="46" t="s">
        <v>1504</v>
      </c>
      <c r="O307" s="46"/>
    </row>
    <row r="308" spans="1:15" ht="33" x14ac:dyDescent="0.25">
      <c r="A308" s="33">
        <f t="shared" si="4"/>
        <v>296</v>
      </c>
      <c r="B308" s="34">
        <v>8</v>
      </c>
      <c r="C308" s="46" t="s">
        <v>1258</v>
      </c>
      <c r="D308" s="47">
        <v>24212105121</v>
      </c>
      <c r="E308" s="33" t="s">
        <v>824</v>
      </c>
      <c r="F308" s="33" t="s">
        <v>825</v>
      </c>
      <c r="G308" s="33" t="s">
        <v>1046</v>
      </c>
      <c r="H308" s="33" t="s">
        <v>651</v>
      </c>
      <c r="I308" s="33" t="str">
        <f>VLOOKUP(D308,'[1]Câu trả lời biểu mẫu 1'!C$2:G$297,5,0)</f>
        <v>0793321462</v>
      </c>
      <c r="J308" s="33" t="s">
        <v>1459</v>
      </c>
      <c r="K308" s="42">
        <f>VLOOKUP(D308,[2]Sheet1!B$5:G$312,6,0)</f>
        <v>2</v>
      </c>
      <c r="L308" s="46"/>
      <c r="M308" s="46"/>
      <c r="N308" s="46" t="s">
        <v>1504</v>
      </c>
      <c r="O308" s="46"/>
    </row>
    <row r="309" spans="1:15" ht="33" x14ac:dyDescent="0.25">
      <c r="A309" s="33">
        <f t="shared" si="4"/>
        <v>297</v>
      </c>
      <c r="B309" s="34">
        <v>8</v>
      </c>
      <c r="C309" s="46" t="s">
        <v>1259</v>
      </c>
      <c r="D309" s="47">
        <v>2320712896</v>
      </c>
      <c r="E309" s="33" t="s">
        <v>743</v>
      </c>
      <c r="F309" s="33" t="s">
        <v>744</v>
      </c>
      <c r="G309" s="33" t="s">
        <v>1069</v>
      </c>
      <c r="H309" s="33" t="s">
        <v>651</v>
      </c>
      <c r="I309" s="33" t="str">
        <f>VLOOKUP(D309,'[1]Câu trả lời biểu mẫu 1'!C$2:G$297,5,0)</f>
        <v>0935550314</v>
      </c>
      <c r="J309" s="33" t="s">
        <v>1460</v>
      </c>
      <c r="K309" s="42">
        <f>VLOOKUP(D309,[2]Sheet1!B$5:G$312,6,0)</f>
        <v>2</v>
      </c>
      <c r="L309" s="46"/>
      <c r="M309" s="46"/>
      <c r="N309" s="46" t="s">
        <v>1504</v>
      </c>
      <c r="O309" s="46"/>
    </row>
    <row r="310" spans="1:15" ht="33" x14ac:dyDescent="0.25">
      <c r="A310" s="33">
        <f t="shared" si="4"/>
        <v>298</v>
      </c>
      <c r="B310" s="34">
        <v>8</v>
      </c>
      <c r="C310" s="46" t="s">
        <v>1260</v>
      </c>
      <c r="D310" s="47">
        <v>25203409406</v>
      </c>
      <c r="E310" s="33" t="s">
        <v>750</v>
      </c>
      <c r="F310" s="33" t="s">
        <v>744</v>
      </c>
      <c r="G310" s="33" t="s">
        <v>1060</v>
      </c>
      <c r="H310" s="33" t="s">
        <v>651</v>
      </c>
      <c r="I310" s="33" t="str">
        <f>VLOOKUP(D310,'[1]Câu trả lời biểu mẫu 1'!C$2:G$297,5,0)</f>
        <v>0901147492</v>
      </c>
      <c r="J310" s="33" t="s">
        <v>1461</v>
      </c>
      <c r="K310" s="42">
        <f>VLOOKUP(D310,[2]Sheet1!B$5:G$312,6,0)</f>
        <v>2</v>
      </c>
      <c r="L310" s="46"/>
      <c r="M310" s="46"/>
      <c r="N310" s="46" t="s">
        <v>1504</v>
      </c>
      <c r="O310" s="46"/>
    </row>
    <row r="311" spans="1:15" ht="33" x14ac:dyDescent="0.25">
      <c r="A311" s="33">
        <f t="shared" si="4"/>
        <v>299</v>
      </c>
      <c r="B311" s="34">
        <v>8</v>
      </c>
      <c r="C311" s="46" t="s">
        <v>1261</v>
      </c>
      <c r="D311" s="47">
        <v>24207102749</v>
      </c>
      <c r="E311" s="33" t="s">
        <v>850</v>
      </c>
      <c r="F311" s="33" t="s">
        <v>744</v>
      </c>
      <c r="G311" s="33" t="s">
        <v>1048</v>
      </c>
      <c r="H311" s="33" t="s">
        <v>651</v>
      </c>
      <c r="I311" s="33" t="str">
        <f>VLOOKUP(D311,'[1]Câu trả lời biểu mẫu 1'!C$2:G$297,5,0)</f>
        <v>0961654978</v>
      </c>
      <c r="J311" s="33" t="s">
        <v>1462</v>
      </c>
      <c r="K311" s="42">
        <f>VLOOKUP(D311,[2]Sheet1!B$5:G$312,6,0)</f>
        <v>2</v>
      </c>
      <c r="L311" s="50"/>
      <c r="M311" s="50"/>
      <c r="N311" s="46" t="s">
        <v>1504</v>
      </c>
      <c r="O311" s="50"/>
    </row>
    <row r="312" spans="1:15" ht="33" x14ac:dyDescent="0.25">
      <c r="A312" s="33">
        <f t="shared" si="4"/>
        <v>300</v>
      </c>
      <c r="B312" s="34">
        <v>8</v>
      </c>
      <c r="C312" s="46" t="s">
        <v>1262</v>
      </c>
      <c r="D312" s="47">
        <v>24207104978</v>
      </c>
      <c r="E312" s="33" t="s">
        <v>1024</v>
      </c>
      <c r="F312" s="33" t="s">
        <v>744</v>
      </c>
      <c r="G312" s="33" t="s">
        <v>664</v>
      </c>
      <c r="H312" s="33" t="s">
        <v>651</v>
      </c>
      <c r="I312" s="33" t="str">
        <f>VLOOKUP(D312,'[1]Câu trả lời biểu mẫu 1'!C$2:G$297,5,0)</f>
        <v>0708254775</v>
      </c>
      <c r="J312" s="33" t="s">
        <v>1463</v>
      </c>
      <c r="K312" s="42">
        <f>VLOOKUP(D312,[2]Sheet1!B$5:G$312,6,0)</f>
        <v>2</v>
      </c>
      <c r="L312" s="50"/>
      <c r="M312" s="50"/>
      <c r="N312" s="46" t="s">
        <v>1504</v>
      </c>
      <c r="O312" s="50"/>
    </row>
    <row r="313" spans="1:15" ht="33" x14ac:dyDescent="0.25">
      <c r="A313" s="33">
        <f t="shared" si="4"/>
        <v>301</v>
      </c>
      <c r="B313" s="34">
        <v>8</v>
      </c>
      <c r="C313" s="46" t="s">
        <v>1263</v>
      </c>
      <c r="D313" s="47">
        <v>24207101461</v>
      </c>
      <c r="E313" s="33" t="s">
        <v>852</v>
      </c>
      <c r="F313" s="33" t="s">
        <v>813</v>
      </c>
      <c r="G313" s="33" t="s">
        <v>1046</v>
      </c>
      <c r="H313" s="33" t="s">
        <v>651</v>
      </c>
      <c r="I313" s="33" t="str">
        <f>VLOOKUP(D313,'[1]Câu trả lời biểu mẫu 1'!C$2:G$297,5,0)</f>
        <v>0359068244</v>
      </c>
      <c r="J313" s="33" t="s">
        <v>1464</v>
      </c>
      <c r="K313" s="42">
        <f>VLOOKUP(D313,[2]Sheet1!B$5:G$312,6,0)</f>
        <v>2</v>
      </c>
      <c r="L313" s="50"/>
      <c r="M313" s="50"/>
      <c r="N313" s="46" t="s">
        <v>1504</v>
      </c>
      <c r="O313" s="50"/>
    </row>
    <row r="314" spans="1:15" ht="33" x14ac:dyDescent="0.25">
      <c r="A314" s="33">
        <f t="shared" si="4"/>
        <v>302</v>
      </c>
      <c r="B314" s="34">
        <v>8</v>
      </c>
      <c r="C314" s="46" t="s">
        <v>1264</v>
      </c>
      <c r="D314" s="47">
        <v>24207103977</v>
      </c>
      <c r="E314" s="33" t="s">
        <v>917</v>
      </c>
      <c r="F314" s="33" t="s">
        <v>870</v>
      </c>
      <c r="G314" s="33" t="s">
        <v>669</v>
      </c>
      <c r="H314" s="33" t="s">
        <v>651</v>
      </c>
      <c r="I314" s="33" t="str">
        <f>VLOOKUP(D314,'[1]Câu trả lời biểu mẫu 1'!C$2:G$297,5,0)</f>
        <v>0763835891</v>
      </c>
      <c r="J314" s="33" t="s">
        <v>1465</v>
      </c>
      <c r="K314" s="42">
        <f>VLOOKUP(D314,[2]Sheet1!B$5:G$312,6,0)</f>
        <v>2</v>
      </c>
      <c r="L314" s="50"/>
      <c r="M314" s="50"/>
      <c r="N314" s="46" t="s">
        <v>1504</v>
      </c>
      <c r="O314" s="50"/>
    </row>
    <row r="315" spans="1:15" ht="33" x14ac:dyDescent="0.2">
      <c r="A315" s="33">
        <f t="shared" si="4"/>
        <v>303</v>
      </c>
      <c r="B315" s="34">
        <v>8</v>
      </c>
      <c r="C315" s="46" t="s">
        <v>1265</v>
      </c>
      <c r="D315" s="33">
        <v>24217107681</v>
      </c>
      <c r="E315" s="33" t="s">
        <v>1112</v>
      </c>
      <c r="F315" s="33" t="s">
        <v>1113</v>
      </c>
      <c r="G315" s="33" t="s">
        <v>1046</v>
      </c>
      <c r="H315" s="33" t="s">
        <v>651</v>
      </c>
      <c r="I315" s="33" t="s">
        <v>1114</v>
      </c>
      <c r="J315" s="33" t="s">
        <v>1466</v>
      </c>
      <c r="K315" s="42">
        <f>VLOOKUP(D315,[2]Sheet1!B$5:G$312,6,0)</f>
        <v>2</v>
      </c>
      <c r="L315" s="50"/>
      <c r="M315" s="50"/>
      <c r="N315" s="46" t="s">
        <v>1504</v>
      </c>
      <c r="O315" s="50"/>
    </row>
    <row r="316" spans="1:15" ht="33" x14ac:dyDescent="0.2">
      <c r="A316" s="33">
        <f t="shared" si="4"/>
        <v>304</v>
      </c>
      <c r="B316" s="34">
        <v>8</v>
      </c>
      <c r="C316" s="46" t="s">
        <v>1266</v>
      </c>
      <c r="D316" s="33">
        <v>24217210876</v>
      </c>
      <c r="E316" s="33" t="s">
        <v>1115</v>
      </c>
      <c r="F316" s="33" t="s">
        <v>1116</v>
      </c>
      <c r="G316" s="33" t="s">
        <v>667</v>
      </c>
      <c r="H316" s="33" t="s">
        <v>651</v>
      </c>
      <c r="I316" s="33" t="s">
        <v>1117</v>
      </c>
      <c r="J316" s="33" t="s">
        <v>1467</v>
      </c>
      <c r="K316" s="42">
        <f>VLOOKUP(D316,[2]Sheet1!B$5:G$312,6,0)</f>
        <v>2</v>
      </c>
      <c r="L316" s="50"/>
      <c r="M316" s="50"/>
      <c r="N316" s="46" t="s">
        <v>1504</v>
      </c>
      <c r="O316" s="50"/>
    </row>
    <row r="317" spans="1:15" ht="33" x14ac:dyDescent="0.2">
      <c r="A317" s="33">
        <f t="shared" si="4"/>
        <v>305</v>
      </c>
      <c r="B317" s="34">
        <v>8</v>
      </c>
      <c r="C317" s="46" t="s">
        <v>1267</v>
      </c>
      <c r="D317" s="33">
        <v>24207116419</v>
      </c>
      <c r="E317" s="33" t="s">
        <v>1277</v>
      </c>
      <c r="F317" s="33" t="s">
        <v>663</v>
      </c>
      <c r="G317" s="33" t="s">
        <v>1055</v>
      </c>
      <c r="H317" s="33" t="s">
        <v>651</v>
      </c>
      <c r="I317" s="33" t="s">
        <v>1489</v>
      </c>
      <c r="J317" s="33" t="s">
        <v>1468</v>
      </c>
      <c r="K317" s="42">
        <f>VLOOKUP(D317,[2]Sheet1!B$5:G$312,6,0)</f>
        <v>2</v>
      </c>
      <c r="L317" s="50"/>
      <c r="M317" s="50"/>
      <c r="N317" s="46" t="s">
        <v>1504</v>
      </c>
      <c r="O317" s="50"/>
    </row>
    <row r="318" spans="1:15" ht="33" x14ac:dyDescent="0.2">
      <c r="A318" s="33">
        <f t="shared" si="4"/>
        <v>306</v>
      </c>
      <c r="B318" s="34">
        <v>8</v>
      </c>
      <c r="C318" s="46" t="s">
        <v>1268</v>
      </c>
      <c r="D318" s="33">
        <v>2220717138</v>
      </c>
      <c r="E318" s="33" t="s">
        <v>1280</v>
      </c>
      <c r="F318" s="33" t="s">
        <v>725</v>
      </c>
      <c r="G318" s="33" t="s">
        <v>1281</v>
      </c>
      <c r="H318" s="33" t="s">
        <v>651</v>
      </c>
      <c r="I318" s="33" t="s">
        <v>1490</v>
      </c>
      <c r="J318" s="33" t="s">
        <v>1469</v>
      </c>
      <c r="K318" s="42">
        <f>VLOOKUP(D318,[2]Sheet1!B$5:G$312,6,0)</f>
        <v>2</v>
      </c>
      <c r="L318" s="50"/>
      <c r="M318" s="50"/>
      <c r="N318" s="46" t="s">
        <v>1504</v>
      </c>
      <c r="O318" s="50"/>
    </row>
    <row r="319" spans="1:15" ht="33" x14ac:dyDescent="0.2">
      <c r="A319" s="33">
        <f t="shared" si="4"/>
        <v>307</v>
      </c>
      <c r="B319" s="34">
        <v>8</v>
      </c>
      <c r="C319" s="46" t="s">
        <v>1269</v>
      </c>
      <c r="D319" s="33">
        <v>24217108113</v>
      </c>
      <c r="E319" s="33" t="s">
        <v>1282</v>
      </c>
      <c r="F319" s="33" t="s">
        <v>944</v>
      </c>
      <c r="G319" s="33" t="s">
        <v>1043</v>
      </c>
      <c r="H319" s="33" t="s">
        <v>651</v>
      </c>
      <c r="I319" s="33" t="s">
        <v>1491</v>
      </c>
      <c r="J319" s="33" t="s">
        <v>1470</v>
      </c>
      <c r="K319" s="42">
        <f>VLOOKUP(D319,[2]Sheet1!B$5:G$312,6,0)</f>
        <v>2</v>
      </c>
      <c r="L319" s="50"/>
      <c r="M319" s="50"/>
      <c r="N319" s="46" t="s">
        <v>1504</v>
      </c>
      <c r="O319" s="50"/>
    </row>
    <row r="320" spans="1:15" ht="33" x14ac:dyDescent="0.2">
      <c r="A320" s="33">
        <f t="shared" si="4"/>
        <v>308</v>
      </c>
      <c r="B320" s="34">
        <v>8</v>
      </c>
      <c r="C320" s="46" t="s">
        <v>1270</v>
      </c>
      <c r="D320" s="33">
        <v>24203405957</v>
      </c>
      <c r="E320" s="33" t="s">
        <v>1283</v>
      </c>
      <c r="F320" s="33" t="s">
        <v>813</v>
      </c>
      <c r="G320" s="33" t="s">
        <v>1050</v>
      </c>
      <c r="H320" s="33" t="s">
        <v>651</v>
      </c>
      <c r="I320" s="33" t="s">
        <v>1492</v>
      </c>
      <c r="J320" s="33" t="s">
        <v>1471</v>
      </c>
      <c r="K320" s="42">
        <f>VLOOKUP(D320,[2]Sheet1!B$5:G$312,6,0)</f>
        <v>2</v>
      </c>
      <c r="L320" s="50"/>
      <c r="M320" s="50"/>
      <c r="N320" s="46" t="s">
        <v>1504</v>
      </c>
      <c r="O320" s="50"/>
    </row>
  </sheetData>
  <autoFilter ref="A12:Q320"/>
  <sortState ref="A13:M308">
    <sortCondition ref="H13:H308"/>
    <sortCondition ref="F13:F308"/>
  </sortState>
  <conditionalFormatting sqref="D13">
    <cfRule type="duplicateValues" dxfId="4" priority="5"/>
  </conditionalFormatting>
  <conditionalFormatting sqref="D91:D143 D145:D164 D14:D83">
    <cfRule type="duplicateValues" dxfId="3" priority="6"/>
  </conditionalFormatting>
  <conditionalFormatting sqref="D90">
    <cfRule type="duplicateValues" dxfId="2" priority="4"/>
  </conditionalFormatting>
  <conditionalFormatting sqref="D165:D314">
    <cfRule type="duplicateValues" dxfId="1" priority="7"/>
  </conditionalFormatting>
  <conditionalFormatting sqref="D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Sơ đồ ghế ngồi</vt:lpstr>
      <vt:lpstr>Danh sách sinh viên 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DTU</cp:lastModifiedBy>
  <cp:lastPrinted>2023-02-15T07:30:49Z</cp:lastPrinted>
  <dcterms:created xsi:type="dcterms:W3CDTF">2022-07-06T03:32:13Z</dcterms:created>
  <dcterms:modified xsi:type="dcterms:W3CDTF">2023-02-15T09:47:24Z</dcterms:modified>
</cp:coreProperties>
</file>