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325" windowHeight="8610" tabRatio="918" activeTab="2" autoFilterDateGrouping="0"/>
  </bookViews>
  <sheets>
    <sheet name="K25PSU-DLH" sheetId="19" r:id="rId1"/>
    <sheet name="K25DLK" sheetId="8" r:id="rId2"/>
    <sheet name="K25PSU-DLK" sheetId="10" r:id="rId3"/>
    <sheet name="K25DLL" sheetId="11" r:id="rId4"/>
    <sheet name="K25PSU-DLL" sheetId="12" r:id="rId5"/>
    <sheet name="K24DLK" sheetId="13" r:id="rId6"/>
    <sheet name="K24DLL" sheetId="14" r:id="rId7"/>
    <sheet name="K24PSU-DLK" sheetId="15" r:id="rId8"/>
    <sheet name="K24PSU-DLL" sheetId="16" r:id="rId9"/>
    <sheet name="K23PSU-DLK" sheetId="17" r:id="rId10"/>
    <sheet name="K23DLK" sheetId="18" r:id="rId11"/>
  </sheets>
  <externalReferences>
    <externalReference r:id="rId12"/>
  </externalReferences>
  <definedNames>
    <definedName name="_xlnm.Print_Titles" localSheetId="1">K25DLK!$5:$8</definedName>
  </definedNames>
  <calcPr calcId="162913"/>
</workbook>
</file>

<file path=xl/calcChain.xml><?xml version="1.0" encoding="utf-8"?>
<calcChain xmlns="http://schemas.openxmlformats.org/spreadsheetml/2006/main">
  <c r="T14" i="17" l="1"/>
  <c r="AA12" i="17"/>
  <c r="S12" i="17"/>
  <c r="R12" i="17"/>
  <c r="Q12" i="17"/>
  <c r="P12" i="17"/>
  <c r="O12" i="17"/>
  <c r="N12" i="17"/>
  <c r="M12" i="17"/>
  <c r="L12" i="17"/>
  <c r="U12" i="17" s="1"/>
  <c r="H12" i="17"/>
  <c r="G12" i="17"/>
  <c r="F12" i="17"/>
  <c r="E12" i="17"/>
  <c r="D12" i="17"/>
  <c r="C12" i="17"/>
  <c r="AA11" i="17"/>
  <c r="W11" i="17"/>
  <c r="S11" i="17"/>
  <c r="R11" i="17"/>
  <c r="Q11" i="17"/>
  <c r="P11" i="17"/>
  <c r="O11" i="17"/>
  <c r="N11" i="17"/>
  <c r="M11" i="17"/>
  <c r="L11" i="17"/>
  <c r="U11" i="17" s="1"/>
  <c r="H11" i="17"/>
  <c r="G11" i="17"/>
  <c r="F11" i="17"/>
  <c r="E11" i="17"/>
  <c r="D11" i="17"/>
  <c r="C11" i="17"/>
  <c r="AB12" i="17" l="1"/>
  <c r="AB11" i="17"/>
</calcChain>
</file>

<file path=xl/comments1.xml><?xml version="1.0" encoding="utf-8"?>
<comments xmlns="http://schemas.openxmlformats.org/spreadsheetml/2006/main">
  <authors>
    <author>Windows User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TN3 theo khung mới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<sst xmlns="http://schemas.openxmlformats.org/spreadsheetml/2006/main" count="3341" uniqueCount="508">
  <si>
    <t>TỐT NGHIỆP</t>
  </si>
  <si>
    <t>Nữ</t>
  </si>
  <si>
    <t>An</t>
  </si>
  <si>
    <t>Hà</t>
  </si>
  <si>
    <t>Minh</t>
  </si>
  <si>
    <t>Nam</t>
  </si>
  <si>
    <t>Lê</t>
  </si>
  <si>
    <t>Thanh</t>
  </si>
  <si>
    <t>Anh</t>
  </si>
  <si>
    <t>Phương</t>
  </si>
  <si>
    <t>Hoàng Quỳnh</t>
  </si>
  <si>
    <t>Tú</t>
  </si>
  <si>
    <t>Ngọc</t>
  </si>
  <si>
    <t>Ánh</t>
  </si>
  <si>
    <t>Hoàng</t>
  </si>
  <si>
    <t>Âu</t>
  </si>
  <si>
    <t>Như</t>
  </si>
  <si>
    <t>Bích</t>
  </si>
  <si>
    <t>Dương</t>
  </si>
  <si>
    <t>Bình</t>
  </si>
  <si>
    <t>Quốc</t>
  </si>
  <si>
    <t>Chi</t>
  </si>
  <si>
    <t>Huyền</t>
  </si>
  <si>
    <t>Cường</t>
  </si>
  <si>
    <t>Nguyên</t>
  </si>
  <si>
    <t>Thành</t>
  </si>
  <si>
    <t>Đạt</t>
  </si>
  <si>
    <t>Trương</t>
  </si>
  <si>
    <t>Tuấn</t>
  </si>
  <si>
    <t>Lâm</t>
  </si>
  <si>
    <t>Diệu</t>
  </si>
  <si>
    <t>Dung</t>
  </si>
  <si>
    <t>Dũng</t>
  </si>
  <si>
    <t>Thùy</t>
  </si>
  <si>
    <t>Quang</t>
  </si>
  <si>
    <t>Duy</t>
  </si>
  <si>
    <t>Duyên</t>
  </si>
  <si>
    <t>Vũ</t>
  </si>
  <si>
    <t>Hương</t>
  </si>
  <si>
    <t>Giang</t>
  </si>
  <si>
    <t>Thu</t>
  </si>
  <si>
    <t>Hải</t>
  </si>
  <si>
    <t>Hân</t>
  </si>
  <si>
    <t>Huy</t>
  </si>
  <si>
    <t>Hằng</t>
  </si>
  <si>
    <t>Hạnh</t>
  </si>
  <si>
    <t>Hậu</t>
  </si>
  <si>
    <t>Hiền</t>
  </si>
  <si>
    <t>Hiệp</t>
  </si>
  <si>
    <t>Hiếu</t>
  </si>
  <si>
    <t>Trung</t>
  </si>
  <si>
    <t>Hiệu</t>
  </si>
  <si>
    <t>Hoa</t>
  </si>
  <si>
    <t>Hòa</t>
  </si>
  <si>
    <t>Hoài</t>
  </si>
  <si>
    <t>Hoàn</t>
  </si>
  <si>
    <t>Hùng</t>
  </si>
  <si>
    <t>Khánh</t>
  </si>
  <si>
    <t>Cảnh</t>
  </si>
  <si>
    <t>Việt</t>
  </si>
  <si>
    <t>Hường</t>
  </si>
  <si>
    <t>Phúc</t>
  </si>
  <si>
    <t>Trần Thị</t>
  </si>
  <si>
    <t>Khoa</t>
  </si>
  <si>
    <t>Phú</t>
  </si>
  <si>
    <t>Khương</t>
  </si>
  <si>
    <t>Lệ</t>
  </si>
  <si>
    <t>Linh</t>
  </si>
  <si>
    <t>Mỹ</t>
  </si>
  <si>
    <t>Long</t>
  </si>
  <si>
    <t>Ly</t>
  </si>
  <si>
    <t>Mẫn</t>
  </si>
  <si>
    <t>Mi</t>
  </si>
  <si>
    <t>My</t>
  </si>
  <si>
    <t>Quỳnh</t>
  </si>
  <si>
    <t>Na</t>
  </si>
  <si>
    <t>Phạm Thanh</t>
  </si>
  <si>
    <t>Nga</t>
  </si>
  <si>
    <t>Xuân</t>
  </si>
  <si>
    <t>Ngân</t>
  </si>
  <si>
    <t>Thảo</t>
  </si>
  <si>
    <t>Nghĩa</t>
  </si>
  <si>
    <t>Nhã</t>
  </si>
  <si>
    <t>Đỗ Trọng</t>
  </si>
  <si>
    <t>Nhi</t>
  </si>
  <si>
    <t>Yến</t>
  </si>
  <si>
    <t>Ý</t>
  </si>
  <si>
    <t>Nhung</t>
  </si>
  <si>
    <t>Ni</t>
  </si>
  <si>
    <t>Oanh</t>
  </si>
  <si>
    <t>Phê</t>
  </si>
  <si>
    <t>Phong</t>
  </si>
  <si>
    <t>Uyên</t>
  </si>
  <si>
    <t>Phượng</t>
  </si>
  <si>
    <t>Quyên</t>
  </si>
  <si>
    <t>Sang</t>
  </si>
  <si>
    <t>Sáng</t>
  </si>
  <si>
    <t>Sơn</t>
  </si>
  <si>
    <t>Sự</t>
  </si>
  <si>
    <t>Tâm</t>
  </si>
  <si>
    <t>Phạm Thị Thanh</t>
  </si>
  <si>
    <t>Tân</t>
  </si>
  <si>
    <t>Thạch</t>
  </si>
  <si>
    <t>Thắng</t>
  </si>
  <si>
    <t>Tiến</t>
  </si>
  <si>
    <t>Thoa</t>
  </si>
  <si>
    <t>Nguyễn Anh</t>
  </si>
  <si>
    <t>Thục</t>
  </si>
  <si>
    <t>Thương</t>
  </si>
  <si>
    <t>Thúy</t>
  </si>
  <si>
    <t>Thủy</t>
  </si>
  <si>
    <t>Lê Hoàng</t>
  </si>
  <si>
    <t>Tiên</t>
  </si>
  <si>
    <t>Tình</t>
  </si>
  <si>
    <t>Toàn</t>
  </si>
  <si>
    <t>Trâm</t>
  </si>
  <si>
    <t>Nguyễn Thùy</t>
  </si>
  <si>
    <t>Trân</t>
  </si>
  <si>
    <t>Trang</t>
  </si>
  <si>
    <t>Trí</t>
  </si>
  <si>
    <t>Trinh</t>
  </si>
  <si>
    <t>Trúc</t>
  </si>
  <si>
    <t>Nguyễn Ngọc</t>
  </si>
  <si>
    <t>Tuyền</t>
  </si>
  <si>
    <t>Tuyết</t>
  </si>
  <si>
    <t>Nguyễn Bích</t>
  </si>
  <si>
    <t>Vân</t>
  </si>
  <si>
    <t>Vi</t>
  </si>
  <si>
    <t>Viễn</t>
  </si>
  <si>
    <t>Vy</t>
  </si>
  <si>
    <t>Vỹ</t>
  </si>
  <si>
    <t/>
  </si>
  <si>
    <t>STT</t>
  </si>
  <si>
    <t>Nguyễn Nam Trí</t>
  </si>
  <si>
    <t>ThS. Nguyễn Ân</t>
  </si>
  <si>
    <t>HỘI ĐỒNG TỐT NGHIỆP</t>
  </si>
  <si>
    <t>TÊN</t>
  </si>
  <si>
    <t>KLTN (3TC)</t>
  </si>
  <si>
    <t>THI TN (3TC)</t>
  </si>
  <si>
    <t>Quảng Nam</t>
  </si>
  <si>
    <t>Đà Nẵng</t>
  </si>
  <si>
    <t>TRƯỞNG BAN THƯ KÝ</t>
  </si>
  <si>
    <t>CT. HỘI ĐỒNG TỐT NGHIỆP</t>
  </si>
  <si>
    <t>TS. Võ Thanh Hải</t>
  </si>
  <si>
    <t>DIỆN SV ĐỦ ĐK DỰ THI</t>
  </si>
  <si>
    <t>DIỆN SV VỚT ĐK DỰ THI</t>
  </si>
  <si>
    <t>Bình Định</t>
  </si>
  <si>
    <t>Quảng Trị</t>
  </si>
  <si>
    <t>Nguyễn Hồng Diệu</t>
  </si>
  <si>
    <t>Quảng Ngãi</t>
  </si>
  <si>
    <t>Phạm Thị</t>
  </si>
  <si>
    <t>Hà Thuận</t>
  </si>
  <si>
    <t>Lê Thanh</t>
  </si>
  <si>
    <t>Nguyễn Thị Bảo</t>
  </si>
  <si>
    <t>Hà Tĩnh</t>
  </si>
  <si>
    <t>Quảng Bình</t>
  </si>
  <si>
    <t>Võ Thị Vân</t>
  </si>
  <si>
    <t>Gia Lai</t>
  </si>
  <si>
    <t>Nghệ An</t>
  </si>
  <si>
    <t>Thanh Hóa</t>
  </si>
  <si>
    <t>Nguyễn Thị Mai</t>
  </si>
  <si>
    <t>Trần Thị Phương</t>
  </si>
  <si>
    <t>Phạm Mai</t>
  </si>
  <si>
    <t>Đắk Lắk</t>
  </si>
  <si>
    <t>Nguyễn Thị Ngọc</t>
  </si>
  <si>
    <t>Nguyễn Lý Hải</t>
  </si>
  <si>
    <t>Lê Thị Thu</t>
  </si>
  <si>
    <t>Dương Thị Thanh</t>
  </si>
  <si>
    <t>Nguyễn Thị Dương</t>
  </si>
  <si>
    <t>Trần Mậu</t>
  </si>
  <si>
    <t>Thừa Thiên Huế</t>
  </si>
  <si>
    <t>Trần Thị Ngọc</t>
  </si>
  <si>
    <t>Huỳnh Thị Thanh</t>
  </si>
  <si>
    <t>Kon Tum</t>
  </si>
  <si>
    <t>Bùi Châu Trí</t>
  </si>
  <si>
    <t>Phú Yên</t>
  </si>
  <si>
    <t>Phạm Thị Ngọc</t>
  </si>
  <si>
    <t>Phạm Thị Thu</t>
  </si>
  <si>
    <t>Trương Văn</t>
  </si>
  <si>
    <t>Nguyễn Thị Kim</t>
  </si>
  <si>
    <t>Lê Thị Phương</t>
  </si>
  <si>
    <t>Đặng Công</t>
  </si>
  <si>
    <t>Lê Thị Thùy</t>
  </si>
  <si>
    <t>Nguyễn Thị</t>
  </si>
  <si>
    <t>Võ Thị Mỹ</t>
  </si>
  <si>
    <t>Trần Thị Mỹ</t>
  </si>
  <si>
    <t>Nguyễn Thị Châu</t>
  </si>
  <si>
    <t>Nguyễn Trà</t>
  </si>
  <si>
    <t>Hà Ngọc Linh</t>
  </si>
  <si>
    <t>Võ Thị Kim</t>
  </si>
  <si>
    <t>Nguyễn Thị Quỳnh</t>
  </si>
  <si>
    <t>Dương Nguyễn Hoàng</t>
  </si>
  <si>
    <t>Trần Thị Thu</t>
  </si>
  <si>
    <t>Bùi Thị</t>
  </si>
  <si>
    <t>Nguyễn Thị Thu</t>
  </si>
  <si>
    <t>Phạm Viết</t>
  </si>
  <si>
    <t>Phan Thị</t>
  </si>
  <si>
    <t>Lê Nhật</t>
  </si>
  <si>
    <t>Huỳnh Thị Minh</t>
  </si>
  <si>
    <t>Cái Thị Thu</t>
  </si>
  <si>
    <t>Võ Thị Thu</t>
  </si>
  <si>
    <t>Dương Thị Lệ</t>
  </si>
  <si>
    <t>Trần Thị Thúy</t>
  </si>
  <si>
    <t>Lê Phước</t>
  </si>
  <si>
    <t>Thái Bình</t>
  </si>
  <si>
    <t>Hoàng Thị Thảo</t>
  </si>
  <si>
    <t>Đinh Thị Kim</t>
  </si>
  <si>
    <t>Lê Nguyễn Thị Bích</t>
  </si>
  <si>
    <t>Nguyễn Thị Thanh</t>
  </si>
  <si>
    <t>Trần Trường</t>
  </si>
  <si>
    <t>Đặng Minh</t>
  </si>
  <si>
    <t>Nguyễn Đình</t>
  </si>
  <si>
    <t>Nguyễn Quang</t>
  </si>
  <si>
    <t>Nguyễn Văn</t>
  </si>
  <si>
    <t>Phùng Văn</t>
  </si>
  <si>
    <t>Hồ Quốc</t>
  </si>
  <si>
    <t>Trương Thị Khánh</t>
  </si>
  <si>
    <t>Bùi Đức</t>
  </si>
  <si>
    <t>Lê Thị Kim</t>
  </si>
  <si>
    <t>Đoàn Văn</t>
  </si>
  <si>
    <t>Nguyễn Thị Lan</t>
  </si>
  <si>
    <t>Huỳnh Việt</t>
  </si>
  <si>
    <t>Lê Ngọc Thanh</t>
  </si>
  <si>
    <t>Lê Diệu</t>
  </si>
  <si>
    <t>Trần Ngọc</t>
  </si>
  <si>
    <t>Trần Duy</t>
  </si>
  <si>
    <t>Nguyễn Hữu Anh</t>
  </si>
  <si>
    <t>Trần Đăng</t>
  </si>
  <si>
    <t>Nguyễn Bảo</t>
  </si>
  <si>
    <t>Nguyễn Thị Kiều</t>
  </si>
  <si>
    <t>Tống Thị Mỹ</t>
  </si>
  <si>
    <t>Bùi Thị Phương</t>
  </si>
  <si>
    <t>Lê Thị Huyền</t>
  </si>
  <si>
    <t>Trần Thị Thùy</t>
  </si>
  <si>
    <t>Nguyễn Thị Diệu</t>
  </si>
  <si>
    <t>Nguyễn Khánh</t>
  </si>
  <si>
    <t>Nguyễn Trương Khánh</t>
  </si>
  <si>
    <t>Khánh Hòa</t>
  </si>
  <si>
    <t>Nguyễn Thị Phương</t>
  </si>
  <si>
    <t>Nguyễn Thị Hồng</t>
  </si>
  <si>
    <t>Nguyễn Thanh</t>
  </si>
  <si>
    <t>Nguyễn Thị Thảo</t>
  </si>
  <si>
    <t>Nguyễn Thị Quý</t>
  </si>
  <si>
    <t>Hoàng Thị Khánh</t>
  </si>
  <si>
    <t>Trần Thị Cẩm</t>
  </si>
  <si>
    <t>Đắk Nông</t>
  </si>
  <si>
    <t>Trịnh Hồng</t>
  </si>
  <si>
    <t>Hà Nội</t>
  </si>
  <si>
    <t>Nguyễn Ngọc Trà</t>
  </si>
  <si>
    <t>Lê Thị Trà</t>
  </si>
  <si>
    <t>Thái Quỳnh</t>
  </si>
  <si>
    <t>Trần Lê</t>
  </si>
  <si>
    <t>Nguyễn Thế</t>
  </si>
  <si>
    <t>Nguyễn Thị Hoài</t>
  </si>
  <si>
    <t>Đặng Thị Hoàng</t>
  </si>
  <si>
    <t>Nguyễn Thị Khánh</t>
  </si>
  <si>
    <t>Đặng Thị Kim</t>
  </si>
  <si>
    <t>Trần Thị Như</t>
  </si>
  <si>
    <t>Huỳnh Thị Kim</t>
  </si>
  <si>
    <t>Dương Văn</t>
  </si>
  <si>
    <t>Trần Nguyễn Phương</t>
  </si>
  <si>
    <t>Võ Thị</t>
  </si>
  <si>
    <t>Phan Huỳnh Yến</t>
  </si>
  <si>
    <t>Đặng Thị Kiều</t>
  </si>
  <si>
    <t>Lê Thị Kiều</t>
  </si>
  <si>
    <t>Võ Mai Tuyết</t>
  </si>
  <si>
    <t>Đỗ Thùy</t>
  </si>
  <si>
    <t>Trần Thị Hồng</t>
  </si>
  <si>
    <t>Hoàng Thị</t>
  </si>
  <si>
    <t>Nguyễn Ý</t>
  </si>
  <si>
    <t>Đặng Thị Bích</t>
  </si>
  <si>
    <t>Đặng Thị Mỹ</t>
  </si>
  <si>
    <t>Dương Hải</t>
  </si>
  <si>
    <t>Nguyễn Quốc</t>
  </si>
  <si>
    <t>Huỳnh Thanh</t>
  </si>
  <si>
    <t>Hoàng Mạnh</t>
  </si>
  <si>
    <t>Lê Minh</t>
  </si>
  <si>
    <t>Hoàng Kim</t>
  </si>
  <si>
    <t>Hồ Chí Minh</t>
  </si>
  <si>
    <t>Nguyễn Võ Thảo</t>
  </si>
  <si>
    <t>Trần Nguyễn Diễm</t>
  </si>
  <si>
    <t>Dương Hiển</t>
  </si>
  <si>
    <t>Đặng Ngọc</t>
  </si>
  <si>
    <t>Huỳnh Thị Nhật</t>
  </si>
  <si>
    <t>Nguyễn Thị Linh</t>
  </si>
  <si>
    <t>Lê Viết</t>
  </si>
  <si>
    <t>Nguyễn Hữu</t>
  </si>
  <si>
    <t>Nguyễn Tiến</t>
  </si>
  <si>
    <t>Võ Thị Phương</t>
  </si>
  <si>
    <t>Phạm Thị Phương</t>
  </si>
  <si>
    <t>Mai Như</t>
  </si>
  <si>
    <t>Huỳnh Công</t>
  </si>
  <si>
    <t>Nguyễn Lê Hoài</t>
  </si>
  <si>
    <t>Đỗ Thị</t>
  </si>
  <si>
    <t>Lê Thị Thanh</t>
  </si>
  <si>
    <t>Nguyễn Thị Thủy</t>
  </si>
  <si>
    <t>Nguyễn Thị Huyền</t>
  </si>
  <si>
    <t>Đinh Thị Huyền</t>
  </si>
  <si>
    <t>Lê Thị Bạch</t>
  </si>
  <si>
    <t>Nguyễn Kiên</t>
  </si>
  <si>
    <t>Lưu Thị Cẩm</t>
  </si>
  <si>
    <t>Võ Duy</t>
  </si>
  <si>
    <t>Trần Thị Kim</t>
  </si>
  <si>
    <t>Lê Văn</t>
  </si>
  <si>
    <t>Nguyễn Thị Hạ</t>
  </si>
  <si>
    <t>Nguyễn Ngọc Gia</t>
  </si>
  <si>
    <t>Lưu Văn</t>
  </si>
  <si>
    <t>Nguyễn Thị Cẩm</t>
  </si>
  <si>
    <t>Đoàn Thị Thanh</t>
  </si>
  <si>
    <t>Bùi Thị Kim</t>
  </si>
  <si>
    <t>GDTC</t>
  </si>
  <si>
    <t>GDQP</t>
  </si>
  <si>
    <t>ĐRL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</si>
  <si>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</si>
  <si>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</si>
  <si>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</si>
  <si>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</si>
  <si>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</si>
  <si>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</si>
  <si>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</si>
  <si>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</si>
  <si>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</si>
  <si>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</si>
  <si>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</si>
  <si>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</si>
  <si>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</si>
  <si>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</si>
  <si>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</si>
  <si>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</si>
  <si>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</si>
  <si>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</si>
  <si>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</si>
  <si>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MÔN NỢ</t>
  </si>
  <si>
    <t>AVAN HỌC ĐỦ</t>
  </si>
  <si>
    <t>LẬP BẢNG</t>
  </si>
  <si>
    <t>NGƯỜI KIỂM TRA</t>
  </si>
  <si>
    <t>CNTN</t>
  </si>
  <si>
    <t>Khá</t>
  </si>
  <si>
    <t>Trung bình</t>
  </si>
  <si>
    <t>TBTN</t>
  </si>
  <si>
    <t>Tốt</t>
  </si>
  <si>
    <t>CHUYÊN NGÀNH : QT DU LỊCH - KHÁCH SẠN * K25DLK * KHOÁ : 2019 - 2023</t>
  </si>
  <si>
    <t>DIỆN SV ĐỀ NGHỊ CNTN</t>
  </si>
  <si>
    <t>Ninh Bình</t>
  </si>
  <si>
    <t>THÁNG 06/2023</t>
  </si>
  <si>
    <t>Xuất Sắc</t>
  </si>
  <si>
    <t>Trung Bình</t>
  </si>
  <si>
    <t>LÃNH  ĐẠO TRƯỜNG</t>
  </si>
  <si>
    <t>THÁNG 9/2023</t>
  </si>
  <si>
    <t>ĐẠT</t>
  </si>
  <si>
    <t>HOÃN</t>
  </si>
  <si>
    <t>Đà Nẵng, ngày 25 tháng 9 năm 2023</t>
  </si>
  <si>
    <t>HỎNG</t>
  </si>
  <si>
    <t>CHUYÊN NGÀNH : QT DU LỊCH - KHÁCH SẠN CHUẨN PSU * K25PSU-DLK * KHOÁ : 2019 - 2023</t>
  </si>
  <si>
    <t>CNTN:</t>
  </si>
  <si>
    <t>Nguyễn Thị Như</t>
  </si>
  <si>
    <t>Trần Huyền</t>
  </si>
  <si>
    <t>Lào Cai</t>
  </si>
  <si>
    <t>Ngô Thị Thu</t>
  </si>
  <si>
    <t>Nguyễn Lê Đông</t>
  </si>
  <si>
    <t>Nguyễn Thị Tri</t>
  </si>
  <si>
    <t>Khang</t>
  </si>
  <si>
    <t>Lê Thị Tiên</t>
  </si>
  <si>
    <t>Lễ</t>
  </si>
  <si>
    <t>Từ Lê Đan</t>
  </si>
  <si>
    <t>Đặng Thảo</t>
  </si>
  <si>
    <t>Võ Thị Như</t>
  </si>
  <si>
    <t>Tạ Hoàng Bảo</t>
  </si>
  <si>
    <t>Văn Thị Thanh</t>
  </si>
  <si>
    <t>Bùi Thị Mỹ</t>
  </si>
  <si>
    <t>Phan Thị Như</t>
  </si>
  <si>
    <t>Hồ Như</t>
  </si>
  <si>
    <t>Trần Doãn</t>
  </si>
  <si>
    <t>Lâm Nguyễn Thu</t>
  </si>
  <si>
    <t>Hoàng Thị Hoài</t>
  </si>
  <si>
    <t>Nguyễn Thị Tú</t>
  </si>
  <si>
    <t>Phan Nguyễn Thảo</t>
  </si>
  <si>
    <t>Đỗ Thị Mai</t>
  </si>
  <si>
    <t>Trương Thị Bảo</t>
  </si>
  <si>
    <t>Chân</t>
  </si>
  <si>
    <t>Cao Thị Hồng</t>
  </si>
  <si>
    <t>Điệp</t>
  </si>
  <si>
    <t>Hào</t>
  </si>
  <si>
    <t>Hảo</t>
  </si>
  <si>
    <t xml:space="preserve">Lê </t>
  </si>
  <si>
    <t>Huỳnh Thị Nhân</t>
  </si>
  <si>
    <t>Phan Minh</t>
  </si>
  <si>
    <t>Đặng Mai</t>
  </si>
  <si>
    <t>Huỳnh Mạnh Nguyên</t>
  </si>
  <si>
    <t>Khổng Minh</t>
  </si>
  <si>
    <t>Khuê</t>
  </si>
  <si>
    <t>Đậu Nguyễn Huyền</t>
  </si>
  <si>
    <t>Lê Thị An</t>
  </si>
  <si>
    <t>Hồ Thị Mai</t>
  </si>
  <si>
    <t>Trần Thị Diễm</t>
  </si>
  <si>
    <t>Huỳnh Thủy</t>
  </si>
  <si>
    <t>Phùng Thị Kiều</t>
  </si>
  <si>
    <t>Nguyễn Đoàn Phương</t>
  </si>
  <si>
    <t>Vinh</t>
  </si>
  <si>
    <t xml:space="preserve">Hoàng </t>
  </si>
  <si>
    <t>Ngô Phi</t>
  </si>
  <si>
    <t>CHUYÊN NGÀNH : QT DU LỊCH - LỮ HÀNH * K25DLL * KHOÁ : 2019 - 2023</t>
  </si>
  <si>
    <t>BS GDTC</t>
  </si>
  <si>
    <t>Triệu Thị Thanh</t>
  </si>
  <si>
    <t>Đỗ Thị Tuyết</t>
  </si>
  <si>
    <t>Lý Thị Ngọc</t>
  </si>
  <si>
    <t>Nguyễn Lực</t>
  </si>
  <si>
    <t>Bùi Thị Huyền</t>
  </si>
  <si>
    <t>Bạch Huỳnh Ngọc</t>
  </si>
  <si>
    <t>Trần Lê Quỳnh</t>
  </si>
  <si>
    <t>Đặng Ngô Khánh</t>
  </si>
  <si>
    <t>Hồ Kinh</t>
  </si>
  <si>
    <t>Lê Quách</t>
  </si>
  <si>
    <t>Trương Thị Ngọc</t>
  </si>
  <si>
    <t>DakLak</t>
  </si>
  <si>
    <t>Lê Tất</t>
  </si>
  <si>
    <t>Phan Thanh</t>
  </si>
  <si>
    <t>Lài</t>
  </si>
  <si>
    <t>Trương Nữ Trúc</t>
  </si>
  <si>
    <t>Hồ Trúc</t>
  </si>
  <si>
    <t>Nguyễn Trần Ngân</t>
  </si>
  <si>
    <t>Trịnh Thị Thùy</t>
  </si>
  <si>
    <t>Dương Thị</t>
  </si>
  <si>
    <t>Nguyễn Lê Hương</t>
  </si>
  <si>
    <t>Huỳnh Phước Trúc</t>
  </si>
  <si>
    <t>Hồ Sĩ</t>
  </si>
  <si>
    <t>Trần Lê Ngọc</t>
  </si>
  <si>
    <t>Phan Trọng</t>
  </si>
  <si>
    <t>Đào Duy Công</t>
  </si>
  <si>
    <t>Bình Thuận</t>
  </si>
  <si>
    <t>Phạm Quốc</t>
  </si>
  <si>
    <t>Toản</t>
  </si>
  <si>
    <t>Nguyễn Quyết</t>
  </si>
  <si>
    <t>Thời</t>
  </si>
  <si>
    <t>Nguyễn Thị Anh</t>
  </si>
  <si>
    <t>Phan Thị Kiều</t>
  </si>
  <si>
    <t>Nguyễn Thị Hồi</t>
  </si>
  <si>
    <t>Kiều Thị</t>
  </si>
  <si>
    <t>Vầy</t>
  </si>
  <si>
    <t>Nguyễn Ngọc Trúc</t>
  </si>
  <si>
    <t>Trần Đại</t>
  </si>
  <si>
    <t>Yên</t>
  </si>
  <si>
    <t>Bùi Thị Diễm</t>
  </si>
  <si>
    <t>CHUYÊN NGÀNH : QT DU LỊCH - LỮ HÀNH CHUẨN PSU* K25PSU-DLL * KHOÁ : 2019 - 2023</t>
  </si>
  <si>
    <t>Ngô Ngọc</t>
  </si>
  <si>
    <t>Luyến</t>
  </si>
  <si>
    <t>Võ Thị Ly</t>
  </si>
  <si>
    <t>Hồ Thị Kiều</t>
  </si>
  <si>
    <t>Phan Nguyên</t>
  </si>
  <si>
    <t>Nguyễn Cao Minh</t>
  </si>
  <si>
    <t>Lê Thị Hướng</t>
  </si>
  <si>
    <t>Đặng Thị Tiểu</t>
  </si>
  <si>
    <t>Nhất</t>
  </si>
  <si>
    <t>Lê Hà</t>
  </si>
  <si>
    <t>Châu Thị Ngọc</t>
  </si>
  <si>
    <t xml:space="preserve">Ngô </t>
  </si>
  <si>
    <t>CHUYÊN NGÀNH : QT DU LỊCH - KHÁCH SẠN * K24DLK * KHOÁ : 2018 - 2022</t>
  </si>
  <si>
    <t xml:space="preserve">TB </t>
  </si>
  <si>
    <t>Trịnh Thị</t>
  </si>
  <si>
    <t>Lê Thị Nhật</t>
  </si>
  <si>
    <t>Lê Huỳnh Khánh</t>
  </si>
  <si>
    <t>Đỗ Thị Kim</t>
  </si>
  <si>
    <t>Trương Ngọc</t>
  </si>
  <si>
    <t>Lê Thiện</t>
  </si>
  <si>
    <t>Trần Như Anh</t>
  </si>
  <si>
    <t>Lê Quốc</t>
  </si>
  <si>
    <t>Phạm Thị Hoài</t>
  </si>
  <si>
    <t>Hán</t>
  </si>
  <si>
    <t>Nguyễn Thị Nhã</t>
  </si>
  <si>
    <t>Trần Nguyễn Như</t>
  </si>
  <si>
    <t>Võ Quốc</t>
  </si>
  <si>
    <t>Trần Thanh Thanh</t>
  </si>
  <si>
    <t>KẾT QUẢ THI TỐT NGHIỆP VÀ ĐỀ NGHỊ CÔNG NHẬN TỐT NGHIỆP ĐỢT THÁNG ... NĂM 20...</t>
  </si>
  <si>
    <t>CHUYÊN NGÀNH : QT DU LỊCH - LỮ HÀNH * K24DLL * KHOÁ : 2018 - 2022</t>
  </si>
  <si>
    <t>ĐIỂM TỐT NGHIỆP</t>
  </si>
  <si>
    <t>DIỆN ĐỀ NGHỊ CNTN</t>
  </si>
  <si>
    <t>Tháng 9/2023</t>
  </si>
  <si>
    <t>Thông</t>
  </si>
  <si>
    <t>Phạm Văn Nhật</t>
  </si>
  <si>
    <t>Dương Thuỳ</t>
  </si>
  <si>
    <t>Lê Anh</t>
  </si>
  <si>
    <t>CHUYÊN NGÀNH : QT DU LỊCH - KHÁCH SẠN CHUẨN PSU * K24PSU-DLK * KHOÁ : 2018 - 2022</t>
  </si>
  <si>
    <t>ĐIỂM THI TỐT NGHIỆP</t>
  </si>
  <si>
    <t>Cải thiện</t>
  </si>
  <si>
    <t>DIỆN SV ĐỦ ĐK DỰ THI</t>
  </si>
  <si>
    <t>DIỆN SV VỚT ĐK DỰ THI</t>
  </si>
  <si>
    <t>DIỆN ĐỀ NGHỊ CNTN</t>
  </si>
  <si>
    <t>THÁNG 09/2023</t>
  </si>
  <si>
    <t>Trần Lê Khánh</t>
  </si>
  <si>
    <t>Huỳnh Mai</t>
  </si>
  <si>
    <t>Lương Gia</t>
  </si>
  <si>
    <t>Võ Đại</t>
  </si>
  <si>
    <t>CHUYÊN NGÀNH : QT DU LỊCH - LỮ HÀNH CHUẨN PSU * K24PSU-DLL * KHOÁ : 2018 - 2022</t>
  </si>
  <si>
    <t>Võ Minh</t>
  </si>
  <si>
    <t>Mai Tùng</t>
  </si>
  <si>
    <t>Ngô Thái Nhật</t>
  </si>
  <si>
    <t>Nguyễn Lê Nhật</t>
  </si>
  <si>
    <t>CHUYÊN NGÀNH : QT DU LỊCH - KHÁCH SẠN CHUẨN PSU * K23PSU-DLK * KHOÁ : 2017 - 2021</t>
  </si>
  <si>
    <t>TTTN(2TC)
BVKL(5)</t>
  </si>
  <si>
    <t xml:space="preserve">MÔN 1
</t>
  </si>
  <si>
    <t xml:space="preserve">MÔN 2
</t>
  </si>
  <si>
    <t>GDTC ĐẠT</t>
  </si>
  <si>
    <t>CHUYÊN NGÀNH : QT DU LỊCH - KHÁCH SẠN * K23DLK * KHOÁ : 2017 - 2021</t>
  </si>
  <si>
    <t>TTTN
KLTN</t>
  </si>
  <si>
    <t xml:space="preserve">MÔN 1 (THI TN 2022)
</t>
  </si>
  <si>
    <t>DIỆN SV ĐỦ ĐIỀU KIỆN DỰ THI</t>
  </si>
  <si>
    <t>CHUYÊN NGÀNH : QT DU LỊCH - NHÀ HÀNG CHUẨN PSU * K25PSU-DLH * KHOÁ : 2019 - 2023</t>
  </si>
  <si>
    <t>Vũ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</si>
</sst>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2"/>
      <name val="Times New Roman"/>
      <family val="1"/>
    </font>
    <font>
      <b/>
      <sz val="10"/>
      <name val="Times New Roman"/>
      <family val="1"/>
      <charset val="163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VNtimes new roman"/>
      <family val="2"/>
    </font>
    <font>
      <b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8" fillId="0" borderId="0"/>
    <xf numFmtId="0" fontId="3" fillId="0" borderId="0"/>
  </cellStyleXfs>
  <cellXfs count="188">
    <xf numFmtId="0" fontId="0" fillId="0" borderId="0" xfId="0"/>
    <xf numFmtId="0" fontId="13" fillId="0" borderId="0" xfId="7" applyFont="1"/>
    <xf numFmtId="0" fontId="13" fillId="4" borderId="0" xfId="7" applyFont="1" applyFill="1" applyAlignment="1">
      <alignment horizontal="center"/>
    </xf>
    <xf numFmtId="0" fontId="13" fillId="0" borderId="0" xfId="7" applyFont="1" applyFill="1"/>
    <xf numFmtId="0" fontId="12" fillId="0" borderId="0" xfId="6" applyFont="1" applyAlignment="1">
      <alignment horizontal="center"/>
    </xf>
    <xf numFmtId="0" fontId="14" fillId="0" borderId="0" xfId="6" applyFont="1" applyAlignment="1">
      <alignment vertical="center"/>
    </xf>
    <xf numFmtId="0" fontId="14" fillId="0" borderId="13" xfId="6" applyFont="1" applyBorder="1" applyAlignment="1">
      <alignment vertical="center"/>
    </xf>
    <xf numFmtId="0" fontId="14" fillId="0" borderId="13" xfId="6" applyFont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5" fillId="0" borderId="0" xfId="7" applyFont="1" applyAlignment="1">
      <alignment vertical="center"/>
    </xf>
    <xf numFmtId="0" fontId="15" fillId="4" borderId="0" xfId="7" applyFont="1" applyFill="1" applyAlignment="1">
      <alignment horizontal="center" vertical="center"/>
    </xf>
    <xf numFmtId="0" fontId="15" fillId="0" borderId="0" xfId="7" applyFont="1" applyFill="1" applyAlignment="1">
      <alignment vertical="center"/>
    </xf>
    <xf numFmtId="0" fontId="17" fillId="4" borderId="0" xfId="7" applyFont="1" applyFill="1" applyAlignment="1">
      <alignment horizontal="center" textRotation="90"/>
    </xf>
    <xf numFmtId="0" fontId="6" fillId="0" borderId="23" xfId="6" applyFont="1" applyBorder="1" applyAlignment="1">
      <alignment horizontal="center" vertical="center"/>
    </xf>
    <xf numFmtId="0" fontId="6" fillId="3" borderId="23" xfId="6" applyFont="1" applyFill="1" applyBorder="1" applyAlignment="1">
      <alignment horizontal="center" vertical="center"/>
    </xf>
    <xf numFmtId="0" fontId="6" fillId="0" borderId="24" xfId="6" applyFont="1" applyBorder="1" applyAlignment="1">
      <alignment horizontal="center" vertical="center"/>
    </xf>
    <xf numFmtId="0" fontId="6" fillId="0" borderId="25" xfId="6" applyFont="1" applyBorder="1" applyAlignment="1">
      <alignment horizontal="center" vertical="center"/>
    </xf>
    <xf numFmtId="0" fontId="6" fillId="0" borderId="24" xfId="6" applyFont="1" applyBorder="1" applyAlignment="1">
      <alignment horizontal="left" vertical="center"/>
    </xf>
    <xf numFmtId="0" fontId="6" fillId="0" borderId="25" xfId="6" applyFont="1" applyBorder="1" applyAlignment="1">
      <alignment horizontal="center"/>
    </xf>
    <xf numFmtId="0" fontId="13" fillId="2" borderId="0" xfId="7" applyFont="1" applyFill="1"/>
    <xf numFmtId="0" fontId="13" fillId="2" borderId="0" xfId="7" applyFont="1" applyFill="1" applyAlignment="1">
      <alignment horizontal="center"/>
    </xf>
    <xf numFmtId="0" fontId="9" fillId="0" borderId="0" xfId="7" applyFont="1"/>
    <xf numFmtId="0" fontId="7" fillId="0" borderId="11" xfId="6" applyFont="1" applyBorder="1" applyAlignment="1">
      <alignment horizontal="center"/>
    </xf>
    <xf numFmtId="0" fontId="8" fillId="0" borderId="5" xfId="8" quotePrefix="1" applyFont="1" applyFill="1" applyBorder="1" applyAlignment="1">
      <alignment horizontal="center" vertical="center"/>
    </xf>
    <xf numFmtId="14" fontId="17" fillId="0" borderId="11" xfId="7" applyNumberFormat="1" applyFont="1" applyBorder="1" applyAlignment="1">
      <alignment horizontal="center"/>
    </xf>
    <xf numFmtId="165" fontId="7" fillId="0" borderId="11" xfId="7" applyNumberFormat="1" applyFont="1" applyBorder="1" applyAlignment="1">
      <alignment horizontal="center"/>
    </xf>
    <xf numFmtId="0" fontId="7" fillId="0" borderId="11" xfId="6" applyFont="1" applyBorder="1" applyAlignment="1"/>
    <xf numFmtId="0" fontId="9" fillId="0" borderId="0" xfId="7" applyFont="1" applyFill="1"/>
    <xf numFmtId="0" fontId="9" fillId="4" borderId="0" xfId="7" applyFont="1" applyFill="1" applyAlignment="1">
      <alignment horizontal="center"/>
    </xf>
    <xf numFmtId="2" fontId="9" fillId="0" borderId="0" xfId="7" applyNumberFormat="1" applyFont="1"/>
    <xf numFmtId="0" fontId="8" fillId="0" borderId="11" xfId="8" quotePrefix="1" applyFont="1" applyFill="1" applyBorder="1" applyAlignment="1">
      <alignment horizontal="center" vertical="center"/>
    </xf>
    <xf numFmtId="0" fontId="8" fillId="0" borderId="26" xfId="2" applyFont="1" applyBorder="1" applyAlignment="1">
      <alignment vertical="center"/>
    </xf>
    <xf numFmtId="0" fontId="7" fillId="0" borderId="26" xfId="6" applyFont="1" applyBorder="1"/>
    <xf numFmtId="0" fontId="8" fillId="3" borderId="26" xfId="6" applyFont="1" applyFill="1" applyBorder="1" applyAlignment="1"/>
    <xf numFmtId="164" fontId="7" fillId="0" borderId="26" xfId="6" applyNumberFormat="1" applyFont="1" applyBorder="1" applyAlignment="1">
      <alignment horizontal="center"/>
    </xf>
    <xf numFmtId="0" fontId="7" fillId="0" borderId="26" xfId="6" applyFont="1" applyBorder="1" applyAlignment="1">
      <alignment horizontal="left"/>
    </xf>
    <xf numFmtId="0" fontId="7" fillId="0" borderId="26" xfId="6" applyFont="1" applyBorder="1" applyAlignment="1">
      <alignment horizontal="center"/>
    </xf>
    <xf numFmtId="0" fontId="8" fillId="0" borderId="26" xfId="6" applyFont="1" applyBorder="1"/>
    <xf numFmtId="0" fontId="8" fillId="0" borderId="26" xfId="6" applyFont="1" applyBorder="1" applyAlignment="1">
      <alignment horizontal="center"/>
    </xf>
    <xf numFmtId="0" fontId="8" fillId="0" borderId="11" xfId="4" quotePrefix="1" applyFont="1" applyFill="1" applyBorder="1" applyAlignment="1">
      <alignment horizontal="center" vertical="center"/>
    </xf>
    <xf numFmtId="0" fontId="17" fillId="0" borderId="10" xfId="7" applyFont="1" applyBorder="1" applyAlignment="1">
      <alignment horizontal="left"/>
    </xf>
    <xf numFmtId="0" fontId="16" fillId="0" borderId="12" xfId="7" applyFont="1" applyBorder="1" applyAlignment="1">
      <alignment horizontal="left"/>
    </xf>
    <xf numFmtId="164" fontId="17" fillId="0" borderId="11" xfId="7" applyNumberFormat="1" applyFont="1" applyBorder="1" applyAlignment="1">
      <alignment horizontal="center"/>
    </xf>
    <xf numFmtId="14" fontId="17" fillId="0" borderId="11" xfId="7" applyNumberFormat="1" applyFont="1" applyBorder="1" applyAlignment="1">
      <alignment horizontal="left"/>
    </xf>
    <xf numFmtId="2" fontId="8" fillId="0" borderId="11" xfId="7" applyNumberFormat="1" applyFont="1" applyBorder="1" applyAlignment="1">
      <alignment horizontal="center"/>
    </xf>
    <xf numFmtId="2" fontId="7" fillId="0" borderId="11" xfId="7" applyNumberFormat="1" applyFont="1" applyBorder="1" applyAlignment="1">
      <alignment horizontal="center"/>
    </xf>
    <xf numFmtId="165" fontId="8" fillId="0" borderId="11" xfId="7" applyNumberFormat="1" applyFont="1" applyBorder="1" applyAlignment="1">
      <alignment horizontal="center"/>
    </xf>
    <xf numFmtId="0" fontId="8" fillId="0" borderId="11" xfId="6" applyFont="1" applyBorder="1" applyAlignment="1">
      <alignment horizontal="center"/>
    </xf>
    <xf numFmtId="0" fontId="8" fillId="0" borderId="0" xfId="2" applyFont="1" applyBorder="1" applyAlignment="1">
      <alignment vertical="center"/>
    </xf>
    <xf numFmtId="0" fontId="7" fillId="0" borderId="0" xfId="6" applyFont="1" applyBorder="1"/>
    <xf numFmtId="0" fontId="8" fillId="3" borderId="0" xfId="6" applyFont="1" applyFill="1" applyBorder="1" applyAlignment="1"/>
    <xf numFmtId="164" fontId="7" fillId="0" borderId="0" xfId="6" applyNumberFormat="1" applyFont="1" applyBorder="1" applyAlignment="1">
      <alignment horizontal="center"/>
    </xf>
    <xf numFmtId="0" fontId="7" fillId="0" borderId="0" xfId="6" applyFont="1" applyBorder="1" applyAlignment="1">
      <alignment horizontal="left"/>
    </xf>
    <xf numFmtId="0" fontId="7" fillId="0" borderId="0" xfId="6" applyFont="1" applyBorder="1" applyAlignment="1">
      <alignment horizontal="center"/>
    </xf>
    <xf numFmtId="0" fontId="8" fillId="0" borderId="0" xfId="6" applyFont="1" applyBorder="1"/>
    <xf numFmtId="0" fontId="8" fillId="0" borderId="0" xfId="6" applyFont="1" applyBorder="1" applyAlignment="1">
      <alignment horizontal="center"/>
    </xf>
    <xf numFmtId="0" fontId="7" fillId="0" borderId="0" xfId="6" applyFont="1"/>
    <xf numFmtId="0" fontId="7" fillId="3" borderId="0" xfId="6" applyFont="1" applyFill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166" fontId="7" fillId="0" borderId="0" xfId="6" applyNumberFormat="1" applyFont="1"/>
    <xf numFmtId="167" fontId="7" fillId="0" borderId="0" xfId="6" applyNumberFormat="1" applyFont="1" applyAlignment="1">
      <alignment horizontal="center"/>
    </xf>
    <xf numFmtId="166" fontId="7" fillId="0" borderId="0" xfId="6" applyNumberFormat="1" applyFont="1" applyAlignment="1">
      <alignment horizontal="center"/>
    </xf>
    <xf numFmtId="0" fontId="6" fillId="0" borderId="0" xfId="6" applyFont="1" applyAlignment="1"/>
    <xf numFmtId="0" fontId="6" fillId="0" borderId="0" xfId="6" applyFont="1" applyAlignment="1">
      <alignment horizontal="center"/>
    </xf>
    <xf numFmtId="0" fontId="7" fillId="0" borderId="0" xfId="7" applyFont="1"/>
    <xf numFmtId="0" fontId="7" fillId="4" borderId="0" xfId="7" applyFont="1" applyFill="1" applyAlignment="1">
      <alignment horizontal="center"/>
    </xf>
    <xf numFmtId="0" fontId="7" fillId="4" borderId="0" xfId="6" applyFont="1" applyFill="1" applyAlignment="1">
      <alignment horizontal="center"/>
    </xf>
    <xf numFmtId="0" fontId="8" fillId="0" borderId="0" xfId="6" applyFont="1"/>
    <xf numFmtId="0" fontId="8" fillId="3" borderId="0" xfId="6" applyFont="1" applyFill="1"/>
    <xf numFmtId="167" fontId="8" fillId="0" borderId="0" xfId="6" applyNumberFormat="1" applyFont="1" applyAlignment="1">
      <alignment horizontal="center"/>
    </xf>
    <xf numFmtId="166" fontId="8" fillId="0" borderId="0" xfId="6" applyNumberFormat="1" applyFont="1"/>
    <xf numFmtId="0" fontId="8" fillId="4" borderId="0" xfId="6" applyFont="1" applyFill="1" applyAlignment="1">
      <alignment horizontal="center"/>
    </xf>
    <xf numFmtId="0" fontId="18" fillId="0" borderId="0" xfId="6" applyFont="1"/>
    <xf numFmtId="0" fontId="18" fillId="3" borderId="0" xfId="6" applyFont="1" applyFill="1"/>
    <xf numFmtId="0" fontId="18" fillId="0" borderId="0" xfId="6" applyFont="1" applyAlignment="1">
      <alignment horizontal="center"/>
    </xf>
    <xf numFmtId="0" fontId="18" fillId="0" borderId="0" xfId="6" applyFont="1" applyBorder="1" applyAlignment="1"/>
    <xf numFmtId="0" fontId="18" fillId="0" borderId="0" xfId="6" applyFont="1" applyAlignment="1">
      <alignment horizontal="left"/>
    </xf>
    <xf numFmtId="166" fontId="18" fillId="0" borderId="0" xfId="6" applyNumberFormat="1" applyFont="1"/>
    <xf numFmtId="167" fontId="18" fillId="0" borderId="0" xfId="6" applyNumberFormat="1" applyFont="1" applyAlignment="1">
      <alignment horizontal="center"/>
    </xf>
    <xf numFmtId="0" fontId="18" fillId="4" borderId="0" xfId="6" applyFont="1" applyFill="1" applyBorder="1" applyAlignment="1">
      <alignment horizontal="center"/>
    </xf>
    <xf numFmtId="0" fontId="8" fillId="3" borderId="0" xfId="6" applyFont="1" applyFill="1" applyAlignment="1"/>
    <xf numFmtId="0" fontId="8" fillId="3" borderId="0" xfId="6" applyFont="1" applyFill="1" applyAlignment="1">
      <alignment horizontal="center"/>
    </xf>
    <xf numFmtId="0" fontId="13" fillId="0" borderId="0" xfId="7" applyFont="1" applyAlignment="1">
      <alignment horizontal="center"/>
    </xf>
    <xf numFmtId="0" fontId="7" fillId="0" borderId="5" xfId="6" applyFont="1" applyBorder="1" applyAlignment="1">
      <alignment horizontal="center"/>
    </xf>
    <xf numFmtId="0" fontId="8" fillId="0" borderId="5" xfId="4" quotePrefix="1" applyFont="1" applyFill="1" applyBorder="1" applyAlignment="1">
      <alignment horizontal="center" vertical="center"/>
    </xf>
    <xf numFmtId="0" fontId="17" fillId="0" borderId="4" xfId="7" applyFont="1" applyBorder="1" applyAlignment="1">
      <alignment horizontal="left"/>
    </xf>
    <xf numFmtId="0" fontId="16" fillId="0" borderId="6" xfId="7" applyFont="1" applyBorder="1" applyAlignment="1">
      <alignment horizontal="left"/>
    </xf>
    <xf numFmtId="164" fontId="17" fillId="0" borderId="5" xfId="7" applyNumberFormat="1" applyFont="1" applyBorder="1" applyAlignment="1">
      <alignment horizontal="center"/>
    </xf>
    <xf numFmtId="14" fontId="17" fillId="0" borderId="5" xfId="7" applyNumberFormat="1" applyFont="1" applyBorder="1" applyAlignment="1">
      <alignment horizontal="left"/>
    </xf>
    <xf numFmtId="14" fontId="17" fillId="0" borderId="5" xfId="7" applyNumberFormat="1" applyFont="1" applyBorder="1" applyAlignment="1">
      <alignment horizontal="center"/>
    </xf>
    <xf numFmtId="2" fontId="8" fillId="0" borderId="5" xfId="7" applyNumberFormat="1" applyFont="1" applyBorder="1" applyAlignment="1">
      <alignment horizontal="center"/>
    </xf>
    <xf numFmtId="2" fontId="7" fillId="0" borderId="5" xfId="7" applyNumberFormat="1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8" fillId="0" borderId="5" xfId="7" applyNumberFormat="1" applyFont="1" applyBorder="1" applyAlignment="1">
      <alignment horizontal="center"/>
    </xf>
    <xf numFmtId="0" fontId="7" fillId="0" borderId="5" xfId="6" applyFont="1" applyBorder="1" applyAlignment="1"/>
    <xf numFmtId="0" fontId="8" fillId="0" borderId="5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0" fontId="8" fillId="0" borderId="8" xfId="4" quotePrefix="1" applyFont="1" applyFill="1" applyBorder="1" applyAlignment="1">
      <alignment horizontal="center" vertical="center"/>
    </xf>
    <xf numFmtId="0" fontId="17" fillId="0" borderId="7" xfId="7" applyFont="1" applyBorder="1" applyAlignment="1">
      <alignment horizontal="left"/>
    </xf>
    <xf numFmtId="0" fontId="16" fillId="0" borderId="9" xfId="7" applyFont="1" applyBorder="1" applyAlignment="1">
      <alignment horizontal="left"/>
    </xf>
    <xf numFmtId="164" fontId="17" fillId="0" borderId="8" xfId="7" applyNumberFormat="1" applyFont="1" applyBorder="1" applyAlignment="1">
      <alignment horizontal="center"/>
    </xf>
    <xf numFmtId="14" fontId="17" fillId="0" borderId="8" xfId="7" applyNumberFormat="1" applyFont="1" applyBorder="1" applyAlignment="1">
      <alignment horizontal="left"/>
    </xf>
    <xf numFmtId="14" fontId="17" fillId="0" borderId="8" xfId="7" applyNumberFormat="1" applyFont="1" applyBorder="1" applyAlignment="1">
      <alignment horizontal="center"/>
    </xf>
    <xf numFmtId="2" fontId="8" fillId="0" borderId="8" xfId="7" applyNumberFormat="1" applyFont="1" applyBorder="1" applyAlignment="1">
      <alignment horizontal="center"/>
    </xf>
    <xf numFmtId="2" fontId="7" fillId="0" borderId="8" xfId="7" applyNumberFormat="1" applyFont="1" applyBorder="1" applyAlignment="1">
      <alignment horizontal="center"/>
    </xf>
    <xf numFmtId="165" fontId="7" fillId="0" borderId="8" xfId="7" applyNumberFormat="1" applyFont="1" applyBorder="1" applyAlignment="1">
      <alignment horizontal="center"/>
    </xf>
    <xf numFmtId="165" fontId="8" fillId="0" borderId="8" xfId="7" applyNumberFormat="1" applyFont="1" applyBorder="1" applyAlignment="1">
      <alignment horizontal="center"/>
    </xf>
    <xf numFmtId="0" fontId="7" fillId="0" borderId="8" xfId="6" applyFont="1" applyBorder="1" applyAlignment="1"/>
    <xf numFmtId="0" fontId="8" fillId="0" borderId="8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8" fillId="0" borderId="1" xfId="8" quotePrefix="1" applyFont="1" applyFill="1" applyBorder="1" applyAlignment="1">
      <alignment horizontal="center" vertical="center"/>
    </xf>
    <xf numFmtId="0" fontId="17" fillId="0" borderId="2" xfId="7" applyFont="1" applyBorder="1" applyAlignment="1">
      <alignment horizontal="left"/>
    </xf>
    <xf numFmtId="0" fontId="16" fillId="0" borderId="3" xfId="7" applyFont="1" applyBorder="1" applyAlignment="1">
      <alignment horizontal="left"/>
    </xf>
    <xf numFmtId="164" fontId="17" fillId="0" borderId="1" xfId="7" applyNumberFormat="1" applyFont="1" applyBorder="1" applyAlignment="1">
      <alignment horizontal="center"/>
    </xf>
    <xf numFmtId="14" fontId="17" fillId="0" borderId="1" xfId="7" applyNumberFormat="1" applyFont="1" applyBorder="1" applyAlignment="1">
      <alignment horizontal="left"/>
    </xf>
    <xf numFmtId="14" fontId="17" fillId="0" borderId="1" xfId="7" applyNumberFormat="1" applyFont="1" applyBorder="1" applyAlignment="1">
      <alignment horizontal="center"/>
    </xf>
    <xf numFmtId="2" fontId="8" fillId="0" borderId="1" xfId="7" applyNumberFormat="1" applyFont="1" applyBorder="1" applyAlignment="1">
      <alignment horizontal="center"/>
    </xf>
    <xf numFmtId="2" fontId="7" fillId="0" borderId="1" xfId="7" applyNumberFormat="1" applyFont="1" applyBorder="1" applyAlignment="1">
      <alignment horizontal="center"/>
    </xf>
    <xf numFmtId="165" fontId="7" fillId="0" borderId="1" xfId="7" applyNumberFormat="1" applyFont="1" applyBorder="1" applyAlignment="1">
      <alignment horizontal="center"/>
    </xf>
    <xf numFmtId="165" fontId="8" fillId="0" borderId="1" xfId="7" applyNumberFormat="1" applyFont="1" applyBorder="1" applyAlignment="1">
      <alignment horizontal="center"/>
    </xf>
    <xf numFmtId="0" fontId="7" fillId="0" borderId="1" xfId="6" applyFont="1" applyBorder="1" applyAlignment="1"/>
    <xf numFmtId="0" fontId="8" fillId="0" borderId="1" xfId="6" applyFont="1" applyBorder="1" applyAlignment="1">
      <alignment horizontal="center"/>
    </xf>
    <xf numFmtId="0" fontId="19" fillId="2" borderId="0" xfId="7" applyFont="1" applyFill="1"/>
    <xf numFmtId="0" fontId="8" fillId="0" borderId="8" xfId="8" quotePrefix="1" applyFont="1" applyFill="1" applyBorder="1" applyAlignment="1">
      <alignment horizontal="center" vertical="center"/>
    </xf>
    <xf numFmtId="0" fontId="8" fillId="0" borderId="0" xfId="6" applyFont="1" applyAlignment="1">
      <alignment horizontal="center"/>
    </xf>
    <xf numFmtId="0" fontId="12" fillId="0" borderId="0" xfId="6" applyFont="1" applyAlignment="1">
      <alignment horizontal="center"/>
    </xf>
    <xf numFmtId="0" fontId="8" fillId="0" borderId="0" xfId="6" applyFont="1" applyAlignment="1">
      <alignment horizontal="center"/>
    </xf>
    <xf numFmtId="0" fontId="19" fillId="2" borderId="0" xfId="7" applyFont="1" applyFill="1" applyAlignment="1">
      <alignment horizontal="center"/>
    </xf>
    <xf numFmtId="0" fontId="4" fillId="2" borderId="0" xfId="7" applyFont="1" applyFill="1"/>
    <xf numFmtId="0" fontId="8" fillId="2" borderId="0" xfId="7" applyFont="1" applyFill="1"/>
    <xf numFmtId="0" fontId="17" fillId="0" borderId="0" xfId="7" applyFont="1" applyAlignment="1"/>
    <xf numFmtId="0" fontId="9" fillId="0" borderId="0" xfId="7" applyFont="1" applyBorder="1"/>
    <xf numFmtId="0" fontId="9" fillId="4" borderId="0" xfId="7" applyFont="1" applyFill="1" applyBorder="1" applyAlignment="1">
      <alignment horizontal="center"/>
    </xf>
    <xf numFmtId="2" fontId="9" fillId="0" borderId="0" xfId="7" applyNumberFormat="1" applyFont="1" applyBorder="1"/>
    <xf numFmtId="0" fontId="13" fillId="0" borderId="0" xfId="7" applyFont="1" applyBorder="1"/>
    <xf numFmtId="0" fontId="17" fillId="0" borderId="21" xfId="7" applyFont="1" applyBorder="1" applyAlignment="1">
      <alignment horizontal="left"/>
    </xf>
    <xf numFmtId="0" fontId="16" fillId="0" borderId="22" xfId="7" applyFont="1" applyBorder="1" applyAlignment="1">
      <alignment horizontal="left"/>
    </xf>
    <xf numFmtId="164" fontId="17" fillId="0" borderId="20" xfId="7" applyNumberFormat="1" applyFont="1" applyBorder="1" applyAlignment="1">
      <alignment horizontal="center"/>
    </xf>
    <xf numFmtId="14" fontId="17" fillId="0" borderId="20" xfId="7" applyNumberFormat="1" applyFont="1" applyBorder="1" applyAlignment="1">
      <alignment horizontal="left"/>
    </xf>
    <xf numFmtId="2" fontId="8" fillId="0" borderId="20" xfId="7" applyNumberFormat="1" applyFont="1" applyBorder="1" applyAlignment="1">
      <alignment horizontal="center"/>
    </xf>
    <xf numFmtId="2" fontId="7" fillId="0" borderId="20" xfId="7" applyNumberFormat="1" applyFont="1" applyBorder="1" applyAlignment="1">
      <alignment horizontal="center"/>
    </xf>
    <xf numFmtId="165" fontId="8" fillId="0" borderId="20" xfId="7" applyNumberFormat="1" applyFont="1" applyBorder="1" applyAlignment="1">
      <alignment horizontal="center"/>
    </xf>
    <xf numFmtId="0" fontId="8" fillId="0" borderId="20" xfId="6" applyFont="1" applyBorder="1" applyAlignment="1">
      <alignment horizontal="center"/>
    </xf>
    <xf numFmtId="0" fontId="5" fillId="0" borderId="6" xfId="4" quotePrefix="1" applyFont="1" applyFill="1" applyBorder="1" applyAlignment="1">
      <alignment horizontal="center" vertical="center"/>
    </xf>
    <xf numFmtId="0" fontId="5" fillId="0" borderId="12" xfId="4" quotePrefix="1" applyFont="1" applyFill="1" applyBorder="1" applyAlignment="1">
      <alignment horizontal="center" vertical="center"/>
    </xf>
    <xf numFmtId="0" fontId="5" fillId="0" borderId="9" xfId="4" quotePrefix="1" applyFont="1" applyFill="1" applyBorder="1" applyAlignment="1">
      <alignment horizontal="center" vertical="center"/>
    </xf>
    <xf numFmtId="0" fontId="5" fillId="0" borderId="3" xfId="4" quotePrefix="1" applyFont="1" applyFill="1" applyBorder="1" applyAlignment="1">
      <alignment horizontal="center" vertical="center"/>
    </xf>
    <xf numFmtId="0" fontId="8" fillId="0" borderId="0" xfId="7" applyFont="1"/>
    <xf numFmtId="0" fontId="8" fillId="0" borderId="1" xfId="6" applyFont="1" applyBorder="1" applyAlignment="1">
      <alignment horizontal="center" vertical="center" textRotation="90" wrapText="1"/>
    </xf>
    <xf numFmtId="0" fontId="8" fillId="0" borderId="14" xfId="6" applyFont="1" applyBorder="1" applyAlignment="1">
      <alignment horizontal="center" vertical="center" textRotation="90" wrapText="1"/>
    </xf>
    <xf numFmtId="0" fontId="8" fillId="0" borderId="17" xfId="6" applyFont="1" applyBorder="1" applyAlignment="1">
      <alignment horizontal="center" vertical="center" textRotation="90" wrapText="1"/>
    </xf>
    <xf numFmtId="0" fontId="8" fillId="0" borderId="20" xfId="6" applyFont="1" applyBorder="1" applyAlignment="1">
      <alignment horizontal="center" vertical="center" textRotation="90" wrapText="1"/>
    </xf>
    <xf numFmtId="0" fontId="8" fillId="0" borderId="14" xfId="6" applyFont="1" applyBorder="1" applyAlignment="1">
      <alignment horizontal="center" vertical="center" wrapText="1"/>
    </xf>
    <xf numFmtId="0" fontId="8" fillId="0" borderId="17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4" xfId="6" applyFont="1" applyBorder="1" applyAlignment="1">
      <alignment horizontal="center" textRotation="90"/>
    </xf>
    <xf numFmtId="0" fontId="8" fillId="0" borderId="17" xfId="6" applyFont="1" applyBorder="1" applyAlignment="1">
      <alignment horizontal="center" textRotation="90"/>
    </xf>
    <xf numFmtId="0" fontId="8" fillId="0" borderId="20" xfId="6" applyFont="1" applyBorder="1" applyAlignment="1">
      <alignment horizontal="center" textRotation="90"/>
    </xf>
    <xf numFmtId="0" fontId="8" fillId="0" borderId="14" xfId="6" applyFont="1" applyBorder="1" applyAlignment="1">
      <alignment horizontal="center" vertical="center" textRotation="90"/>
    </xf>
    <xf numFmtId="0" fontId="8" fillId="0" borderId="17" xfId="6" applyFont="1" applyBorder="1" applyAlignment="1">
      <alignment horizontal="center" vertical="center" textRotation="90"/>
    </xf>
    <xf numFmtId="0" fontId="8" fillId="0" borderId="20" xfId="6" applyFont="1" applyBorder="1" applyAlignment="1">
      <alignment horizontal="center" vertical="center" textRotation="90"/>
    </xf>
    <xf numFmtId="0" fontId="8" fillId="0" borderId="1" xfId="6" applyFont="1" applyBorder="1" applyAlignment="1">
      <alignment horizontal="center" vertical="center"/>
    </xf>
    <xf numFmtId="0" fontId="8" fillId="0" borderId="14" xfId="6" applyFont="1" applyBorder="1" applyAlignment="1">
      <alignment horizontal="center" textRotation="90" wrapText="1"/>
    </xf>
    <xf numFmtId="0" fontId="16" fillId="0" borderId="14" xfId="6" applyFont="1" applyBorder="1" applyAlignment="1">
      <alignment horizontal="center" vertical="center" textRotation="90" wrapText="1"/>
    </xf>
    <xf numFmtId="0" fontId="16" fillId="0" borderId="20" xfId="6" applyFont="1" applyBorder="1" applyAlignment="1">
      <alignment horizontal="center" vertical="center" textRotation="90" wrapText="1"/>
    </xf>
    <xf numFmtId="0" fontId="16" fillId="0" borderId="14" xfId="6" applyFont="1" applyBorder="1" applyAlignment="1">
      <alignment horizontal="right" vertical="center" textRotation="90" wrapText="1"/>
    </xf>
    <xf numFmtId="0" fontId="16" fillId="0" borderId="20" xfId="6" applyFont="1" applyBorder="1" applyAlignment="1">
      <alignment horizontal="right" vertical="center" textRotation="90" wrapText="1"/>
    </xf>
    <xf numFmtId="0" fontId="12" fillId="0" borderId="0" xfId="6" applyFont="1" applyAlignment="1">
      <alignment horizontal="center"/>
    </xf>
    <xf numFmtId="0" fontId="8" fillId="0" borderId="14" xfId="6" applyFont="1" applyBorder="1" applyAlignment="1">
      <alignment horizontal="center" vertical="center"/>
    </xf>
    <xf numFmtId="0" fontId="8" fillId="0" borderId="17" xfId="6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/>
    </xf>
    <xf numFmtId="0" fontId="8" fillId="3" borderId="14" xfId="6" applyFont="1" applyFill="1" applyBorder="1" applyAlignment="1">
      <alignment horizontal="center" vertical="center"/>
    </xf>
    <xf numFmtId="0" fontId="8" fillId="3" borderId="17" xfId="6" applyFont="1" applyFill="1" applyBorder="1" applyAlignment="1">
      <alignment horizontal="center" vertical="center"/>
    </xf>
    <xf numFmtId="0" fontId="8" fillId="3" borderId="20" xfId="6" applyFont="1" applyFill="1" applyBorder="1" applyAlignment="1">
      <alignment horizontal="center" vertical="center"/>
    </xf>
    <xf numFmtId="0" fontId="8" fillId="0" borderId="15" xfId="6" applyFont="1" applyBorder="1" applyAlignment="1">
      <alignment horizontal="center" vertical="center"/>
    </xf>
    <xf numFmtId="0" fontId="8" fillId="0" borderId="18" xfId="6" applyFont="1" applyBorder="1" applyAlignment="1">
      <alignment horizontal="center" vertical="center"/>
    </xf>
    <xf numFmtId="0" fontId="8" fillId="0" borderId="21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/>
    </xf>
    <xf numFmtId="0" fontId="8" fillId="0" borderId="22" xfId="6" applyFont="1" applyBorder="1" applyAlignment="1">
      <alignment horizontal="center" vertical="center"/>
    </xf>
    <xf numFmtId="0" fontId="16" fillId="0" borderId="14" xfId="6" applyFont="1" applyBorder="1" applyAlignment="1">
      <alignment horizontal="center" vertical="center" wrapText="1"/>
    </xf>
    <xf numFmtId="0" fontId="16" fillId="0" borderId="20" xfId="6" applyFont="1" applyBorder="1" applyAlignment="1">
      <alignment horizontal="center" vertical="center" wrapText="1"/>
    </xf>
    <xf numFmtId="0" fontId="8" fillId="0" borderId="14" xfId="6" applyFont="1" applyBorder="1" applyAlignment="1">
      <alignment horizontal="left" vertical="center" textRotation="90" wrapText="1"/>
    </xf>
    <xf numFmtId="0" fontId="8" fillId="0" borderId="20" xfId="6" applyFont="1" applyBorder="1" applyAlignment="1">
      <alignment horizontal="left" vertical="center" textRotation="90"/>
    </xf>
    <xf numFmtId="0" fontId="16" fillId="0" borderId="14" xfId="6" applyFont="1" applyBorder="1" applyAlignment="1">
      <alignment horizontal="left" vertical="center" textRotation="90" wrapText="1"/>
    </xf>
    <xf numFmtId="0" fontId="16" fillId="0" borderId="20" xfId="6" applyFont="1" applyBorder="1" applyAlignment="1">
      <alignment horizontal="left" vertical="center" textRotation="90" wrapText="1"/>
    </xf>
  </cellXfs>
  <cellStyles count="10">
    <cellStyle name="Normal" xfId="0" builtinId="0"/>
    <cellStyle name="Normal 2" xfId="1"/>
    <cellStyle name="Normal 2 2" xfId="9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57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N%20T92023\K23PSU-DLK%20T9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IN"/>
      <sheetName val="TN01-04"/>
      <sheetName val="TN01-10"/>
      <sheetName val="TN02"/>
      <sheetName val="TN03"/>
      <sheetName val="TN04"/>
      <sheetName val="CodeMon"/>
      <sheetName val="TTCN"/>
      <sheetName val="Sheet"/>
    </sheetNames>
    <sheetDataSet>
      <sheetData sheetId="0" refreshError="1"/>
      <sheetData sheetId="1" refreshError="1"/>
      <sheetData sheetId="2">
        <row r="11">
          <cell r="A11">
            <v>2320714366</v>
          </cell>
          <cell r="B11" t="str">
            <v>Phan</v>
          </cell>
          <cell r="C11" t="str">
            <v>Thị Thùy</v>
          </cell>
          <cell r="D11" t="str">
            <v>An</v>
          </cell>
          <cell r="E11">
            <v>36203</v>
          </cell>
          <cell r="F11" t="str">
            <v>Nữ</v>
          </cell>
          <cell r="G11" t="str">
            <v>Đã Đăng Ký (chưa học xong)</v>
          </cell>
          <cell r="H11">
            <v>7.4</v>
          </cell>
          <cell r="I11">
            <v>8.3000000000000007</v>
          </cell>
          <cell r="J11">
            <v>6.7</v>
          </cell>
          <cell r="K11">
            <v>5.9</v>
          </cell>
          <cell r="L11">
            <v>6.9</v>
          </cell>
          <cell r="M11">
            <v>4.2</v>
          </cell>
          <cell r="N11">
            <v>5</v>
          </cell>
          <cell r="O11" t="str">
            <v/>
          </cell>
          <cell r="P11">
            <v>7</v>
          </cell>
          <cell r="Q11" t="str">
            <v/>
          </cell>
          <cell r="R11" t="str">
            <v/>
          </cell>
          <cell r="S11" t="str">
            <v/>
          </cell>
          <cell r="T11">
            <v>7.6</v>
          </cell>
          <cell r="U11">
            <v>7.2</v>
          </cell>
          <cell r="V11" t="str">
            <v/>
          </cell>
          <cell r="W11">
            <v>8.1</v>
          </cell>
          <cell r="X11">
            <v>8.6999999999999993</v>
          </cell>
          <cell r="Y11">
            <v>8.1</v>
          </cell>
          <cell r="Z11">
            <v>6.6</v>
          </cell>
          <cell r="AA11">
            <v>7.6</v>
          </cell>
          <cell r="AB11">
            <v>7.5</v>
          </cell>
          <cell r="AC11">
            <v>5.0999999999999996</v>
          </cell>
          <cell r="AD11">
            <v>4.4000000000000004</v>
          </cell>
          <cell r="AE11">
            <v>4.9000000000000004</v>
          </cell>
          <cell r="AF11">
            <v>5.4</v>
          </cell>
          <cell r="AG11">
            <v>5.6</v>
          </cell>
          <cell r="AH11">
            <v>5.3</v>
          </cell>
          <cell r="AI11">
            <v>5.0999999999999996</v>
          </cell>
          <cell r="AJ11">
            <v>6</v>
          </cell>
          <cell r="AK11">
            <v>51</v>
          </cell>
          <cell r="AL11">
            <v>0</v>
          </cell>
          <cell r="AM11">
            <v>6.2</v>
          </cell>
          <cell r="AN11">
            <v>4.7</v>
          </cell>
          <cell r="AO11">
            <v>5.7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>
            <v>5.2</v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>
            <v>6</v>
          </cell>
          <cell r="BB11">
            <v>5</v>
          </cell>
          <cell r="BC11">
            <v>0</v>
          </cell>
          <cell r="BD11">
            <v>6.6</v>
          </cell>
          <cell r="BE11">
            <v>4.3</v>
          </cell>
          <cell r="BF11">
            <v>5</v>
          </cell>
          <cell r="BG11">
            <v>5.4</v>
          </cell>
          <cell r="BH11">
            <v>4.2</v>
          </cell>
          <cell r="BI11">
            <v>6.1</v>
          </cell>
          <cell r="BJ11">
            <v>6.3</v>
          </cell>
          <cell r="BK11">
            <v>7.6</v>
          </cell>
          <cell r="BL11">
            <v>7.8</v>
          </cell>
          <cell r="BM11">
            <v>5.3</v>
          </cell>
          <cell r="BN11">
            <v>6.5</v>
          </cell>
          <cell r="BO11">
            <v>5.9</v>
          </cell>
          <cell r="BP11">
            <v>8.4</v>
          </cell>
          <cell r="BQ11">
            <v>7</v>
          </cell>
          <cell r="BR11">
            <v>7.2</v>
          </cell>
          <cell r="BS11">
            <v>6.5</v>
          </cell>
          <cell r="BT11">
            <v>5.5</v>
          </cell>
          <cell r="BU11">
            <v>7.4</v>
          </cell>
          <cell r="BV11" t="str">
            <v/>
          </cell>
          <cell r="BW11" t="str">
            <v/>
          </cell>
          <cell r="BX11">
            <v>6</v>
          </cell>
          <cell r="BY11" t="str">
            <v/>
          </cell>
          <cell r="BZ11">
            <v>7.5</v>
          </cell>
          <cell r="CA11">
            <v>5.2</v>
          </cell>
          <cell r="CB11">
            <v>7.6</v>
          </cell>
          <cell r="CC11">
            <v>57</v>
          </cell>
          <cell r="CD11">
            <v>0</v>
          </cell>
          <cell r="CE11">
            <v>6.2</v>
          </cell>
          <cell r="CF11">
            <v>7.1</v>
          </cell>
          <cell r="CG11">
            <v>7</v>
          </cell>
          <cell r="CH11">
            <v>6.3</v>
          </cell>
          <cell r="CI11">
            <v>7.1</v>
          </cell>
          <cell r="CJ11">
            <v>6.7</v>
          </cell>
          <cell r="CK11" t="str">
            <v/>
          </cell>
          <cell r="CL11">
            <v>7.3</v>
          </cell>
          <cell r="CM11">
            <v>6.4</v>
          </cell>
          <cell r="CN11">
            <v>6.6</v>
          </cell>
          <cell r="CO11">
            <v>8.1999999999999993</v>
          </cell>
          <cell r="CP11">
            <v>7.3</v>
          </cell>
          <cell r="CQ11">
            <v>28</v>
          </cell>
          <cell r="CR11">
            <v>0</v>
          </cell>
          <cell r="CS11">
            <v>136</v>
          </cell>
          <cell r="CT11">
            <v>0</v>
          </cell>
          <cell r="CU11">
            <v>0</v>
          </cell>
          <cell r="CV11">
            <v>136</v>
          </cell>
          <cell r="CW11">
            <v>6.42</v>
          </cell>
          <cell r="CX11">
            <v>2.48</v>
          </cell>
          <cell r="CY11">
            <v>8.8000000000000007</v>
          </cell>
          <cell r="CZ11" t="str">
            <v/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F11">
            <v>8.8000000000000007</v>
          </cell>
          <cell r="DG11">
            <v>4</v>
          </cell>
          <cell r="DH11">
            <v>5</v>
          </cell>
          <cell r="DI11">
            <v>0</v>
          </cell>
          <cell r="DJ11">
            <v>141</v>
          </cell>
          <cell r="DK11">
            <v>0</v>
          </cell>
          <cell r="DL11">
            <v>6.5</v>
          </cell>
          <cell r="DM11">
            <v>2.54</v>
          </cell>
          <cell r="DN11">
            <v>146</v>
          </cell>
          <cell r="DO11">
            <v>0</v>
          </cell>
          <cell r="DP11">
            <v>146</v>
          </cell>
          <cell r="DQ11">
            <v>146</v>
          </cell>
          <cell r="DR11">
            <v>6.5</v>
          </cell>
          <cell r="DS11">
            <v>2.54</v>
          </cell>
          <cell r="DT11" t="str">
            <v/>
          </cell>
          <cell r="DU11">
            <v>0</v>
          </cell>
          <cell r="DV11" t="str">
            <v>Đạt</v>
          </cell>
          <cell r="DW11" t="str">
            <v>Đạt</v>
          </cell>
          <cell r="DX11" t="str">
            <v>Đạt</v>
          </cell>
          <cell r="DY11" t="str">
            <v>Đạt</v>
          </cell>
          <cell r="DZ11" t="str">
            <v>Khá</v>
          </cell>
        </row>
        <row r="12">
          <cell r="A12">
            <v>2320216150</v>
          </cell>
          <cell r="B12" t="str">
            <v>Huỳnh</v>
          </cell>
          <cell r="C12" t="str">
            <v>Thị Cao</v>
          </cell>
          <cell r="D12" t="str">
            <v>Anh</v>
          </cell>
          <cell r="E12">
            <v>36200</v>
          </cell>
          <cell r="F12" t="str">
            <v>Nữ</v>
          </cell>
          <cell r="G12" t="str">
            <v>Đã Đăng Ký (chưa học xong)</v>
          </cell>
          <cell r="H12">
            <v>9</v>
          </cell>
          <cell r="I12">
            <v>8.1999999999999993</v>
          </cell>
          <cell r="J12">
            <v>6.6</v>
          </cell>
          <cell r="K12">
            <v>9</v>
          </cell>
          <cell r="L12">
            <v>9.1999999999999993</v>
          </cell>
          <cell r="M12">
            <v>5.0999999999999996</v>
          </cell>
          <cell r="N12">
            <v>6</v>
          </cell>
          <cell r="O12" t="str">
            <v/>
          </cell>
          <cell r="P12">
            <v>8.1</v>
          </cell>
          <cell r="Q12" t="str">
            <v/>
          </cell>
          <cell r="R12" t="str">
            <v/>
          </cell>
          <cell r="S12" t="str">
            <v/>
          </cell>
          <cell r="T12">
            <v>7.4</v>
          </cell>
          <cell r="U12">
            <v>7.9</v>
          </cell>
          <cell r="V12" t="str">
            <v/>
          </cell>
          <cell r="W12">
            <v>8</v>
          </cell>
          <cell r="X12">
            <v>7.9</v>
          </cell>
          <cell r="Y12">
            <v>7.4</v>
          </cell>
          <cell r="Z12">
            <v>5.7</v>
          </cell>
          <cell r="AA12">
            <v>8.1999999999999993</v>
          </cell>
          <cell r="AB12">
            <v>8.6999999999999993</v>
          </cell>
          <cell r="AC12">
            <v>6.9</v>
          </cell>
          <cell r="AD12">
            <v>5.0999999999999996</v>
          </cell>
          <cell r="AE12">
            <v>5.3</v>
          </cell>
          <cell r="AF12">
            <v>7.4</v>
          </cell>
          <cell r="AG12">
            <v>5.0999999999999996</v>
          </cell>
          <cell r="AH12">
            <v>6</v>
          </cell>
          <cell r="AI12">
            <v>5.2</v>
          </cell>
          <cell r="AJ12">
            <v>6.9</v>
          </cell>
          <cell r="AK12">
            <v>51</v>
          </cell>
          <cell r="AL12">
            <v>0</v>
          </cell>
          <cell r="AM12">
            <v>7</v>
          </cell>
          <cell r="AN12">
            <v>5.2</v>
          </cell>
          <cell r="AO12">
            <v>8.9</v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>
            <v>5.7</v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>
            <v>5.5</v>
          </cell>
          <cell r="BB12">
            <v>5</v>
          </cell>
          <cell r="BC12">
            <v>0</v>
          </cell>
          <cell r="BD12">
            <v>8.6999999999999993</v>
          </cell>
          <cell r="BE12">
            <v>6.7</v>
          </cell>
          <cell r="BF12">
            <v>7.6</v>
          </cell>
          <cell r="BG12">
            <v>5.2</v>
          </cell>
          <cell r="BH12">
            <v>5.3</v>
          </cell>
          <cell r="BI12">
            <v>6.8</v>
          </cell>
          <cell r="BJ12">
            <v>8.3000000000000007</v>
          </cell>
          <cell r="BK12">
            <v>4.5999999999999996</v>
          </cell>
          <cell r="BL12">
            <v>7.3</v>
          </cell>
          <cell r="BM12">
            <v>6.5</v>
          </cell>
          <cell r="BN12">
            <v>6.5</v>
          </cell>
          <cell r="BO12">
            <v>6.9</v>
          </cell>
          <cell r="BP12">
            <v>9</v>
          </cell>
          <cell r="BQ12">
            <v>8.6</v>
          </cell>
          <cell r="BR12">
            <v>7.4</v>
          </cell>
          <cell r="BS12">
            <v>7.9</v>
          </cell>
          <cell r="BT12">
            <v>7</v>
          </cell>
          <cell r="BU12" t="str">
            <v/>
          </cell>
          <cell r="BV12">
            <v>8.1</v>
          </cell>
          <cell r="BW12" t="str">
            <v/>
          </cell>
          <cell r="BX12">
            <v>7.6</v>
          </cell>
          <cell r="BY12" t="str">
            <v/>
          </cell>
          <cell r="BZ12">
            <v>8.4</v>
          </cell>
          <cell r="CA12">
            <v>6.7</v>
          </cell>
          <cell r="CB12">
            <v>9.1999999999999993</v>
          </cell>
          <cell r="CC12">
            <v>57</v>
          </cell>
          <cell r="CD12">
            <v>0</v>
          </cell>
          <cell r="CE12">
            <v>7.7</v>
          </cell>
          <cell r="CF12">
            <v>8.6</v>
          </cell>
          <cell r="CG12">
            <v>8.6</v>
          </cell>
          <cell r="CH12">
            <v>7.6</v>
          </cell>
          <cell r="CI12">
            <v>6.4</v>
          </cell>
          <cell r="CJ12">
            <v>9.6999999999999993</v>
          </cell>
          <cell r="CK12" t="str">
            <v/>
          </cell>
          <cell r="CL12">
            <v>8.6</v>
          </cell>
          <cell r="CM12">
            <v>6.5</v>
          </cell>
          <cell r="CN12">
            <v>7.4</v>
          </cell>
          <cell r="CO12">
            <v>8.9</v>
          </cell>
          <cell r="CP12">
            <v>7.9</v>
          </cell>
          <cell r="CQ12">
            <v>28</v>
          </cell>
          <cell r="CR12">
            <v>0</v>
          </cell>
          <cell r="CS12">
            <v>136</v>
          </cell>
          <cell r="CT12">
            <v>0</v>
          </cell>
          <cell r="CU12">
            <v>0</v>
          </cell>
          <cell r="CV12">
            <v>136</v>
          </cell>
          <cell r="CW12">
            <v>7.33</v>
          </cell>
          <cell r="CX12">
            <v>3.04</v>
          </cell>
          <cell r="CY12">
            <v>9.2200000000000006</v>
          </cell>
          <cell r="CZ12" t="str">
            <v/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F12">
            <v>9.2200000000000006</v>
          </cell>
          <cell r="DG12">
            <v>4</v>
          </cell>
          <cell r="DH12">
            <v>5</v>
          </cell>
          <cell r="DI12">
            <v>0</v>
          </cell>
          <cell r="DJ12">
            <v>141</v>
          </cell>
          <cell r="DK12">
            <v>0</v>
          </cell>
          <cell r="DL12">
            <v>7.39</v>
          </cell>
          <cell r="DM12">
            <v>3.07</v>
          </cell>
          <cell r="DN12">
            <v>146</v>
          </cell>
          <cell r="DO12">
            <v>0</v>
          </cell>
          <cell r="DP12">
            <v>146</v>
          </cell>
          <cell r="DQ12">
            <v>146</v>
          </cell>
          <cell r="DR12">
            <v>7.39</v>
          </cell>
          <cell r="DS12">
            <v>3.07</v>
          </cell>
          <cell r="DT12" t="str">
            <v/>
          </cell>
          <cell r="DU12">
            <v>0</v>
          </cell>
          <cell r="DV12" t="str">
            <v>Đạt</v>
          </cell>
          <cell r="DW12" t="str">
            <v>Đạt</v>
          </cell>
          <cell r="DX12" t="str">
            <v>Đạt</v>
          </cell>
          <cell r="DY12" t="str">
            <v>Đạt</v>
          </cell>
          <cell r="DZ12" t="str">
            <v>Tốt</v>
          </cell>
        </row>
        <row r="13">
          <cell r="A13">
            <v>2320710489</v>
          </cell>
          <cell r="B13" t="str">
            <v>Ngô</v>
          </cell>
          <cell r="C13" t="str">
            <v>Thị Lan</v>
          </cell>
          <cell r="D13" t="str">
            <v>Anh</v>
          </cell>
          <cell r="E13">
            <v>36392</v>
          </cell>
          <cell r="F13" t="str">
            <v>Nữ</v>
          </cell>
          <cell r="G13" t="str">
            <v>Đã Đăng Ký (chưa học xong)</v>
          </cell>
          <cell r="H13">
            <v>9</v>
          </cell>
          <cell r="I13">
            <v>8.6</v>
          </cell>
          <cell r="J13">
            <v>8</v>
          </cell>
          <cell r="K13">
            <v>6</v>
          </cell>
          <cell r="L13">
            <v>6.2</v>
          </cell>
          <cell r="M13">
            <v>7.5</v>
          </cell>
          <cell r="N13">
            <v>4.5999999999999996</v>
          </cell>
          <cell r="O13" t="str">
            <v/>
          </cell>
          <cell r="P13">
            <v>8.6</v>
          </cell>
          <cell r="Q13" t="str">
            <v/>
          </cell>
          <cell r="R13" t="str">
            <v/>
          </cell>
          <cell r="S13" t="str">
            <v/>
          </cell>
          <cell r="T13">
            <v>6.8</v>
          </cell>
          <cell r="U13">
            <v>8.1</v>
          </cell>
          <cell r="V13" t="str">
            <v/>
          </cell>
          <cell r="W13">
            <v>9.1999999999999993</v>
          </cell>
          <cell r="X13">
            <v>8.8000000000000007</v>
          </cell>
          <cell r="Y13">
            <v>7.9</v>
          </cell>
          <cell r="Z13">
            <v>7</v>
          </cell>
          <cell r="AA13">
            <v>8.3000000000000007</v>
          </cell>
          <cell r="AB13">
            <v>8.6</v>
          </cell>
          <cell r="AC13">
            <v>5.0999999999999996</v>
          </cell>
          <cell r="AD13">
            <v>6.4</v>
          </cell>
          <cell r="AE13">
            <v>5.2</v>
          </cell>
          <cell r="AF13">
            <v>5.9</v>
          </cell>
          <cell r="AG13">
            <v>5.8</v>
          </cell>
          <cell r="AH13">
            <v>5.0999999999999996</v>
          </cell>
          <cell r="AI13">
            <v>4.9000000000000004</v>
          </cell>
          <cell r="AJ13">
            <v>5</v>
          </cell>
          <cell r="AK13">
            <v>51</v>
          </cell>
          <cell r="AL13">
            <v>0</v>
          </cell>
          <cell r="AM13">
            <v>6.1</v>
          </cell>
          <cell r="AN13">
            <v>5.3</v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>
            <v>8.9</v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>
            <v>8.5</v>
          </cell>
          <cell r="BA13">
            <v>8.3000000000000007</v>
          </cell>
          <cell r="BB13">
            <v>5</v>
          </cell>
          <cell r="BC13">
            <v>0</v>
          </cell>
          <cell r="BD13">
            <v>7.2</v>
          </cell>
          <cell r="BE13">
            <v>6.6</v>
          </cell>
          <cell r="BF13">
            <v>5.6</v>
          </cell>
          <cell r="BG13">
            <v>4.5999999999999996</v>
          </cell>
          <cell r="BH13">
            <v>6.3</v>
          </cell>
          <cell r="BI13">
            <v>6</v>
          </cell>
          <cell r="BJ13">
            <v>7.6</v>
          </cell>
          <cell r="BK13">
            <v>5.4</v>
          </cell>
          <cell r="BL13">
            <v>7.3</v>
          </cell>
          <cell r="BM13">
            <v>5.2</v>
          </cell>
          <cell r="BN13">
            <v>6.4</v>
          </cell>
          <cell r="BO13">
            <v>7</v>
          </cell>
          <cell r="BP13">
            <v>8.1999999999999993</v>
          </cell>
          <cell r="BQ13">
            <v>6.8</v>
          </cell>
          <cell r="BR13">
            <v>7.6</v>
          </cell>
          <cell r="BS13">
            <v>4.5</v>
          </cell>
          <cell r="BT13">
            <v>5.8</v>
          </cell>
          <cell r="BU13" t="str">
            <v/>
          </cell>
          <cell r="BV13">
            <v>6.1</v>
          </cell>
          <cell r="BW13" t="str">
            <v/>
          </cell>
          <cell r="BX13">
            <v>8.6</v>
          </cell>
          <cell r="BY13" t="str">
            <v/>
          </cell>
          <cell r="BZ13">
            <v>8.6</v>
          </cell>
          <cell r="CA13">
            <v>8.9</v>
          </cell>
          <cell r="CB13">
            <v>8.6</v>
          </cell>
          <cell r="CC13">
            <v>57</v>
          </cell>
          <cell r="CD13">
            <v>0</v>
          </cell>
          <cell r="CE13">
            <v>7</v>
          </cell>
          <cell r="CF13">
            <v>5.2</v>
          </cell>
          <cell r="CG13">
            <v>6.5</v>
          </cell>
          <cell r="CH13">
            <v>6.6</v>
          </cell>
          <cell r="CI13">
            <v>6.4</v>
          </cell>
          <cell r="CJ13">
            <v>8</v>
          </cell>
          <cell r="CK13" t="str">
            <v/>
          </cell>
          <cell r="CL13">
            <v>7.4</v>
          </cell>
          <cell r="CM13">
            <v>6.2</v>
          </cell>
          <cell r="CN13">
            <v>7.4</v>
          </cell>
          <cell r="CO13">
            <v>9.3000000000000007</v>
          </cell>
          <cell r="CP13">
            <v>8.1999999999999993</v>
          </cell>
          <cell r="CQ13">
            <v>28</v>
          </cell>
          <cell r="CR13">
            <v>0</v>
          </cell>
          <cell r="CS13">
            <v>136</v>
          </cell>
          <cell r="CT13">
            <v>0</v>
          </cell>
          <cell r="CU13">
            <v>0</v>
          </cell>
          <cell r="CV13">
            <v>136</v>
          </cell>
          <cell r="CW13">
            <v>6.8</v>
          </cell>
          <cell r="CX13">
            <v>2.75</v>
          </cell>
          <cell r="CY13">
            <v>8.9</v>
          </cell>
          <cell r="CZ13" t="str">
            <v/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F13">
            <v>8.9</v>
          </cell>
          <cell r="DG13">
            <v>4</v>
          </cell>
          <cell r="DH13">
            <v>5</v>
          </cell>
          <cell r="DI13">
            <v>0</v>
          </cell>
          <cell r="DJ13">
            <v>141</v>
          </cell>
          <cell r="DK13">
            <v>0</v>
          </cell>
          <cell r="DL13">
            <v>6.88</v>
          </cell>
          <cell r="DM13">
            <v>2.8</v>
          </cell>
          <cell r="DN13">
            <v>146</v>
          </cell>
          <cell r="DO13">
            <v>0</v>
          </cell>
          <cell r="DP13">
            <v>146</v>
          </cell>
          <cell r="DQ13">
            <v>146</v>
          </cell>
          <cell r="DR13">
            <v>6.88</v>
          </cell>
          <cell r="DS13">
            <v>2.8</v>
          </cell>
          <cell r="DT13" t="str">
            <v/>
          </cell>
          <cell r="DU13">
            <v>0</v>
          </cell>
          <cell r="DV13" t="str">
            <v>Đạt</v>
          </cell>
          <cell r="DW13" t="str">
            <v>Đạt</v>
          </cell>
          <cell r="DX13" t="str">
            <v>Đạt</v>
          </cell>
          <cell r="DY13" t="str">
            <v>Đạt</v>
          </cell>
          <cell r="DZ13" t="str">
            <v>Tốt</v>
          </cell>
        </row>
        <row r="14">
          <cell r="A14">
            <v>23207110346</v>
          </cell>
          <cell r="B14" t="str">
            <v>Hồ</v>
          </cell>
          <cell r="C14" t="str">
            <v>Thị Lan</v>
          </cell>
          <cell r="D14" t="str">
            <v>Anh</v>
          </cell>
          <cell r="E14">
            <v>36331</v>
          </cell>
          <cell r="F14" t="str">
            <v>Nữ</v>
          </cell>
          <cell r="G14" t="str">
            <v>Đã Đăng Ký (chưa học xong)</v>
          </cell>
          <cell r="H14">
            <v>7.6</v>
          </cell>
          <cell r="I14">
            <v>7.3</v>
          </cell>
          <cell r="J14">
            <v>8.8000000000000007</v>
          </cell>
          <cell r="K14">
            <v>7.7</v>
          </cell>
          <cell r="L14">
            <v>7.7</v>
          </cell>
          <cell r="M14">
            <v>7.1</v>
          </cell>
          <cell r="N14">
            <v>7.1</v>
          </cell>
          <cell r="O14" t="str">
            <v/>
          </cell>
          <cell r="P14">
            <v>7.3</v>
          </cell>
          <cell r="Q14" t="str">
            <v/>
          </cell>
          <cell r="R14">
            <v>6.2</v>
          </cell>
          <cell r="S14">
            <v>6.7</v>
          </cell>
          <cell r="T14" t="str">
            <v/>
          </cell>
          <cell r="U14" t="str">
            <v/>
          </cell>
          <cell r="V14" t="str">
            <v/>
          </cell>
          <cell r="W14">
            <v>7.2</v>
          </cell>
          <cell r="X14">
            <v>8.1</v>
          </cell>
          <cell r="Y14">
            <v>6.7</v>
          </cell>
          <cell r="Z14">
            <v>6.5</v>
          </cell>
          <cell r="AA14">
            <v>7.7</v>
          </cell>
          <cell r="AB14">
            <v>7</v>
          </cell>
          <cell r="AC14">
            <v>7.2</v>
          </cell>
          <cell r="AD14">
            <v>8.3000000000000007</v>
          </cell>
          <cell r="AE14">
            <v>4.9000000000000004</v>
          </cell>
          <cell r="AF14">
            <v>8.1</v>
          </cell>
          <cell r="AG14">
            <v>6.4</v>
          </cell>
          <cell r="AH14">
            <v>8</v>
          </cell>
          <cell r="AI14">
            <v>5.2</v>
          </cell>
          <cell r="AJ14">
            <v>5.4</v>
          </cell>
          <cell r="AK14">
            <v>51</v>
          </cell>
          <cell r="AL14">
            <v>0</v>
          </cell>
          <cell r="AM14">
            <v>6.5</v>
          </cell>
          <cell r="AN14">
            <v>6.1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9.1999999999999993</v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>
            <v>8.1</v>
          </cell>
          <cell r="BA14">
            <v>6.7</v>
          </cell>
          <cell r="BB14">
            <v>5</v>
          </cell>
          <cell r="BC14">
            <v>0</v>
          </cell>
          <cell r="BD14">
            <v>8.9</v>
          </cell>
          <cell r="BE14">
            <v>5.7</v>
          </cell>
          <cell r="BF14">
            <v>6.2</v>
          </cell>
          <cell r="BG14">
            <v>7.2</v>
          </cell>
          <cell r="BH14">
            <v>6.4</v>
          </cell>
          <cell r="BI14">
            <v>6.6</v>
          </cell>
          <cell r="BJ14">
            <v>7.6</v>
          </cell>
          <cell r="BK14">
            <v>6.4</v>
          </cell>
          <cell r="BL14">
            <v>7.2</v>
          </cell>
          <cell r="BM14">
            <v>5.6</v>
          </cell>
          <cell r="BN14">
            <v>6.2</v>
          </cell>
          <cell r="BO14">
            <v>8.4</v>
          </cell>
          <cell r="BP14">
            <v>8.6999999999999993</v>
          </cell>
          <cell r="BQ14">
            <v>7.5</v>
          </cell>
          <cell r="BR14">
            <v>4.9000000000000004</v>
          </cell>
          <cell r="BS14">
            <v>4.5999999999999996</v>
          </cell>
          <cell r="BT14">
            <v>6.6</v>
          </cell>
          <cell r="BU14" t="str">
            <v/>
          </cell>
          <cell r="BV14">
            <v>8.4</v>
          </cell>
          <cell r="BW14" t="str">
            <v/>
          </cell>
          <cell r="BX14">
            <v>7.9</v>
          </cell>
          <cell r="BY14" t="str">
            <v/>
          </cell>
          <cell r="BZ14">
            <v>7.4</v>
          </cell>
          <cell r="CA14">
            <v>6.2</v>
          </cell>
          <cell r="CB14">
            <v>7</v>
          </cell>
          <cell r="CC14">
            <v>57</v>
          </cell>
          <cell r="CD14">
            <v>0</v>
          </cell>
          <cell r="CE14">
            <v>7.5</v>
          </cell>
          <cell r="CF14">
            <v>8.5</v>
          </cell>
          <cell r="CG14">
            <v>8.1999999999999993</v>
          </cell>
          <cell r="CH14">
            <v>7.6</v>
          </cell>
          <cell r="CI14">
            <v>7.4</v>
          </cell>
          <cell r="CJ14">
            <v>8.1</v>
          </cell>
          <cell r="CK14" t="str">
            <v/>
          </cell>
          <cell r="CL14">
            <v>4.9000000000000004</v>
          </cell>
          <cell r="CM14">
            <v>6.7</v>
          </cell>
          <cell r="CN14">
            <v>7.8</v>
          </cell>
          <cell r="CO14">
            <v>8.9</v>
          </cell>
          <cell r="CP14">
            <v>7.5</v>
          </cell>
          <cell r="CQ14">
            <v>28</v>
          </cell>
          <cell r="CR14">
            <v>0</v>
          </cell>
          <cell r="CS14">
            <v>136</v>
          </cell>
          <cell r="CT14">
            <v>0</v>
          </cell>
          <cell r="CU14">
            <v>0</v>
          </cell>
          <cell r="CV14">
            <v>136</v>
          </cell>
          <cell r="CW14">
            <v>7.05</v>
          </cell>
          <cell r="CX14">
            <v>2.91</v>
          </cell>
          <cell r="CY14">
            <v>8.9</v>
          </cell>
          <cell r="CZ14" t="str">
            <v/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F14">
            <v>8.9</v>
          </cell>
          <cell r="DG14">
            <v>4</v>
          </cell>
          <cell r="DH14">
            <v>5</v>
          </cell>
          <cell r="DI14">
            <v>0</v>
          </cell>
          <cell r="DJ14">
            <v>141</v>
          </cell>
          <cell r="DK14">
            <v>0</v>
          </cell>
          <cell r="DL14">
            <v>7.11</v>
          </cell>
          <cell r="DM14">
            <v>2.95</v>
          </cell>
          <cell r="DN14">
            <v>146</v>
          </cell>
          <cell r="DO14">
            <v>0</v>
          </cell>
          <cell r="DP14">
            <v>146</v>
          </cell>
          <cell r="DQ14">
            <v>146</v>
          </cell>
          <cell r="DR14">
            <v>7.11</v>
          </cell>
          <cell r="DS14">
            <v>2.95</v>
          </cell>
          <cell r="DT14" t="str">
            <v/>
          </cell>
          <cell r="DU14">
            <v>0</v>
          </cell>
          <cell r="DV14" t="str">
            <v>Đạt</v>
          </cell>
          <cell r="DW14" t="str">
            <v>Đạt</v>
          </cell>
          <cell r="DX14" t="str">
            <v>Đạt</v>
          </cell>
          <cell r="DY14" t="str">
            <v>Đạt</v>
          </cell>
          <cell r="DZ14" t="str">
            <v>Tốt</v>
          </cell>
        </row>
        <row r="15">
          <cell r="A15">
            <v>23207111646</v>
          </cell>
          <cell r="B15" t="str">
            <v>Hồ</v>
          </cell>
          <cell r="C15" t="str">
            <v>Thị Vân</v>
          </cell>
          <cell r="D15" t="str">
            <v>Anh</v>
          </cell>
          <cell r="E15">
            <v>36396</v>
          </cell>
          <cell r="F15" t="str">
            <v>Nữ</v>
          </cell>
          <cell r="G15" t="str">
            <v>Đã Đăng Ký (chưa học xong)</v>
          </cell>
          <cell r="H15">
            <v>7.8</v>
          </cell>
          <cell r="I15">
            <v>7.4</v>
          </cell>
          <cell r="J15">
            <v>8.3000000000000007</v>
          </cell>
          <cell r="K15">
            <v>7.8</v>
          </cell>
          <cell r="L15">
            <v>5.9</v>
          </cell>
          <cell r="M15">
            <v>6</v>
          </cell>
          <cell r="N15">
            <v>6.4</v>
          </cell>
          <cell r="O15" t="str">
            <v/>
          </cell>
          <cell r="P15">
            <v>6.1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>
            <v>8.8000000000000007</v>
          </cell>
          <cell r="V15">
            <v>8.3000000000000007</v>
          </cell>
          <cell r="W15">
            <v>8.5</v>
          </cell>
          <cell r="X15">
            <v>8.6</v>
          </cell>
          <cell r="Y15">
            <v>7.1</v>
          </cell>
          <cell r="Z15">
            <v>6.9</v>
          </cell>
          <cell r="AA15">
            <v>9.1</v>
          </cell>
          <cell r="AB15">
            <v>8.6</v>
          </cell>
          <cell r="AC15">
            <v>7.1</v>
          </cell>
          <cell r="AD15">
            <v>8.1</v>
          </cell>
          <cell r="AE15">
            <v>6.8</v>
          </cell>
          <cell r="AF15">
            <v>7.6</v>
          </cell>
          <cell r="AG15">
            <v>6.2</v>
          </cell>
          <cell r="AH15">
            <v>6.3</v>
          </cell>
          <cell r="AI15">
            <v>5</v>
          </cell>
          <cell r="AJ15">
            <v>7.3</v>
          </cell>
          <cell r="AK15">
            <v>51</v>
          </cell>
          <cell r="AL15">
            <v>0</v>
          </cell>
          <cell r="AM15">
            <v>5.4</v>
          </cell>
          <cell r="AN15">
            <v>7.2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8</v>
          </cell>
          <cell r="AU15">
            <v>6.5</v>
          </cell>
          <cell r="AV15" t="str">
            <v/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>
            <v>5.8</v>
          </cell>
          <cell r="BB15">
            <v>5</v>
          </cell>
          <cell r="BC15">
            <v>0</v>
          </cell>
          <cell r="BD15">
            <v>6.2</v>
          </cell>
          <cell r="BE15">
            <v>5.5</v>
          </cell>
          <cell r="BF15">
            <v>6.1</v>
          </cell>
          <cell r="BG15">
            <v>6</v>
          </cell>
          <cell r="BH15">
            <v>7</v>
          </cell>
          <cell r="BI15">
            <v>7.7</v>
          </cell>
          <cell r="BJ15">
            <v>5.8</v>
          </cell>
          <cell r="BK15">
            <v>6.2</v>
          </cell>
          <cell r="BL15">
            <v>6.5</v>
          </cell>
          <cell r="BM15">
            <v>4.4000000000000004</v>
          </cell>
          <cell r="BN15">
            <v>7.5</v>
          </cell>
          <cell r="BO15">
            <v>6.6</v>
          </cell>
          <cell r="BP15">
            <v>7.9</v>
          </cell>
          <cell r="BQ15">
            <v>7.5</v>
          </cell>
          <cell r="BR15">
            <v>8.8000000000000007</v>
          </cell>
          <cell r="BS15">
            <v>7.3</v>
          </cell>
          <cell r="BT15">
            <v>7.1</v>
          </cell>
          <cell r="BU15" t="str">
            <v/>
          </cell>
          <cell r="BV15">
            <v>8.3000000000000007</v>
          </cell>
          <cell r="BW15" t="str">
            <v/>
          </cell>
          <cell r="BX15">
            <v>7.6</v>
          </cell>
          <cell r="BY15" t="str">
            <v/>
          </cell>
          <cell r="BZ15">
            <v>8.5</v>
          </cell>
          <cell r="CA15">
            <v>6.7</v>
          </cell>
          <cell r="CB15">
            <v>7.7</v>
          </cell>
          <cell r="CC15">
            <v>57</v>
          </cell>
          <cell r="CD15">
            <v>0</v>
          </cell>
          <cell r="CE15">
            <v>7</v>
          </cell>
          <cell r="CF15">
            <v>6.2</v>
          </cell>
          <cell r="CG15">
            <v>8.1</v>
          </cell>
          <cell r="CH15">
            <v>7.8</v>
          </cell>
          <cell r="CI15">
            <v>8.1</v>
          </cell>
          <cell r="CJ15">
            <v>9</v>
          </cell>
          <cell r="CK15" t="str">
            <v/>
          </cell>
          <cell r="CL15">
            <v>7.8</v>
          </cell>
          <cell r="CM15">
            <v>7.5</v>
          </cell>
          <cell r="CN15">
            <v>8</v>
          </cell>
          <cell r="CO15">
            <v>7.8</v>
          </cell>
          <cell r="CP15">
            <v>7.5</v>
          </cell>
          <cell r="CQ15">
            <v>28</v>
          </cell>
          <cell r="CR15">
            <v>0</v>
          </cell>
          <cell r="CS15">
            <v>136</v>
          </cell>
          <cell r="CT15">
            <v>0</v>
          </cell>
          <cell r="CU15">
            <v>0</v>
          </cell>
          <cell r="CV15">
            <v>136</v>
          </cell>
          <cell r="CW15">
            <v>7.21</v>
          </cell>
          <cell r="CX15">
            <v>3.01</v>
          </cell>
          <cell r="CY15">
            <v>8.8000000000000007</v>
          </cell>
          <cell r="CZ15" t="str">
            <v/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F15">
            <v>8.8000000000000007</v>
          </cell>
          <cell r="DG15">
            <v>4</v>
          </cell>
          <cell r="DH15">
            <v>5</v>
          </cell>
          <cell r="DI15">
            <v>0</v>
          </cell>
          <cell r="DJ15">
            <v>141</v>
          </cell>
          <cell r="DK15">
            <v>0</v>
          </cell>
          <cell r="DL15">
            <v>7.27</v>
          </cell>
          <cell r="DM15">
            <v>3.05</v>
          </cell>
          <cell r="DN15">
            <v>146</v>
          </cell>
          <cell r="DO15">
            <v>0</v>
          </cell>
          <cell r="DP15">
            <v>146</v>
          </cell>
          <cell r="DQ15">
            <v>146</v>
          </cell>
          <cell r="DR15">
            <v>7.27</v>
          </cell>
          <cell r="DS15">
            <v>3.05</v>
          </cell>
          <cell r="DT15" t="str">
            <v/>
          </cell>
          <cell r="DU15">
            <v>0</v>
          </cell>
          <cell r="DV15" t="str">
            <v>Đạt</v>
          </cell>
          <cell r="DW15" t="str">
            <v>Đạt</v>
          </cell>
          <cell r="DX15" t="str">
            <v>Đạt</v>
          </cell>
          <cell r="DY15" t="str">
            <v>Đạt</v>
          </cell>
          <cell r="DZ15" t="str">
            <v>Khá</v>
          </cell>
        </row>
        <row r="16">
          <cell r="A16">
            <v>23207112038</v>
          </cell>
          <cell r="B16" t="str">
            <v>Nguyễn</v>
          </cell>
          <cell r="C16" t="str">
            <v>Thị Trâm</v>
          </cell>
          <cell r="D16" t="str">
            <v>Anh</v>
          </cell>
          <cell r="E16">
            <v>36413</v>
          </cell>
          <cell r="F16" t="str">
            <v>Nữ</v>
          </cell>
          <cell r="G16" t="str">
            <v>Đã Đăng Ký (chưa học xong)</v>
          </cell>
          <cell r="H16">
            <v>7.7</v>
          </cell>
          <cell r="I16">
            <v>7.5</v>
          </cell>
          <cell r="J16">
            <v>5.7</v>
          </cell>
          <cell r="K16">
            <v>7.4</v>
          </cell>
          <cell r="L16">
            <v>8.6999999999999993</v>
          </cell>
          <cell r="M16">
            <v>8.3000000000000007</v>
          </cell>
          <cell r="N16">
            <v>8.6999999999999993</v>
          </cell>
          <cell r="O16" t="str">
            <v/>
          </cell>
          <cell r="P16">
            <v>8.9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>
            <v>6.4</v>
          </cell>
          <cell r="V16">
            <v>8.1999999999999993</v>
          </cell>
          <cell r="W16">
            <v>9.1</v>
          </cell>
          <cell r="X16">
            <v>9.1</v>
          </cell>
          <cell r="Y16">
            <v>8</v>
          </cell>
          <cell r="Z16">
            <v>6.7</v>
          </cell>
          <cell r="AA16">
            <v>8.1</v>
          </cell>
          <cell r="AB16">
            <v>7.9</v>
          </cell>
          <cell r="AC16">
            <v>7.1</v>
          </cell>
          <cell r="AD16">
            <v>9.1999999999999993</v>
          </cell>
          <cell r="AE16">
            <v>8.5</v>
          </cell>
          <cell r="AF16">
            <v>8.3000000000000007</v>
          </cell>
          <cell r="AG16">
            <v>7</v>
          </cell>
          <cell r="AH16">
            <v>8.1999999999999993</v>
          </cell>
          <cell r="AI16">
            <v>6.3</v>
          </cell>
          <cell r="AJ16">
            <v>8.1999999999999993</v>
          </cell>
          <cell r="AK16">
            <v>51</v>
          </cell>
          <cell r="AL16">
            <v>0</v>
          </cell>
          <cell r="AM16">
            <v>7.2</v>
          </cell>
          <cell r="AN16">
            <v>7</v>
          </cell>
          <cell r="AO16">
            <v>9.8000000000000007</v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>
            <v>6.9</v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>
            <v>6.7</v>
          </cell>
          <cell r="BB16">
            <v>5</v>
          </cell>
          <cell r="BC16">
            <v>0</v>
          </cell>
          <cell r="BD16">
            <v>9.4</v>
          </cell>
          <cell r="BE16">
            <v>5.8</v>
          </cell>
          <cell r="BF16">
            <v>6.5</v>
          </cell>
          <cell r="BG16">
            <v>8.9</v>
          </cell>
          <cell r="BH16">
            <v>6.2</v>
          </cell>
          <cell r="BI16">
            <v>6.7</v>
          </cell>
          <cell r="BJ16">
            <v>6.1</v>
          </cell>
          <cell r="BK16">
            <v>6.6</v>
          </cell>
          <cell r="BL16">
            <v>6.4</v>
          </cell>
          <cell r="BM16">
            <v>5.5</v>
          </cell>
          <cell r="BN16">
            <v>7.3</v>
          </cell>
          <cell r="BO16">
            <v>7.7</v>
          </cell>
          <cell r="BP16">
            <v>7.6</v>
          </cell>
          <cell r="BQ16">
            <v>6.3</v>
          </cell>
          <cell r="BR16">
            <v>7.2</v>
          </cell>
          <cell r="BS16">
            <v>6.8</v>
          </cell>
          <cell r="BT16">
            <v>7.4</v>
          </cell>
          <cell r="BU16" t="str">
            <v/>
          </cell>
          <cell r="BV16">
            <v>7.4</v>
          </cell>
          <cell r="BW16" t="str">
            <v/>
          </cell>
          <cell r="BX16">
            <v>9.4</v>
          </cell>
          <cell r="BY16" t="str">
            <v/>
          </cell>
          <cell r="BZ16">
            <v>7.3</v>
          </cell>
          <cell r="CA16">
            <v>6.7</v>
          </cell>
          <cell r="CB16">
            <v>9.5</v>
          </cell>
          <cell r="CC16">
            <v>57</v>
          </cell>
          <cell r="CD16">
            <v>0</v>
          </cell>
          <cell r="CE16">
            <v>7.1</v>
          </cell>
          <cell r="CF16">
            <v>6.9</v>
          </cell>
          <cell r="CG16">
            <v>8.3000000000000007</v>
          </cell>
          <cell r="CH16">
            <v>6.6</v>
          </cell>
          <cell r="CI16">
            <v>6.4</v>
          </cell>
          <cell r="CJ16">
            <v>9.4</v>
          </cell>
          <cell r="CK16" t="str">
            <v/>
          </cell>
          <cell r="CL16">
            <v>8.8000000000000007</v>
          </cell>
          <cell r="CM16">
            <v>9.1</v>
          </cell>
          <cell r="CN16">
            <v>7.9</v>
          </cell>
          <cell r="CO16">
            <v>8.9</v>
          </cell>
          <cell r="CP16">
            <v>8.6</v>
          </cell>
          <cell r="CQ16">
            <v>28</v>
          </cell>
          <cell r="CR16">
            <v>0</v>
          </cell>
          <cell r="CS16">
            <v>136</v>
          </cell>
          <cell r="CT16">
            <v>0</v>
          </cell>
          <cell r="CU16">
            <v>0</v>
          </cell>
          <cell r="CV16">
            <v>136</v>
          </cell>
          <cell r="CW16">
            <v>7.56</v>
          </cell>
          <cell r="CX16">
            <v>3.17</v>
          </cell>
          <cell r="CY16">
            <v>9.0399999999999991</v>
          </cell>
          <cell r="CZ16" t="str">
            <v/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F16">
            <v>9.0399999999999991</v>
          </cell>
          <cell r="DG16">
            <v>4</v>
          </cell>
          <cell r="DH16">
            <v>5</v>
          </cell>
          <cell r="DI16">
            <v>0</v>
          </cell>
          <cell r="DJ16">
            <v>141</v>
          </cell>
          <cell r="DK16">
            <v>0</v>
          </cell>
          <cell r="DL16">
            <v>7.61</v>
          </cell>
          <cell r="DM16">
            <v>3.2</v>
          </cell>
          <cell r="DN16">
            <v>146</v>
          </cell>
          <cell r="DO16">
            <v>0</v>
          </cell>
          <cell r="DP16">
            <v>146</v>
          </cell>
          <cell r="DQ16">
            <v>146</v>
          </cell>
          <cell r="DR16">
            <v>7.61</v>
          </cell>
          <cell r="DS16">
            <v>3.2</v>
          </cell>
          <cell r="DT16" t="str">
            <v/>
          </cell>
          <cell r="DU16">
            <v>0</v>
          </cell>
          <cell r="DV16" t="str">
            <v>Đạt</v>
          </cell>
          <cell r="DW16" t="str">
            <v>Đạt</v>
          </cell>
          <cell r="DX16" t="str">
            <v>Đạt</v>
          </cell>
          <cell r="DY16" t="str">
            <v>Đạt</v>
          </cell>
          <cell r="DZ16" t="str">
            <v>Tốt</v>
          </cell>
        </row>
        <row r="17">
          <cell r="A17">
            <v>23207112075</v>
          </cell>
          <cell r="B17" t="str">
            <v>Nguyễn</v>
          </cell>
          <cell r="C17" t="str">
            <v>Ngọc Lan</v>
          </cell>
          <cell r="D17" t="str">
            <v>Anh</v>
          </cell>
          <cell r="E17">
            <v>36253</v>
          </cell>
          <cell r="F17" t="str">
            <v>Nữ</v>
          </cell>
          <cell r="G17" t="str">
            <v>Tạm Ngưng Học / Bảo Lưu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 t="e">
            <v>#N/A</v>
          </cell>
          <cell r="AJ17" t="e">
            <v>#N/A</v>
          </cell>
          <cell r="AK17" t="e">
            <v>#N/A</v>
          </cell>
          <cell r="AL17" t="e">
            <v>#N/A</v>
          </cell>
          <cell r="AM17" t="e">
            <v>#N/A</v>
          </cell>
          <cell r="AN17" t="e">
            <v>#N/A</v>
          </cell>
          <cell r="AO17" t="e">
            <v>#N/A</v>
          </cell>
          <cell r="AP17" t="e">
            <v>#N/A</v>
          </cell>
          <cell r="AQ17" t="e">
            <v>#N/A</v>
          </cell>
          <cell r="AR17" t="e">
            <v>#N/A</v>
          </cell>
          <cell r="AS17" t="e">
            <v>#N/A</v>
          </cell>
          <cell r="AT17" t="e">
            <v>#N/A</v>
          </cell>
          <cell r="AU17" t="e">
            <v>#N/A</v>
          </cell>
          <cell r="AV17" t="e">
            <v>#N/A</v>
          </cell>
          <cell r="AW17" t="e">
            <v>#N/A</v>
          </cell>
          <cell r="AX17" t="e">
            <v>#N/A</v>
          </cell>
          <cell r="AY17" t="e">
            <v>#N/A</v>
          </cell>
          <cell r="AZ17" t="e">
            <v>#N/A</v>
          </cell>
          <cell r="BA17" t="e">
            <v>#N/A</v>
          </cell>
          <cell r="BB17" t="e">
            <v>#N/A</v>
          </cell>
          <cell r="BC17" t="e">
            <v>#N/A</v>
          </cell>
          <cell r="BD17" t="e">
            <v>#N/A</v>
          </cell>
          <cell r="BE17" t="e">
            <v>#N/A</v>
          </cell>
          <cell r="BF17" t="e">
            <v>#N/A</v>
          </cell>
          <cell r="BG17" t="e">
            <v>#N/A</v>
          </cell>
          <cell r="BH17" t="e">
            <v>#N/A</v>
          </cell>
          <cell r="BI17" t="e">
            <v>#N/A</v>
          </cell>
          <cell r="BJ17" t="e">
            <v>#N/A</v>
          </cell>
          <cell r="BK17" t="e">
            <v>#N/A</v>
          </cell>
          <cell r="BL17" t="e">
            <v>#N/A</v>
          </cell>
          <cell r="BM17" t="e">
            <v>#N/A</v>
          </cell>
          <cell r="BN17" t="e">
            <v>#N/A</v>
          </cell>
          <cell r="BO17" t="e">
            <v>#N/A</v>
          </cell>
          <cell r="BP17" t="e">
            <v>#N/A</v>
          </cell>
          <cell r="BQ17" t="e">
            <v>#N/A</v>
          </cell>
          <cell r="BR17" t="e">
            <v>#N/A</v>
          </cell>
          <cell r="BS17" t="e">
            <v>#N/A</v>
          </cell>
          <cell r="BT17" t="e">
            <v>#N/A</v>
          </cell>
          <cell r="BU17" t="e">
            <v>#N/A</v>
          </cell>
          <cell r="BV17" t="e">
            <v>#N/A</v>
          </cell>
          <cell r="BW17" t="e">
            <v>#N/A</v>
          </cell>
          <cell r="BX17" t="e">
            <v>#N/A</v>
          </cell>
          <cell r="BY17" t="e">
            <v>#N/A</v>
          </cell>
          <cell r="BZ17" t="e">
            <v>#N/A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  <cell r="CF17" t="e">
            <v>#N/A</v>
          </cell>
          <cell r="CG17" t="e">
            <v>#N/A</v>
          </cell>
          <cell r="CH17" t="e">
            <v>#N/A</v>
          </cell>
          <cell r="CI17" t="e">
            <v>#N/A</v>
          </cell>
          <cell r="CJ17" t="e">
            <v>#N/A</v>
          </cell>
          <cell r="CK17" t="e">
            <v>#N/A</v>
          </cell>
          <cell r="CL17" t="e">
            <v>#N/A</v>
          </cell>
          <cell r="CM17" t="e">
            <v>#N/A</v>
          </cell>
          <cell r="CN17" t="e">
            <v>#N/A</v>
          </cell>
          <cell r="CO17" t="e">
            <v>#N/A</v>
          </cell>
          <cell r="CP17" t="e">
            <v>#N/A</v>
          </cell>
          <cell r="CQ17" t="e">
            <v>#N/A</v>
          </cell>
          <cell r="CR17" t="e">
            <v>#N/A</v>
          </cell>
          <cell r="CS17" t="e">
            <v>#N/A</v>
          </cell>
          <cell r="CT17" t="e">
            <v>#N/A</v>
          </cell>
          <cell r="CU17">
            <v>0</v>
          </cell>
          <cell r="CV17" t="e">
            <v>#N/A</v>
          </cell>
          <cell r="CW17" t="e">
            <v>#N/A</v>
          </cell>
          <cell r="CX17" t="e">
            <v>#N/A</v>
          </cell>
          <cell r="CY17" t="e">
            <v>#N/A</v>
          </cell>
          <cell r="CZ17" t="e">
            <v>#N/A</v>
          </cell>
          <cell r="DA17" t="e">
            <v>#N/A</v>
          </cell>
          <cell r="DB17" t="e">
            <v>#N/A</v>
          </cell>
          <cell r="DC17" t="e">
            <v>#N/A</v>
          </cell>
          <cell r="DD17" t="e">
            <v>#N/A</v>
          </cell>
          <cell r="DF17" t="e">
            <v>#N/A</v>
          </cell>
          <cell r="DG17" t="e">
            <v>#N/A</v>
          </cell>
          <cell r="DH17" t="e">
            <v>#N/A</v>
          </cell>
          <cell r="DI17" t="e">
            <v>#N/A</v>
          </cell>
          <cell r="DJ17" t="e">
            <v>#N/A</v>
          </cell>
          <cell r="DK17" t="e">
            <v>#N/A</v>
          </cell>
          <cell r="DL17" t="e">
            <v>#N/A</v>
          </cell>
          <cell r="DM17" t="e">
            <v>#N/A</v>
          </cell>
          <cell r="DN17" t="e">
            <v>#N/A</v>
          </cell>
          <cell r="DO17" t="e">
            <v>#N/A</v>
          </cell>
          <cell r="DP17" t="e">
            <v>#N/A</v>
          </cell>
          <cell r="DQ17" t="e">
            <v>#N/A</v>
          </cell>
          <cell r="DR17" t="e">
            <v>#N/A</v>
          </cell>
          <cell r="DS17" t="e">
            <v>#N/A</v>
          </cell>
          <cell r="DT17" t="e">
            <v>#N/A</v>
          </cell>
          <cell r="DU17" t="e">
            <v>#N/A</v>
          </cell>
          <cell r="DY17" t="str">
            <v>Đạt</v>
          </cell>
        </row>
        <row r="18">
          <cell r="A18">
            <v>23207112481</v>
          </cell>
          <cell r="B18" t="str">
            <v>Phan</v>
          </cell>
          <cell r="C18" t="str">
            <v>Nguyễn Hoàng</v>
          </cell>
          <cell r="D18" t="str">
            <v>Anh</v>
          </cell>
          <cell r="E18">
            <v>36194</v>
          </cell>
          <cell r="F18" t="str">
            <v>Nữ</v>
          </cell>
          <cell r="G18" t="str">
            <v>Đã Đăng Ký (chưa học xong)</v>
          </cell>
          <cell r="H18">
            <v>8.1999999999999993</v>
          </cell>
          <cell r="I18">
            <v>8.8000000000000007</v>
          </cell>
          <cell r="J18">
            <v>8.3000000000000007</v>
          </cell>
          <cell r="K18">
            <v>7</v>
          </cell>
          <cell r="L18">
            <v>6.2</v>
          </cell>
          <cell r="M18">
            <v>8.9</v>
          </cell>
          <cell r="N18">
            <v>5.8</v>
          </cell>
          <cell r="O18">
            <v>7.6</v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>
            <v>6.4</v>
          </cell>
          <cell r="V18">
            <v>7.9</v>
          </cell>
          <cell r="W18">
            <v>9</v>
          </cell>
          <cell r="X18">
            <v>9.8000000000000007</v>
          </cell>
          <cell r="Y18">
            <v>8.1999999999999993</v>
          </cell>
          <cell r="Z18">
            <v>7.5</v>
          </cell>
          <cell r="AA18">
            <v>8</v>
          </cell>
          <cell r="AB18">
            <v>8.9</v>
          </cell>
          <cell r="AC18">
            <v>5.0999999999999996</v>
          </cell>
          <cell r="AD18">
            <v>6.3</v>
          </cell>
          <cell r="AE18">
            <v>6.1</v>
          </cell>
          <cell r="AF18">
            <v>8.1999999999999993</v>
          </cell>
          <cell r="AG18">
            <v>5.6</v>
          </cell>
          <cell r="AH18">
            <v>5.9</v>
          </cell>
          <cell r="AI18">
            <v>5.0999999999999996</v>
          </cell>
          <cell r="AJ18">
            <v>5.8</v>
          </cell>
          <cell r="AK18">
            <v>51</v>
          </cell>
          <cell r="AL18">
            <v>0</v>
          </cell>
          <cell r="AM18">
            <v>7.6</v>
          </cell>
          <cell r="AN18">
            <v>6.8</v>
          </cell>
          <cell r="AO18" t="str">
            <v/>
          </cell>
          <cell r="AP18" t="str">
            <v/>
          </cell>
          <cell r="AQ18">
            <v>6.9</v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>
            <v>7.9</v>
          </cell>
          <cell r="AX18" t="str">
            <v/>
          </cell>
          <cell r="AY18" t="str">
            <v/>
          </cell>
          <cell r="AZ18" t="str">
            <v/>
          </cell>
          <cell r="BA18">
            <v>8.4</v>
          </cell>
          <cell r="BB18">
            <v>5</v>
          </cell>
          <cell r="BC18">
            <v>0</v>
          </cell>
          <cell r="BD18">
            <v>7.2</v>
          </cell>
          <cell r="BE18">
            <v>6.7</v>
          </cell>
          <cell r="BF18">
            <v>6.6</v>
          </cell>
          <cell r="BG18">
            <v>5.3</v>
          </cell>
          <cell r="BH18">
            <v>6.8</v>
          </cell>
          <cell r="BI18">
            <v>7.4</v>
          </cell>
          <cell r="BJ18">
            <v>7.9</v>
          </cell>
          <cell r="BK18">
            <v>5.7</v>
          </cell>
          <cell r="BL18">
            <v>7.4</v>
          </cell>
          <cell r="BM18">
            <v>5.7</v>
          </cell>
          <cell r="BN18">
            <v>8.3000000000000007</v>
          </cell>
          <cell r="BO18">
            <v>8.5</v>
          </cell>
          <cell r="BP18">
            <v>7.8</v>
          </cell>
          <cell r="BQ18">
            <v>8.1</v>
          </cell>
          <cell r="BR18">
            <v>7.3</v>
          </cell>
          <cell r="BS18">
            <v>4.8</v>
          </cell>
          <cell r="BT18">
            <v>6.6</v>
          </cell>
          <cell r="BU18" t="str">
            <v/>
          </cell>
          <cell r="BV18">
            <v>7.5</v>
          </cell>
          <cell r="BW18" t="str">
            <v/>
          </cell>
          <cell r="BX18">
            <v>7.5</v>
          </cell>
          <cell r="BY18" t="str">
            <v/>
          </cell>
          <cell r="BZ18">
            <v>8.1999999999999993</v>
          </cell>
          <cell r="CA18">
            <v>8.1999999999999993</v>
          </cell>
          <cell r="CB18">
            <v>7.5</v>
          </cell>
          <cell r="CC18">
            <v>57</v>
          </cell>
          <cell r="CD18">
            <v>0</v>
          </cell>
          <cell r="CE18">
            <v>7.7</v>
          </cell>
          <cell r="CF18">
            <v>6.8</v>
          </cell>
          <cell r="CG18">
            <v>8.8000000000000007</v>
          </cell>
          <cell r="CH18">
            <v>5.0999999999999996</v>
          </cell>
          <cell r="CI18">
            <v>7.1</v>
          </cell>
          <cell r="CJ18">
            <v>8</v>
          </cell>
          <cell r="CK18" t="str">
            <v/>
          </cell>
          <cell r="CL18">
            <v>6.1</v>
          </cell>
          <cell r="CM18">
            <v>7.9</v>
          </cell>
          <cell r="CN18">
            <v>8.9</v>
          </cell>
          <cell r="CO18">
            <v>9</v>
          </cell>
          <cell r="CP18">
            <v>8.1</v>
          </cell>
          <cell r="CQ18">
            <v>28</v>
          </cell>
          <cell r="CR18">
            <v>0</v>
          </cell>
          <cell r="CS18">
            <v>136</v>
          </cell>
          <cell r="CT18">
            <v>0</v>
          </cell>
          <cell r="CU18">
            <v>0</v>
          </cell>
          <cell r="CV18">
            <v>136</v>
          </cell>
          <cell r="CW18">
            <v>7.22</v>
          </cell>
          <cell r="CX18">
            <v>3</v>
          </cell>
          <cell r="CY18">
            <v>8.8000000000000007</v>
          </cell>
          <cell r="CZ18" t="str">
            <v/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F18">
            <v>8.8000000000000007</v>
          </cell>
          <cell r="DG18">
            <v>4</v>
          </cell>
          <cell r="DH18">
            <v>5</v>
          </cell>
          <cell r="DI18">
            <v>0</v>
          </cell>
          <cell r="DJ18">
            <v>141</v>
          </cell>
          <cell r="DK18">
            <v>0</v>
          </cell>
          <cell r="DL18">
            <v>7.28</v>
          </cell>
          <cell r="DM18">
            <v>3.04</v>
          </cell>
          <cell r="DN18">
            <v>146</v>
          </cell>
          <cell r="DO18">
            <v>0</v>
          </cell>
          <cell r="DP18">
            <v>146</v>
          </cell>
          <cell r="DQ18">
            <v>146</v>
          </cell>
          <cell r="DR18">
            <v>7.28</v>
          </cell>
          <cell r="DS18">
            <v>3.04</v>
          </cell>
          <cell r="DT18" t="str">
            <v/>
          </cell>
          <cell r="DU18">
            <v>0</v>
          </cell>
          <cell r="DV18" t="str">
            <v>Đạt</v>
          </cell>
          <cell r="DW18" t="str">
            <v>Đạt</v>
          </cell>
          <cell r="DX18" t="str">
            <v>Đạt</v>
          </cell>
          <cell r="DY18" t="str">
            <v>Đạt</v>
          </cell>
          <cell r="DZ18" t="str">
            <v>Tốt</v>
          </cell>
        </row>
        <row r="19">
          <cell r="A19">
            <v>2320711691</v>
          </cell>
          <cell r="B19" t="str">
            <v>Phan</v>
          </cell>
          <cell r="C19" t="str">
            <v>Thị Trâm</v>
          </cell>
          <cell r="D19" t="str">
            <v>Anh</v>
          </cell>
          <cell r="E19">
            <v>36374</v>
          </cell>
          <cell r="F19" t="str">
            <v>Nữ</v>
          </cell>
          <cell r="G19" t="str">
            <v>Đã Đăng Ký (chưa học xong)</v>
          </cell>
          <cell r="H19">
            <v>10</v>
          </cell>
          <cell r="I19">
            <v>8.1</v>
          </cell>
          <cell r="J19">
            <v>7.5</v>
          </cell>
          <cell r="K19">
            <v>7.2</v>
          </cell>
          <cell r="L19">
            <v>9.8000000000000007</v>
          </cell>
          <cell r="M19">
            <v>8.4</v>
          </cell>
          <cell r="N19">
            <v>4.9000000000000004</v>
          </cell>
          <cell r="O19">
            <v>7.3</v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>
            <v>7.9</v>
          </cell>
          <cell r="V19">
            <v>8.3000000000000007</v>
          </cell>
          <cell r="W19">
            <v>6.3</v>
          </cell>
          <cell r="X19">
            <v>8.1</v>
          </cell>
          <cell r="Y19">
            <v>7.8</v>
          </cell>
          <cell r="Z19">
            <v>6.2</v>
          </cell>
          <cell r="AA19">
            <v>6.1</v>
          </cell>
          <cell r="AB19">
            <v>8</v>
          </cell>
          <cell r="AC19">
            <v>7</v>
          </cell>
          <cell r="AD19">
            <v>5.7</v>
          </cell>
          <cell r="AE19">
            <v>5.7</v>
          </cell>
          <cell r="AF19">
            <v>6.8</v>
          </cell>
          <cell r="AG19">
            <v>5.3</v>
          </cell>
          <cell r="AH19">
            <v>9</v>
          </cell>
          <cell r="AI19">
            <v>4.9000000000000004</v>
          </cell>
          <cell r="AJ19">
            <v>6.2</v>
          </cell>
          <cell r="AK19">
            <v>51</v>
          </cell>
          <cell r="AL19">
            <v>0</v>
          </cell>
          <cell r="AM19">
            <v>6.6</v>
          </cell>
          <cell r="AN19">
            <v>6.3</v>
          </cell>
          <cell r="AO19">
            <v>7.8</v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>
            <v>7.8</v>
          </cell>
          <cell r="AZ19" t="str">
            <v/>
          </cell>
          <cell r="BA19">
            <v>6.5</v>
          </cell>
          <cell r="BB19">
            <v>5</v>
          </cell>
          <cell r="BC19">
            <v>0</v>
          </cell>
          <cell r="BD19">
            <v>8.6</v>
          </cell>
          <cell r="BE19">
            <v>6.1</v>
          </cell>
          <cell r="BF19">
            <v>4.2</v>
          </cell>
          <cell r="BG19">
            <v>6.6</v>
          </cell>
          <cell r="BH19">
            <v>5.0999999999999996</v>
          </cell>
          <cell r="BI19">
            <v>5.7</v>
          </cell>
          <cell r="BJ19">
            <v>7.9</v>
          </cell>
          <cell r="BK19">
            <v>5.0999999999999996</v>
          </cell>
          <cell r="BL19">
            <v>8.3000000000000007</v>
          </cell>
          <cell r="BM19">
            <v>5.6</v>
          </cell>
          <cell r="BN19">
            <v>6.3</v>
          </cell>
          <cell r="BO19">
            <v>4.5999999999999996</v>
          </cell>
          <cell r="BP19">
            <v>6.1</v>
          </cell>
          <cell r="BQ19">
            <v>7.7</v>
          </cell>
          <cell r="BR19">
            <v>6.7</v>
          </cell>
          <cell r="BS19">
            <v>4.9000000000000004</v>
          </cell>
          <cell r="BT19">
            <v>5.0999999999999996</v>
          </cell>
          <cell r="BU19" t="str">
            <v/>
          </cell>
          <cell r="BV19">
            <v>7.7</v>
          </cell>
          <cell r="BW19" t="str">
            <v/>
          </cell>
          <cell r="BX19">
            <v>6.4</v>
          </cell>
          <cell r="BY19" t="str">
            <v/>
          </cell>
          <cell r="BZ19">
            <v>8.9</v>
          </cell>
          <cell r="CA19">
            <v>5.9</v>
          </cell>
          <cell r="CB19">
            <v>9.3000000000000007</v>
          </cell>
          <cell r="CC19">
            <v>57</v>
          </cell>
          <cell r="CD19">
            <v>0</v>
          </cell>
          <cell r="CE19">
            <v>5.0999999999999996</v>
          </cell>
          <cell r="CF19">
            <v>6.6</v>
          </cell>
          <cell r="CG19">
            <v>6.2</v>
          </cell>
          <cell r="CH19">
            <v>5.0999999999999996</v>
          </cell>
          <cell r="CI19">
            <v>6.5</v>
          </cell>
          <cell r="CJ19">
            <v>9.4</v>
          </cell>
          <cell r="CK19" t="str">
            <v/>
          </cell>
          <cell r="CL19">
            <v>6.6</v>
          </cell>
          <cell r="CM19">
            <v>5.9</v>
          </cell>
          <cell r="CN19">
            <v>8.6</v>
          </cell>
          <cell r="CO19">
            <v>8.8000000000000007</v>
          </cell>
          <cell r="CP19">
            <v>8.3000000000000007</v>
          </cell>
          <cell r="CQ19">
            <v>28</v>
          </cell>
          <cell r="CR19">
            <v>0</v>
          </cell>
          <cell r="CS19">
            <v>136</v>
          </cell>
          <cell r="CT19">
            <v>0</v>
          </cell>
          <cell r="CU19">
            <v>0</v>
          </cell>
          <cell r="CV19">
            <v>136</v>
          </cell>
          <cell r="CW19">
            <v>6.8</v>
          </cell>
          <cell r="CX19">
            <v>2.7</v>
          </cell>
          <cell r="CY19">
            <v>8.7799999999999994</v>
          </cell>
          <cell r="CZ19" t="str">
            <v/>
          </cell>
          <cell r="DA19" t="str">
            <v/>
          </cell>
          <cell r="DB19" t="str">
            <v/>
          </cell>
          <cell r="DC19" t="str">
            <v/>
          </cell>
          <cell r="DD19" t="str">
            <v/>
          </cell>
          <cell r="DF19">
            <v>8.7799999999999994</v>
          </cell>
          <cell r="DG19">
            <v>4</v>
          </cell>
          <cell r="DH19">
            <v>5</v>
          </cell>
          <cell r="DI19">
            <v>0</v>
          </cell>
          <cell r="DJ19">
            <v>141</v>
          </cell>
          <cell r="DK19">
            <v>0</v>
          </cell>
          <cell r="DL19">
            <v>6.87</v>
          </cell>
          <cell r="DM19">
            <v>2.75</v>
          </cell>
          <cell r="DN19">
            <v>146</v>
          </cell>
          <cell r="DO19">
            <v>0</v>
          </cell>
          <cell r="DP19">
            <v>146</v>
          </cell>
          <cell r="DQ19">
            <v>146</v>
          </cell>
          <cell r="DR19">
            <v>6.87</v>
          </cell>
          <cell r="DS19">
            <v>2.74</v>
          </cell>
          <cell r="DT19" t="str">
            <v/>
          </cell>
          <cell r="DU19">
            <v>0</v>
          </cell>
          <cell r="DV19" t="str">
            <v>Đạt</v>
          </cell>
          <cell r="DW19" t="str">
            <v>Đạt</v>
          </cell>
          <cell r="DX19" t="str">
            <v>Đạt</v>
          </cell>
          <cell r="DY19" t="str">
            <v>Đạt</v>
          </cell>
          <cell r="DZ19" t="str">
            <v>Tốt</v>
          </cell>
        </row>
        <row r="20">
          <cell r="A20">
            <v>2320712495</v>
          </cell>
          <cell r="B20" t="str">
            <v>Dương</v>
          </cell>
          <cell r="C20" t="str">
            <v>Ngọc Tố</v>
          </cell>
          <cell r="D20" t="str">
            <v>Anh</v>
          </cell>
          <cell r="E20">
            <v>36397</v>
          </cell>
          <cell r="F20" t="str">
            <v>Nữ</v>
          </cell>
          <cell r="G20" t="str">
            <v>Đã Đăng Ký (chưa học xong)</v>
          </cell>
          <cell r="H20">
            <v>7.5</v>
          </cell>
          <cell r="I20">
            <v>6</v>
          </cell>
          <cell r="J20">
            <v>6.1</v>
          </cell>
          <cell r="K20">
            <v>6.6</v>
          </cell>
          <cell r="L20">
            <v>7.5</v>
          </cell>
          <cell r="M20">
            <v>4.7</v>
          </cell>
          <cell r="N20">
            <v>4.3</v>
          </cell>
          <cell r="O20">
            <v>9.3000000000000007</v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>
            <v>8</v>
          </cell>
          <cell r="V20">
            <v>8.1</v>
          </cell>
          <cell r="W20">
            <v>8</v>
          </cell>
          <cell r="X20">
            <v>8</v>
          </cell>
          <cell r="Y20">
            <v>6.6</v>
          </cell>
          <cell r="Z20">
            <v>5.0999999999999996</v>
          </cell>
          <cell r="AA20">
            <v>8.3000000000000007</v>
          </cell>
          <cell r="AB20">
            <v>8.3000000000000007</v>
          </cell>
          <cell r="AC20">
            <v>6.8</v>
          </cell>
          <cell r="AD20">
            <v>7</v>
          </cell>
          <cell r="AE20">
            <v>5.5</v>
          </cell>
          <cell r="AF20">
            <v>5.4</v>
          </cell>
          <cell r="AG20">
            <v>6.8</v>
          </cell>
          <cell r="AH20">
            <v>6</v>
          </cell>
          <cell r="AI20">
            <v>6.1</v>
          </cell>
          <cell r="AJ20">
            <v>6</v>
          </cell>
          <cell r="AK20">
            <v>51</v>
          </cell>
          <cell r="AL20">
            <v>0</v>
          </cell>
          <cell r="AM20">
            <v>7.9</v>
          </cell>
          <cell r="AN20">
            <v>7.9</v>
          </cell>
          <cell r="AO20">
            <v>6.9</v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>
            <v>4.8</v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>
            <v>7.3</v>
          </cell>
          <cell r="BB20">
            <v>5</v>
          </cell>
          <cell r="BC20">
            <v>0</v>
          </cell>
          <cell r="BD20">
            <v>7.8</v>
          </cell>
          <cell r="BE20">
            <v>7</v>
          </cell>
          <cell r="BF20">
            <v>6</v>
          </cell>
          <cell r="BG20">
            <v>5.8</v>
          </cell>
          <cell r="BH20">
            <v>5.5</v>
          </cell>
          <cell r="BI20">
            <v>5.7</v>
          </cell>
          <cell r="BJ20">
            <v>6.9</v>
          </cell>
          <cell r="BK20">
            <v>6.4</v>
          </cell>
          <cell r="BL20">
            <v>7.3</v>
          </cell>
          <cell r="BM20">
            <v>6.5</v>
          </cell>
          <cell r="BN20">
            <v>7.1</v>
          </cell>
          <cell r="BO20">
            <v>5.8</v>
          </cell>
          <cell r="BP20">
            <v>7.4</v>
          </cell>
          <cell r="BQ20">
            <v>8.6</v>
          </cell>
          <cell r="BR20">
            <v>7.4</v>
          </cell>
          <cell r="BS20">
            <v>6.7</v>
          </cell>
          <cell r="BT20">
            <v>7.5</v>
          </cell>
          <cell r="BU20" t="str">
            <v/>
          </cell>
          <cell r="BV20">
            <v>6.5</v>
          </cell>
          <cell r="BW20" t="str">
            <v/>
          </cell>
          <cell r="BX20">
            <v>6.9</v>
          </cell>
          <cell r="BY20" t="str">
            <v/>
          </cell>
          <cell r="BZ20">
            <v>9</v>
          </cell>
          <cell r="CA20">
            <v>9</v>
          </cell>
          <cell r="CB20">
            <v>7.3</v>
          </cell>
          <cell r="CC20">
            <v>57</v>
          </cell>
          <cell r="CD20">
            <v>0</v>
          </cell>
          <cell r="CE20">
            <v>8.6</v>
          </cell>
          <cell r="CF20">
            <v>6.7</v>
          </cell>
          <cell r="CG20">
            <v>9.1</v>
          </cell>
          <cell r="CH20">
            <v>7.5</v>
          </cell>
          <cell r="CI20">
            <v>7.6</v>
          </cell>
          <cell r="CJ20">
            <v>9.1999999999999993</v>
          </cell>
          <cell r="CK20" t="str">
            <v/>
          </cell>
          <cell r="CL20">
            <v>7.3</v>
          </cell>
          <cell r="CM20">
            <v>7.4</v>
          </cell>
          <cell r="CN20">
            <v>7.8</v>
          </cell>
          <cell r="CO20">
            <v>8.5</v>
          </cell>
          <cell r="CP20">
            <v>8</v>
          </cell>
          <cell r="CQ20">
            <v>28</v>
          </cell>
          <cell r="CR20">
            <v>0</v>
          </cell>
          <cell r="CS20">
            <v>136</v>
          </cell>
          <cell r="CT20">
            <v>0</v>
          </cell>
          <cell r="CU20">
            <v>0</v>
          </cell>
          <cell r="CV20">
            <v>136</v>
          </cell>
          <cell r="CW20">
            <v>7.07</v>
          </cell>
          <cell r="CX20">
            <v>2.91</v>
          </cell>
          <cell r="CY20">
            <v>9</v>
          </cell>
          <cell r="CZ20" t="str">
            <v/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F20">
            <v>9</v>
          </cell>
          <cell r="DG20">
            <v>4</v>
          </cell>
          <cell r="DH20">
            <v>5</v>
          </cell>
          <cell r="DI20">
            <v>0</v>
          </cell>
          <cell r="DJ20">
            <v>141</v>
          </cell>
          <cell r="DK20">
            <v>0</v>
          </cell>
          <cell r="DL20">
            <v>7.14</v>
          </cell>
          <cell r="DM20">
            <v>2.95</v>
          </cell>
          <cell r="DN20">
            <v>146</v>
          </cell>
          <cell r="DO20">
            <v>0</v>
          </cell>
          <cell r="DP20">
            <v>146</v>
          </cell>
          <cell r="DQ20">
            <v>146</v>
          </cell>
          <cell r="DR20">
            <v>7.14</v>
          </cell>
          <cell r="DS20">
            <v>2.95</v>
          </cell>
          <cell r="DT20" t="str">
            <v/>
          </cell>
          <cell r="DU20">
            <v>0</v>
          </cell>
          <cell r="DV20" t="str">
            <v>Đạt</v>
          </cell>
          <cell r="DW20" t="str">
            <v>Đạt</v>
          </cell>
          <cell r="DX20" t="str">
            <v>Đạt</v>
          </cell>
          <cell r="DY20" t="str">
            <v>Đạt</v>
          </cell>
          <cell r="DZ20" t="str">
            <v>Tốt</v>
          </cell>
        </row>
        <row r="21">
          <cell r="A21">
            <v>2320713272</v>
          </cell>
          <cell r="B21" t="str">
            <v>Bùi</v>
          </cell>
          <cell r="C21" t="str">
            <v>Trịnh Lan</v>
          </cell>
          <cell r="D21" t="str">
            <v>Anh</v>
          </cell>
          <cell r="E21">
            <v>36484</v>
          </cell>
          <cell r="F21" t="str">
            <v>Nữ</v>
          </cell>
          <cell r="G21" t="str">
            <v>Đã Đăng Ký (chưa học xong)</v>
          </cell>
          <cell r="H21">
            <v>9.6</v>
          </cell>
          <cell r="I21">
            <v>8.1999999999999993</v>
          </cell>
          <cell r="J21">
            <v>8.1</v>
          </cell>
          <cell r="K21">
            <v>7.1</v>
          </cell>
          <cell r="L21">
            <v>9.1</v>
          </cell>
          <cell r="M21">
            <v>6.8</v>
          </cell>
          <cell r="N21">
            <v>4.5</v>
          </cell>
          <cell r="O21">
            <v>9.3000000000000007</v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>
            <v>7.1</v>
          </cell>
          <cell r="V21">
            <v>9.1999999999999993</v>
          </cell>
          <cell r="W21">
            <v>9.1999999999999993</v>
          </cell>
          <cell r="X21">
            <v>7.6</v>
          </cell>
          <cell r="Y21">
            <v>7.4</v>
          </cell>
          <cell r="Z21">
            <v>7.5</v>
          </cell>
          <cell r="AA21">
            <v>8.3000000000000007</v>
          </cell>
          <cell r="AB21">
            <v>8.6</v>
          </cell>
          <cell r="AC21">
            <v>5.5</v>
          </cell>
          <cell r="AD21">
            <v>5.6</v>
          </cell>
          <cell r="AE21">
            <v>5.8</v>
          </cell>
          <cell r="AF21">
            <v>6</v>
          </cell>
          <cell r="AG21">
            <v>5.6</v>
          </cell>
          <cell r="AH21">
            <v>5</v>
          </cell>
          <cell r="AI21">
            <v>5.5</v>
          </cell>
          <cell r="AJ21">
            <v>5.5</v>
          </cell>
          <cell r="AK21">
            <v>51</v>
          </cell>
          <cell r="AL21">
            <v>0</v>
          </cell>
          <cell r="AM21">
            <v>7.4</v>
          </cell>
          <cell r="AN21">
            <v>9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>
            <v>5.7</v>
          </cell>
          <cell r="AT21" t="str">
            <v/>
          </cell>
          <cell r="AU21">
            <v>5.5</v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>
            <v>8.4</v>
          </cell>
          <cell r="BB21">
            <v>5</v>
          </cell>
          <cell r="BC21">
            <v>0</v>
          </cell>
          <cell r="BD21">
            <v>6.7</v>
          </cell>
          <cell r="BE21">
            <v>5.7</v>
          </cell>
          <cell r="BF21">
            <v>7</v>
          </cell>
          <cell r="BG21">
            <v>5.4</v>
          </cell>
          <cell r="BH21">
            <v>7.6</v>
          </cell>
          <cell r="BI21">
            <v>5.3</v>
          </cell>
          <cell r="BJ21">
            <v>5.3</v>
          </cell>
          <cell r="BK21">
            <v>6.2</v>
          </cell>
          <cell r="BL21">
            <v>6.9</v>
          </cell>
          <cell r="BM21">
            <v>7</v>
          </cell>
          <cell r="BN21">
            <v>7.7</v>
          </cell>
          <cell r="BO21">
            <v>8.4</v>
          </cell>
          <cell r="BP21">
            <v>7.2</v>
          </cell>
          <cell r="BQ21">
            <v>8.4</v>
          </cell>
          <cell r="BR21">
            <v>8.3000000000000007</v>
          </cell>
          <cell r="BS21">
            <v>7.7</v>
          </cell>
          <cell r="BT21">
            <v>7.2</v>
          </cell>
          <cell r="BU21" t="str">
            <v/>
          </cell>
          <cell r="BV21">
            <v>8.1</v>
          </cell>
          <cell r="BW21" t="str">
            <v/>
          </cell>
          <cell r="BX21">
            <v>7.4</v>
          </cell>
          <cell r="BY21" t="str">
            <v/>
          </cell>
          <cell r="BZ21">
            <v>8.3000000000000007</v>
          </cell>
          <cell r="CA21">
            <v>7.7</v>
          </cell>
          <cell r="CB21">
            <v>8.8000000000000007</v>
          </cell>
          <cell r="CC21">
            <v>57</v>
          </cell>
          <cell r="CD21">
            <v>0</v>
          </cell>
          <cell r="CE21">
            <v>6.8</v>
          </cell>
          <cell r="CF21">
            <v>6.6</v>
          </cell>
          <cell r="CG21">
            <v>8.1</v>
          </cell>
          <cell r="CH21">
            <v>6.4</v>
          </cell>
          <cell r="CI21">
            <v>7.6</v>
          </cell>
          <cell r="CJ21">
            <v>8.1999999999999993</v>
          </cell>
          <cell r="CK21" t="str">
            <v/>
          </cell>
          <cell r="CL21">
            <v>6.9</v>
          </cell>
          <cell r="CM21">
            <v>7.1</v>
          </cell>
          <cell r="CN21">
            <v>8.9</v>
          </cell>
          <cell r="CO21">
            <v>9.6</v>
          </cell>
          <cell r="CP21">
            <v>8</v>
          </cell>
          <cell r="CQ21">
            <v>28</v>
          </cell>
          <cell r="CR21">
            <v>0</v>
          </cell>
          <cell r="CS21">
            <v>136</v>
          </cell>
          <cell r="CT21">
            <v>0</v>
          </cell>
          <cell r="CU21">
            <v>0</v>
          </cell>
          <cell r="CV21">
            <v>136</v>
          </cell>
          <cell r="CW21">
            <v>7.26</v>
          </cell>
          <cell r="CX21">
            <v>3.01</v>
          </cell>
          <cell r="CY21">
            <v>9.1999999999999993</v>
          </cell>
          <cell r="CZ21" t="str">
            <v/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F21">
            <v>9.1999999999999993</v>
          </cell>
          <cell r="DG21">
            <v>4</v>
          </cell>
          <cell r="DH21">
            <v>5</v>
          </cell>
          <cell r="DI21">
            <v>0</v>
          </cell>
          <cell r="DJ21">
            <v>141</v>
          </cell>
          <cell r="DK21">
            <v>0</v>
          </cell>
          <cell r="DL21">
            <v>7.33</v>
          </cell>
          <cell r="DM21">
            <v>3.05</v>
          </cell>
          <cell r="DN21">
            <v>146</v>
          </cell>
          <cell r="DO21">
            <v>0</v>
          </cell>
          <cell r="DP21">
            <v>146</v>
          </cell>
          <cell r="DQ21">
            <v>146</v>
          </cell>
          <cell r="DR21">
            <v>7.33</v>
          </cell>
          <cell r="DS21">
            <v>3.05</v>
          </cell>
          <cell r="DT21" t="str">
            <v/>
          </cell>
          <cell r="DU21">
            <v>0</v>
          </cell>
          <cell r="DV21" t="str">
            <v>Đạt</v>
          </cell>
          <cell r="DW21" t="str">
            <v>Đạt</v>
          </cell>
          <cell r="DX21" t="str">
            <v>Đạt</v>
          </cell>
          <cell r="DY21" t="str">
            <v>Đạt</v>
          </cell>
          <cell r="DZ21" t="str">
            <v>Tốt</v>
          </cell>
        </row>
        <row r="22">
          <cell r="A22">
            <v>2320715198</v>
          </cell>
          <cell r="B22" t="str">
            <v>Trần</v>
          </cell>
          <cell r="C22" t="str">
            <v>Thị Thu</v>
          </cell>
          <cell r="D22" t="str">
            <v>Anh</v>
          </cell>
          <cell r="E22">
            <v>36507</v>
          </cell>
          <cell r="F22" t="str">
            <v>Nữ</v>
          </cell>
          <cell r="G22" t="str">
            <v>Đã Đăng Ký (chưa học xong)</v>
          </cell>
          <cell r="H22">
            <v>7.7</v>
          </cell>
          <cell r="I22">
            <v>7.4</v>
          </cell>
          <cell r="J22">
            <v>5.9</v>
          </cell>
          <cell r="K22">
            <v>6.7</v>
          </cell>
          <cell r="L22">
            <v>8.6</v>
          </cell>
          <cell r="M22">
            <v>6.3</v>
          </cell>
          <cell r="N22">
            <v>5.3</v>
          </cell>
          <cell r="O22" t="str">
            <v/>
          </cell>
          <cell r="P22">
            <v>9.6999999999999993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>
            <v>5.9</v>
          </cell>
          <cell r="V22">
            <v>7.8</v>
          </cell>
          <cell r="W22">
            <v>6.5</v>
          </cell>
          <cell r="X22">
            <v>8.5</v>
          </cell>
          <cell r="Y22">
            <v>6.5</v>
          </cell>
          <cell r="Z22">
            <v>5.6</v>
          </cell>
          <cell r="AA22">
            <v>7.7</v>
          </cell>
          <cell r="AB22">
            <v>8.8000000000000007</v>
          </cell>
          <cell r="AC22">
            <v>4.7</v>
          </cell>
          <cell r="AD22">
            <v>5.6</v>
          </cell>
          <cell r="AE22">
            <v>5.3</v>
          </cell>
          <cell r="AF22">
            <v>7.8</v>
          </cell>
          <cell r="AG22">
            <v>7.6</v>
          </cell>
          <cell r="AH22">
            <v>6.7</v>
          </cell>
          <cell r="AI22">
            <v>6.6</v>
          </cell>
          <cell r="AJ22">
            <v>5.3</v>
          </cell>
          <cell r="AK22">
            <v>51</v>
          </cell>
          <cell r="AL22">
            <v>0</v>
          </cell>
          <cell r="AM22">
            <v>6</v>
          </cell>
          <cell r="AN22">
            <v>4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>
            <v>5.6</v>
          </cell>
          <cell r="AT22" t="str">
            <v/>
          </cell>
          <cell r="AU22" t="str">
            <v/>
          </cell>
          <cell r="AV22" t="str">
            <v/>
          </cell>
          <cell r="AW22">
            <v>7.5</v>
          </cell>
          <cell r="AX22" t="str">
            <v/>
          </cell>
          <cell r="AY22" t="str">
            <v/>
          </cell>
          <cell r="AZ22" t="str">
            <v/>
          </cell>
          <cell r="BA22">
            <v>4.9000000000000004</v>
          </cell>
          <cell r="BB22">
            <v>5</v>
          </cell>
          <cell r="BC22">
            <v>0</v>
          </cell>
          <cell r="BD22">
            <v>8.1</v>
          </cell>
          <cell r="BE22">
            <v>5.6</v>
          </cell>
          <cell r="BF22">
            <v>4.5</v>
          </cell>
          <cell r="BG22">
            <v>5.3</v>
          </cell>
          <cell r="BH22">
            <v>4.5</v>
          </cell>
          <cell r="BI22">
            <v>5</v>
          </cell>
          <cell r="BJ22">
            <v>7.2</v>
          </cell>
          <cell r="BK22">
            <v>4.5</v>
          </cell>
          <cell r="BL22">
            <v>7.8</v>
          </cell>
          <cell r="BM22">
            <v>6.7</v>
          </cell>
          <cell r="BN22">
            <v>6.4</v>
          </cell>
          <cell r="BO22">
            <v>4.0999999999999996</v>
          </cell>
          <cell r="BP22">
            <v>8.6</v>
          </cell>
          <cell r="BQ22">
            <v>6.6</v>
          </cell>
          <cell r="BR22">
            <v>9.9</v>
          </cell>
          <cell r="BS22">
            <v>4.5</v>
          </cell>
          <cell r="BT22">
            <v>5.9</v>
          </cell>
          <cell r="BU22" t="str">
            <v/>
          </cell>
          <cell r="BV22">
            <v>7.4</v>
          </cell>
          <cell r="BW22" t="str">
            <v/>
          </cell>
          <cell r="BX22">
            <v>5.4</v>
          </cell>
          <cell r="BY22" t="str">
            <v/>
          </cell>
          <cell r="BZ22">
            <v>5.9</v>
          </cell>
          <cell r="CA22">
            <v>6.1</v>
          </cell>
          <cell r="CB22">
            <v>9.6</v>
          </cell>
          <cell r="CC22">
            <v>57</v>
          </cell>
          <cell r="CD22">
            <v>0</v>
          </cell>
          <cell r="CE22">
            <v>5.6</v>
          </cell>
          <cell r="CF22">
            <v>6.2</v>
          </cell>
          <cell r="CG22">
            <v>6.9</v>
          </cell>
          <cell r="CH22">
            <v>4.5</v>
          </cell>
          <cell r="CI22">
            <v>6.3</v>
          </cell>
          <cell r="CJ22">
            <v>9.1999999999999993</v>
          </cell>
          <cell r="CK22" t="str">
            <v/>
          </cell>
          <cell r="CL22">
            <v>8.1</v>
          </cell>
          <cell r="CM22">
            <v>5</v>
          </cell>
          <cell r="CN22">
            <v>7.6</v>
          </cell>
          <cell r="CO22">
            <v>9.5</v>
          </cell>
          <cell r="CP22">
            <v>7.9</v>
          </cell>
          <cell r="CQ22">
            <v>28</v>
          </cell>
          <cell r="CR22">
            <v>0</v>
          </cell>
          <cell r="CS22">
            <v>136</v>
          </cell>
          <cell r="CT22">
            <v>0</v>
          </cell>
          <cell r="CU22">
            <v>0</v>
          </cell>
          <cell r="CV22">
            <v>136</v>
          </cell>
          <cell r="CW22">
            <v>6.6</v>
          </cell>
          <cell r="CX22">
            <v>2.6</v>
          </cell>
          <cell r="CY22">
            <v>8.8800000000000008</v>
          </cell>
          <cell r="CZ22" t="str">
            <v/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F22">
            <v>8.8800000000000008</v>
          </cell>
          <cell r="DG22">
            <v>4</v>
          </cell>
          <cell r="DH22">
            <v>5</v>
          </cell>
          <cell r="DI22">
            <v>0</v>
          </cell>
          <cell r="DJ22">
            <v>141</v>
          </cell>
          <cell r="DK22">
            <v>0</v>
          </cell>
          <cell r="DL22">
            <v>6.69</v>
          </cell>
          <cell r="DM22">
            <v>2.65</v>
          </cell>
          <cell r="DN22">
            <v>146</v>
          </cell>
          <cell r="DO22">
            <v>0</v>
          </cell>
          <cell r="DP22">
            <v>146</v>
          </cell>
          <cell r="DQ22">
            <v>146</v>
          </cell>
          <cell r="DR22">
            <v>6.69</v>
          </cell>
          <cell r="DS22">
            <v>2.64</v>
          </cell>
          <cell r="DT22" t="str">
            <v/>
          </cell>
          <cell r="DU22">
            <v>0</v>
          </cell>
          <cell r="DV22" t="str">
            <v>Đạt</v>
          </cell>
          <cell r="DW22" t="str">
            <v>Đạt</v>
          </cell>
          <cell r="DX22" t="str">
            <v>Đạt</v>
          </cell>
          <cell r="DY22" t="str">
            <v>Đạt</v>
          </cell>
          <cell r="DZ22" t="str">
            <v>Khá</v>
          </cell>
        </row>
        <row r="23">
          <cell r="A23">
            <v>2320716588</v>
          </cell>
          <cell r="B23" t="str">
            <v>Hà</v>
          </cell>
          <cell r="C23" t="str">
            <v>Quế</v>
          </cell>
          <cell r="D23" t="str">
            <v>Anh</v>
          </cell>
          <cell r="E23">
            <v>36210</v>
          </cell>
          <cell r="F23" t="str">
            <v>Nữ</v>
          </cell>
          <cell r="G23" t="str">
            <v>Đã Đăng Ký (chưa học xong)</v>
          </cell>
          <cell r="H23" t="e">
            <v>#N/A</v>
          </cell>
          <cell r="I23" t="e">
            <v>#N/A</v>
          </cell>
          <cell r="J23" t="e">
            <v>#N/A</v>
          </cell>
          <cell r="K23" t="e">
            <v>#N/A</v>
          </cell>
          <cell r="L23" t="e">
            <v>#N/A</v>
          </cell>
          <cell r="M23" t="e">
            <v>#N/A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 t="e">
            <v>#N/A</v>
          </cell>
          <cell r="AA23" t="e">
            <v>#N/A</v>
          </cell>
          <cell r="AB23" t="e">
            <v>#N/A</v>
          </cell>
          <cell r="AC23" t="e">
            <v>#N/A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N23" t="e">
            <v>#N/A</v>
          </cell>
          <cell r="AO23" t="e">
            <v>#N/A</v>
          </cell>
          <cell r="AP23" t="e">
            <v>#N/A</v>
          </cell>
          <cell r="AQ23" t="e">
            <v>#N/A</v>
          </cell>
          <cell r="AR23" t="e">
            <v>#N/A</v>
          </cell>
          <cell r="AS23" t="e">
            <v>#N/A</v>
          </cell>
          <cell r="AT23" t="e">
            <v>#N/A</v>
          </cell>
          <cell r="AU23" t="e">
            <v>#N/A</v>
          </cell>
          <cell r="AV23" t="e">
            <v>#N/A</v>
          </cell>
          <cell r="AW23" t="e">
            <v>#N/A</v>
          </cell>
          <cell r="AX23" t="e">
            <v>#N/A</v>
          </cell>
          <cell r="AY23" t="e">
            <v>#N/A</v>
          </cell>
          <cell r="AZ23" t="e">
            <v>#N/A</v>
          </cell>
          <cell r="BA23" t="e">
            <v>#N/A</v>
          </cell>
          <cell r="BB23" t="e">
            <v>#N/A</v>
          </cell>
          <cell r="BC23" t="e">
            <v>#N/A</v>
          </cell>
          <cell r="BD23" t="e">
            <v>#N/A</v>
          </cell>
          <cell r="BE23" t="e">
            <v>#N/A</v>
          </cell>
          <cell r="BF23" t="e">
            <v>#N/A</v>
          </cell>
          <cell r="BG23" t="e">
            <v>#N/A</v>
          </cell>
          <cell r="BH23" t="e">
            <v>#N/A</v>
          </cell>
          <cell r="BI23" t="e">
            <v>#N/A</v>
          </cell>
          <cell r="BJ23" t="e">
            <v>#N/A</v>
          </cell>
          <cell r="BK23" t="e">
            <v>#N/A</v>
          </cell>
          <cell r="BL23" t="e">
            <v>#N/A</v>
          </cell>
          <cell r="BM23" t="e">
            <v>#N/A</v>
          </cell>
          <cell r="BN23" t="e">
            <v>#N/A</v>
          </cell>
          <cell r="BO23" t="e">
            <v>#N/A</v>
          </cell>
          <cell r="BP23" t="e">
            <v>#N/A</v>
          </cell>
          <cell r="BQ23" t="e">
            <v>#N/A</v>
          </cell>
          <cell r="BR23" t="e">
            <v>#N/A</v>
          </cell>
          <cell r="BS23" t="e">
            <v>#N/A</v>
          </cell>
          <cell r="BT23" t="e">
            <v>#N/A</v>
          </cell>
          <cell r="BU23" t="e">
            <v>#N/A</v>
          </cell>
          <cell r="BV23" t="e">
            <v>#N/A</v>
          </cell>
          <cell r="BW23" t="e">
            <v>#N/A</v>
          </cell>
          <cell r="BX23" t="e">
            <v>#N/A</v>
          </cell>
          <cell r="BY23" t="e">
            <v>#N/A</v>
          </cell>
          <cell r="BZ23" t="e">
            <v>#N/A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  <cell r="CF23" t="e">
            <v>#N/A</v>
          </cell>
          <cell r="CG23" t="e">
            <v>#N/A</v>
          </cell>
          <cell r="CH23" t="e">
            <v>#N/A</v>
          </cell>
          <cell r="CI23" t="e">
            <v>#N/A</v>
          </cell>
          <cell r="CJ23" t="e">
            <v>#N/A</v>
          </cell>
          <cell r="CK23" t="e">
            <v>#N/A</v>
          </cell>
          <cell r="CL23" t="e">
            <v>#N/A</v>
          </cell>
          <cell r="CM23" t="e">
            <v>#N/A</v>
          </cell>
          <cell r="CN23" t="e">
            <v>#N/A</v>
          </cell>
          <cell r="CO23" t="e">
            <v>#N/A</v>
          </cell>
          <cell r="CP23" t="e">
            <v>#N/A</v>
          </cell>
          <cell r="CQ23" t="e">
            <v>#N/A</v>
          </cell>
          <cell r="CR23" t="e">
            <v>#N/A</v>
          </cell>
          <cell r="CS23" t="e">
            <v>#N/A</v>
          </cell>
          <cell r="CT23" t="e">
            <v>#N/A</v>
          </cell>
          <cell r="CU23">
            <v>0</v>
          </cell>
          <cell r="CV23" t="e">
            <v>#N/A</v>
          </cell>
          <cell r="CW23" t="e">
            <v>#N/A</v>
          </cell>
          <cell r="CX23" t="e">
            <v>#N/A</v>
          </cell>
          <cell r="CY23" t="e">
            <v>#N/A</v>
          </cell>
          <cell r="CZ23" t="e">
            <v>#N/A</v>
          </cell>
          <cell r="DA23" t="e">
            <v>#N/A</v>
          </cell>
          <cell r="DB23" t="e">
            <v>#N/A</v>
          </cell>
          <cell r="DC23" t="e">
            <v>#N/A</v>
          </cell>
          <cell r="DD23" t="e">
            <v>#N/A</v>
          </cell>
          <cell r="DF23" t="e">
            <v>#N/A</v>
          </cell>
          <cell r="DG23" t="e">
            <v>#N/A</v>
          </cell>
          <cell r="DH23" t="e">
            <v>#N/A</v>
          </cell>
          <cell r="DI23" t="e">
            <v>#N/A</v>
          </cell>
          <cell r="DJ23" t="e">
            <v>#N/A</v>
          </cell>
          <cell r="DK23" t="e">
            <v>#N/A</v>
          </cell>
          <cell r="DL23" t="e">
            <v>#N/A</v>
          </cell>
          <cell r="DM23" t="e">
            <v>#N/A</v>
          </cell>
          <cell r="DN23" t="e">
            <v>#N/A</v>
          </cell>
          <cell r="DO23" t="e">
            <v>#N/A</v>
          </cell>
          <cell r="DP23" t="e">
            <v>#N/A</v>
          </cell>
          <cell r="DQ23" t="e">
            <v>#N/A</v>
          </cell>
          <cell r="DR23" t="e">
            <v>#N/A</v>
          </cell>
          <cell r="DS23" t="e">
            <v>#N/A</v>
          </cell>
          <cell r="DT23" t="e">
            <v>#N/A</v>
          </cell>
          <cell r="DU23" t="e">
            <v>#N/A</v>
          </cell>
          <cell r="DV23" t="str">
            <v>Đạt</v>
          </cell>
          <cell r="DW23" t="str">
            <v>Đạt</v>
          </cell>
          <cell r="DY23" t="str">
            <v>Đạt</v>
          </cell>
          <cell r="DZ23" t="str">
            <v>Tốt</v>
          </cell>
        </row>
        <row r="24">
          <cell r="A24">
            <v>2321714001</v>
          </cell>
          <cell r="B24" t="str">
            <v>Nguyễn</v>
          </cell>
          <cell r="C24" t="str">
            <v>Xuân</v>
          </cell>
          <cell r="D24" t="str">
            <v>Anh</v>
          </cell>
          <cell r="E24">
            <v>36353</v>
          </cell>
          <cell r="F24" t="str">
            <v>Nam</v>
          </cell>
          <cell r="G24" t="str">
            <v>Đã Đăng Ký (chưa học xong)</v>
          </cell>
          <cell r="H24">
            <v>6.4</v>
          </cell>
          <cell r="I24">
            <v>7.5</v>
          </cell>
          <cell r="J24">
            <v>8.1</v>
          </cell>
          <cell r="K24">
            <v>6.9</v>
          </cell>
          <cell r="L24">
            <v>6.1</v>
          </cell>
          <cell r="M24">
            <v>6.7</v>
          </cell>
          <cell r="N24">
            <v>4</v>
          </cell>
          <cell r="O24" t="str">
            <v/>
          </cell>
          <cell r="P24">
            <v>7.9</v>
          </cell>
          <cell r="Q24" t="str">
            <v/>
          </cell>
          <cell r="R24" t="str">
            <v/>
          </cell>
          <cell r="S24" t="str">
            <v/>
          </cell>
          <cell r="T24">
            <v>6</v>
          </cell>
          <cell r="U24">
            <v>4.5</v>
          </cell>
          <cell r="V24" t="str">
            <v/>
          </cell>
          <cell r="W24">
            <v>9.1999999999999993</v>
          </cell>
          <cell r="X24">
            <v>8.1999999999999993</v>
          </cell>
          <cell r="Y24">
            <v>6.3</v>
          </cell>
          <cell r="Z24">
            <v>5.8</v>
          </cell>
          <cell r="AA24">
            <v>5.4</v>
          </cell>
          <cell r="AB24">
            <v>7.2</v>
          </cell>
          <cell r="AC24">
            <v>4.4000000000000004</v>
          </cell>
          <cell r="AD24">
            <v>5.8</v>
          </cell>
          <cell r="AE24">
            <v>7.3</v>
          </cell>
          <cell r="AF24">
            <v>8.3000000000000007</v>
          </cell>
          <cell r="AG24">
            <v>6.1</v>
          </cell>
          <cell r="AH24">
            <v>5.8</v>
          </cell>
          <cell r="AI24">
            <v>5.9</v>
          </cell>
          <cell r="AJ24">
            <v>5.6</v>
          </cell>
          <cell r="AK24">
            <v>51</v>
          </cell>
          <cell r="AL24">
            <v>0</v>
          </cell>
          <cell r="AM24">
            <v>7.7</v>
          </cell>
          <cell r="AN24">
            <v>6.2</v>
          </cell>
          <cell r="AO24" t="str">
            <v/>
          </cell>
          <cell r="AP24" t="str">
            <v/>
          </cell>
          <cell r="AQ24">
            <v>5.3</v>
          </cell>
          <cell r="AR24" t="str">
            <v/>
          </cell>
          <cell r="AS24" t="str">
            <v/>
          </cell>
          <cell r="AT24" t="str">
            <v/>
          </cell>
          <cell r="AU24">
            <v>7.8</v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>
            <v>5.7</v>
          </cell>
          <cell r="BB24">
            <v>5</v>
          </cell>
          <cell r="BC24">
            <v>0</v>
          </cell>
          <cell r="BD24">
            <v>5.8</v>
          </cell>
          <cell r="BE24">
            <v>5.6</v>
          </cell>
          <cell r="BF24">
            <v>4.3</v>
          </cell>
          <cell r="BG24">
            <v>5.5</v>
          </cell>
          <cell r="BH24">
            <v>4.2</v>
          </cell>
          <cell r="BI24">
            <v>5.7</v>
          </cell>
          <cell r="BJ24">
            <v>4.8</v>
          </cell>
          <cell r="BK24">
            <v>5.3</v>
          </cell>
          <cell r="BL24">
            <v>7.1</v>
          </cell>
          <cell r="BM24">
            <v>4.5999999999999996</v>
          </cell>
          <cell r="BN24">
            <v>4.5999999999999996</v>
          </cell>
          <cell r="BO24">
            <v>6.6</v>
          </cell>
          <cell r="BP24">
            <v>5.7</v>
          </cell>
          <cell r="BQ24">
            <v>6.2</v>
          </cell>
          <cell r="BR24">
            <v>5.4</v>
          </cell>
          <cell r="BS24">
            <v>6.2</v>
          </cell>
          <cell r="BT24">
            <v>4.7</v>
          </cell>
          <cell r="BU24" t="str">
            <v/>
          </cell>
          <cell r="BV24">
            <v>7.1</v>
          </cell>
          <cell r="BW24" t="str">
            <v/>
          </cell>
          <cell r="BX24">
            <v>7</v>
          </cell>
          <cell r="BY24" t="str">
            <v/>
          </cell>
          <cell r="BZ24">
            <v>6</v>
          </cell>
          <cell r="CA24">
            <v>5</v>
          </cell>
          <cell r="CB24">
            <v>6.3</v>
          </cell>
          <cell r="CC24">
            <v>57</v>
          </cell>
          <cell r="CD24">
            <v>0</v>
          </cell>
          <cell r="CE24">
            <v>5.9</v>
          </cell>
          <cell r="CF24">
            <v>6.6</v>
          </cell>
          <cell r="CG24">
            <v>5.2</v>
          </cell>
          <cell r="CH24">
            <v>4.4000000000000004</v>
          </cell>
          <cell r="CI24">
            <v>5.5</v>
          </cell>
          <cell r="CJ24">
            <v>6.9</v>
          </cell>
          <cell r="CK24" t="str">
            <v/>
          </cell>
          <cell r="CL24">
            <v>5.9</v>
          </cell>
          <cell r="CM24">
            <v>5</v>
          </cell>
          <cell r="CN24">
            <v>6.2</v>
          </cell>
          <cell r="CO24">
            <v>7.4</v>
          </cell>
          <cell r="CP24">
            <v>6.1</v>
          </cell>
          <cell r="CQ24">
            <v>28</v>
          </cell>
          <cell r="CR24">
            <v>0</v>
          </cell>
          <cell r="CS24">
            <v>136</v>
          </cell>
          <cell r="CT24">
            <v>0</v>
          </cell>
          <cell r="CU24">
            <v>0</v>
          </cell>
          <cell r="CV24">
            <v>136</v>
          </cell>
          <cell r="CW24">
            <v>5.91</v>
          </cell>
          <cell r="CX24">
            <v>2.16</v>
          </cell>
          <cell r="CY24">
            <v>8.6</v>
          </cell>
          <cell r="CZ24" t="str">
            <v/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F24">
            <v>8.6</v>
          </cell>
          <cell r="DG24">
            <v>4</v>
          </cell>
          <cell r="DH24">
            <v>5</v>
          </cell>
          <cell r="DI24">
            <v>0</v>
          </cell>
          <cell r="DJ24">
            <v>141</v>
          </cell>
          <cell r="DK24">
            <v>0</v>
          </cell>
          <cell r="DL24">
            <v>6.01</v>
          </cell>
          <cell r="DM24">
            <v>2.23</v>
          </cell>
          <cell r="DN24">
            <v>146</v>
          </cell>
          <cell r="DO24">
            <v>0</v>
          </cell>
          <cell r="DP24">
            <v>146</v>
          </cell>
          <cell r="DQ24">
            <v>146</v>
          </cell>
          <cell r="DR24">
            <v>6.01</v>
          </cell>
          <cell r="DS24">
            <v>2.23</v>
          </cell>
          <cell r="DT24" t="str">
            <v/>
          </cell>
          <cell r="DU24">
            <v>0</v>
          </cell>
          <cell r="DV24" t="str">
            <v>Đạt</v>
          </cell>
          <cell r="DW24" t="str">
            <v>Đạt</v>
          </cell>
          <cell r="DX24" t="str">
            <v>Đạt</v>
          </cell>
          <cell r="DY24" t="str">
            <v>Đạt</v>
          </cell>
          <cell r="DZ24" t="str">
            <v xml:space="preserve">TB </v>
          </cell>
        </row>
        <row r="25">
          <cell r="A25">
            <v>2321714509</v>
          </cell>
          <cell r="B25" t="str">
            <v>Phạm</v>
          </cell>
          <cell r="C25" t="str">
            <v>Tuấn</v>
          </cell>
          <cell r="D25" t="str">
            <v>Anh</v>
          </cell>
          <cell r="E25">
            <v>36392</v>
          </cell>
          <cell r="F25" t="str">
            <v>Nam</v>
          </cell>
          <cell r="G25" t="str">
            <v>Đã Đăng Ký (chưa học xong)</v>
          </cell>
          <cell r="H25">
            <v>8.6</v>
          </cell>
          <cell r="I25">
            <v>6.5</v>
          </cell>
          <cell r="J25">
            <v>5.9</v>
          </cell>
          <cell r="K25">
            <v>6.3</v>
          </cell>
          <cell r="L25">
            <v>6.5</v>
          </cell>
          <cell r="M25">
            <v>6.2</v>
          </cell>
          <cell r="N25">
            <v>5.5</v>
          </cell>
          <cell r="O25" t="str">
            <v/>
          </cell>
          <cell r="P25">
            <v>6.6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>
            <v>5.2</v>
          </cell>
          <cell r="V25">
            <v>5.9</v>
          </cell>
          <cell r="W25">
            <v>7.9</v>
          </cell>
          <cell r="X25">
            <v>8.8000000000000007</v>
          </cell>
          <cell r="Y25">
            <v>7.2</v>
          </cell>
          <cell r="Z25">
            <v>6.5</v>
          </cell>
          <cell r="AA25">
            <v>7.9</v>
          </cell>
          <cell r="AB25">
            <v>7.2</v>
          </cell>
          <cell r="AC25">
            <v>5.7</v>
          </cell>
          <cell r="AD25">
            <v>5</v>
          </cell>
          <cell r="AE25">
            <v>4.4000000000000004</v>
          </cell>
          <cell r="AF25">
            <v>5</v>
          </cell>
          <cell r="AG25">
            <v>5</v>
          </cell>
          <cell r="AH25">
            <v>8.6</v>
          </cell>
          <cell r="AI25">
            <v>4.3</v>
          </cell>
          <cell r="AJ25">
            <v>4.9000000000000004</v>
          </cell>
          <cell r="AK25">
            <v>51</v>
          </cell>
          <cell r="AL25">
            <v>0</v>
          </cell>
          <cell r="AM25">
            <v>7.5</v>
          </cell>
          <cell r="AN25">
            <v>6.8</v>
          </cell>
          <cell r="AO25" t="str">
            <v/>
          </cell>
          <cell r="AP25" t="str">
            <v/>
          </cell>
          <cell r="AQ25">
            <v>6.4</v>
          </cell>
          <cell r="AR25" t="str">
            <v/>
          </cell>
          <cell r="AS25" t="str">
            <v/>
          </cell>
          <cell r="AT25" t="str">
            <v/>
          </cell>
          <cell r="AU25">
            <v>9.6</v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>
            <v>5.4</v>
          </cell>
          <cell r="BB25">
            <v>5</v>
          </cell>
          <cell r="BC25">
            <v>0</v>
          </cell>
          <cell r="BD25">
            <v>5.8</v>
          </cell>
          <cell r="BE25">
            <v>5.7</v>
          </cell>
          <cell r="BF25">
            <v>8</v>
          </cell>
          <cell r="BG25">
            <v>6.3</v>
          </cell>
          <cell r="BH25">
            <v>5.2</v>
          </cell>
          <cell r="BI25">
            <v>6.6</v>
          </cell>
          <cell r="BJ25">
            <v>7.8</v>
          </cell>
          <cell r="BK25">
            <v>5.3</v>
          </cell>
          <cell r="BL25">
            <v>7.3</v>
          </cell>
          <cell r="BM25">
            <v>4.3</v>
          </cell>
          <cell r="BN25">
            <v>7.6</v>
          </cell>
          <cell r="BO25">
            <v>5.7</v>
          </cell>
          <cell r="BP25">
            <v>5.4</v>
          </cell>
          <cell r="BQ25">
            <v>8.6</v>
          </cell>
          <cell r="BR25">
            <v>5.3</v>
          </cell>
          <cell r="BS25">
            <v>5.8</v>
          </cell>
          <cell r="BT25">
            <v>6.5</v>
          </cell>
          <cell r="BU25" t="str">
            <v/>
          </cell>
          <cell r="BV25">
            <v>7.2</v>
          </cell>
          <cell r="BW25" t="str">
            <v/>
          </cell>
          <cell r="BX25">
            <v>8</v>
          </cell>
          <cell r="BY25" t="str">
            <v/>
          </cell>
          <cell r="BZ25">
            <v>6.2</v>
          </cell>
          <cell r="CA25">
            <v>5.9</v>
          </cell>
          <cell r="CB25">
            <v>8.1</v>
          </cell>
          <cell r="CC25">
            <v>57</v>
          </cell>
          <cell r="CD25">
            <v>0</v>
          </cell>
          <cell r="CE25">
            <v>6.9</v>
          </cell>
          <cell r="CF25">
            <v>6.1</v>
          </cell>
          <cell r="CG25">
            <v>6.3</v>
          </cell>
          <cell r="CH25">
            <v>6.1</v>
          </cell>
          <cell r="CI25">
            <v>7.8</v>
          </cell>
          <cell r="CJ25">
            <v>8.3000000000000007</v>
          </cell>
          <cell r="CK25" t="str">
            <v/>
          </cell>
          <cell r="CL25">
            <v>6.5</v>
          </cell>
          <cell r="CM25">
            <v>4.0999999999999996</v>
          </cell>
          <cell r="CN25">
            <v>6.2</v>
          </cell>
          <cell r="CO25">
            <v>8</v>
          </cell>
          <cell r="CP25">
            <v>6.9</v>
          </cell>
          <cell r="CQ25">
            <v>28</v>
          </cell>
          <cell r="CR25">
            <v>0</v>
          </cell>
          <cell r="CS25">
            <v>136</v>
          </cell>
          <cell r="CT25">
            <v>0</v>
          </cell>
          <cell r="CU25">
            <v>0</v>
          </cell>
          <cell r="CV25">
            <v>136</v>
          </cell>
          <cell r="CW25">
            <v>6.38</v>
          </cell>
          <cell r="CX25">
            <v>2.4500000000000002</v>
          </cell>
          <cell r="CY25">
            <v>8.5</v>
          </cell>
          <cell r="CZ25" t="str">
            <v/>
          </cell>
          <cell r="DA25" t="str">
            <v/>
          </cell>
          <cell r="DB25" t="str">
            <v/>
          </cell>
          <cell r="DC25" t="str">
            <v/>
          </cell>
          <cell r="DD25" t="str">
            <v/>
          </cell>
          <cell r="DF25">
            <v>8.5</v>
          </cell>
          <cell r="DG25">
            <v>4</v>
          </cell>
          <cell r="DH25">
            <v>5</v>
          </cell>
          <cell r="DI25">
            <v>0</v>
          </cell>
          <cell r="DJ25">
            <v>141</v>
          </cell>
          <cell r="DK25">
            <v>0</v>
          </cell>
          <cell r="DL25">
            <v>6.46</v>
          </cell>
          <cell r="DM25">
            <v>2.5099999999999998</v>
          </cell>
          <cell r="DN25">
            <v>146</v>
          </cell>
          <cell r="DO25">
            <v>0</v>
          </cell>
          <cell r="DP25">
            <v>146</v>
          </cell>
          <cell r="DQ25">
            <v>146</v>
          </cell>
          <cell r="DR25">
            <v>6.46</v>
          </cell>
          <cell r="DS25">
            <v>2.5</v>
          </cell>
          <cell r="DT25" t="str">
            <v/>
          </cell>
          <cell r="DU25">
            <v>0</v>
          </cell>
          <cell r="DV25" t="str">
            <v>Đạt</v>
          </cell>
          <cell r="DW25" t="str">
            <v>Đạt</v>
          </cell>
          <cell r="DX25" t="str">
            <v>Đạt</v>
          </cell>
          <cell r="DY25" t="str">
            <v>Đạt</v>
          </cell>
          <cell r="DZ25" t="str">
            <v>Tốt</v>
          </cell>
        </row>
        <row r="26">
          <cell r="A26">
            <v>2321714777</v>
          </cell>
          <cell r="B26" t="str">
            <v>Nguyễn</v>
          </cell>
          <cell r="C26" t="str">
            <v>Quốc</v>
          </cell>
          <cell r="D26" t="str">
            <v>Anh</v>
          </cell>
          <cell r="E26">
            <v>36230</v>
          </cell>
          <cell r="F26" t="str">
            <v>Nam</v>
          </cell>
          <cell r="G26" t="str">
            <v>Đã Đăng Ký (chưa học xong)</v>
          </cell>
          <cell r="H26">
            <v>8.3000000000000007</v>
          </cell>
          <cell r="I26">
            <v>6.8</v>
          </cell>
          <cell r="J26">
            <v>6.3</v>
          </cell>
          <cell r="K26">
            <v>5.7</v>
          </cell>
          <cell r="L26">
            <v>7.5</v>
          </cell>
          <cell r="M26">
            <v>6.1</v>
          </cell>
          <cell r="N26">
            <v>4.5</v>
          </cell>
          <cell r="O26" t="str">
            <v/>
          </cell>
          <cell r="P26">
            <v>7.2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>
            <v>4</v>
          </cell>
          <cell r="V26">
            <v>5.9</v>
          </cell>
          <cell r="W26">
            <v>8.1</v>
          </cell>
          <cell r="X26">
            <v>8.8000000000000007</v>
          </cell>
          <cell r="Y26">
            <v>6.6</v>
          </cell>
          <cell r="Z26">
            <v>6.6</v>
          </cell>
          <cell r="AA26">
            <v>7.2</v>
          </cell>
          <cell r="AB26">
            <v>7.4</v>
          </cell>
          <cell r="AC26">
            <v>5.6</v>
          </cell>
          <cell r="AD26">
            <v>4.5999999999999996</v>
          </cell>
          <cell r="AE26">
            <v>6.8</v>
          </cell>
          <cell r="AF26">
            <v>5.9</v>
          </cell>
          <cell r="AG26">
            <v>5.0999999999999996</v>
          </cell>
          <cell r="AH26">
            <v>6</v>
          </cell>
          <cell r="AI26">
            <v>4.5</v>
          </cell>
          <cell r="AJ26">
            <v>4.8</v>
          </cell>
          <cell r="AK26">
            <v>51</v>
          </cell>
          <cell r="AL26">
            <v>0</v>
          </cell>
          <cell r="AM26">
            <v>6.9</v>
          </cell>
          <cell r="AN26">
            <v>5.6</v>
          </cell>
          <cell r="AO26" t="str">
            <v/>
          </cell>
          <cell r="AP26" t="str">
            <v/>
          </cell>
          <cell r="AQ26">
            <v>4.3</v>
          </cell>
          <cell r="AR26" t="str">
            <v/>
          </cell>
          <cell r="AS26" t="str">
            <v/>
          </cell>
          <cell r="AT26" t="str">
            <v/>
          </cell>
          <cell r="AU26">
            <v>7.6</v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>
            <v>5.3</v>
          </cell>
          <cell r="BB26">
            <v>5</v>
          </cell>
          <cell r="BC26">
            <v>0</v>
          </cell>
          <cell r="BD26">
            <v>5.8</v>
          </cell>
          <cell r="BE26">
            <v>5.9</v>
          </cell>
          <cell r="BF26">
            <v>7.1</v>
          </cell>
          <cell r="BG26">
            <v>6.8</v>
          </cell>
          <cell r="BH26">
            <v>7.5</v>
          </cell>
          <cell r="BI26">
            <v>6.6</v>
          </cell>
          <cell r="BJ26">
            <v>5.6</v>
          </cell>
          <cell r="BK26">
            <v>4.5999999999999996</v>
          </cell>
          <cell r="BL26">
            <v>7.1</v>
          </cell>
          <cell r="BM26">
            <v>4.2</v>
          </cell>
          <cell r="BN26">
            <v>5.4</v>
          </cell>
          <cell r="BO26">
            <v>7</v>
          </cell>
          <cell r="BP26">
            <v>5.7</v>
          </cell>
          <cell r="BQ26">
            <v>8.6999999999999993</v>
          </cell>
          <cell r="BR26">
            <v>5.5</v>
          </cell>
          <cell r="BS26">
            <v>6.1</v>
          </cell>
          <cell r="BT26">
            <v>6.4</v>
          </cell>
          <cell r="BU26" t="str">
            <v/>
          </cell>
          <cell r="BV26">
            <v>7.8</v>
          </cell>
          <cell r="BW26" t="str">
            <v/>
          </cell>
          <cell r="BX26">
            <v>7.6</v>
          </cell>
          <cell r="BY26" t="str">
            <v/>
          </cell>
          <cell r="BZ26">
            <v>6.3</v>
          </cell>
          <cell r="CA26">
            <v>6.2</v>
          </cell>
          <cell r="CB26">
            <v>8.3000000000000007</v>
          </cell>
          <cell r="CC26">
            <v>57</v>
          </cell>
          <cell r="CD26">
            <v>0</v>
          </cell>
          <cell r="CE26">
            <v>6.6</v>
          </cell>
          <cell r="CF26">
            <v>6.6</v>
          </cell>
          <cell r="CG26">
            <v>6.8</v>
          </cell>
          <cell r="CH26">
            <v>5.9</v>
          </cell>
          <cell r="CI26">
            <v>5.5</v>
          </cell>
          <cell r="CJ26">
            <v>8.3000000000000007</v>
          </cell>
          <cell r="CK26" t="str">
            <v/>
          </cell>
          <cell r="CL26">
            <v>6.2</v>
          </cell>
          <cell r="CM26">
            <v>4.2</v>
          </cell>
          <cell r="CN26">
            <v>6.7</v>
          </cell>
          <cell r="CO26">
            <v>9.3000000000000007</v>
          </cell>
          <cell r="CP26">
            <v>7.6</v>
          </cell>
          <cell r="CQ26">
            <v>28</v>
          </cell>
          <cell r="CR26">
            <v>0</v>
          </cell>
          <cell r="CS26">
            <v>136</v>
          </cell>
          <cell r="CT26">
            <v>0</v>
          </cell>
          <cell r="CU26">
            <v>0</v>
          </cell>
          <cell r="CV26">
            <v>136</v>
          </cell>
          <cell r="CW26">
            <v>6.35</v>
          </cell>
          <cell r="CX26">
            <v>2.46</v>
          </cell>
          <cell r="CY26">
            <v>8.6999999999999993</v>
          </cell>
          <cell r="CZ26" t="str">
            <v/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F26">
            <v>8.6999999999999993</v>
          </cell>
          <cell r="DG26">
            <v>4</v>
          </cell>
          <cell r="DH26">
            <v>5</v>
          </cell>
          <cell r="DI26">
            <v>0</v>
          </cell>
          <cell r="DJ26">
            <v>141</v>
          </cell>
          <cell r="DK26">
            <v>0</v>
          </cell>
          <cell r="DL26">
            <v>6.44</v>
          </cell>
          <cell r="DM26">
            <v>2.52</v>
          </cell>
          <cell r="DN26">
            <v>146</v>
          </cell>
          <cell r="DO26">
            <v>0</v>
          </cell>
          <cell r="DP26">
            <v>146</v>
          </cell>
          <cell r="DQ26">
            <v>146</v>
          </cell>
          <cell r="DR26">
            <v>6.44</v>
          </cell>
          <cell r="DS26">
            <v>2.52</v>
          </cell>
          <cell r="DT26" t="str">
            <v/>
          </cell>
          <cell r="DU26">
            <v>0</v>
          </cell>
          <cell r="DV26" t="str">
            <v>Đạt</v>
          </cell>
          <cell r="DX26" t="str">
            <v>Đạt</v>
          </cell>
          <cell r="DY26" t="str">
            <v>Đạt</v>
          </cell>
          <cell r="DZ26" t="str">
            <v>Tốt</v>
          </cell>
        </row>
        <row r="27">
          <cell r="A27">
            <v>2321716469</v>
          </cell>
          <cell r="B27" t="str">
            <v>Nguyễn</v>
          </cell>
          <cell r="C27" t="str">
            <v>Quang Quốc</v>
          </cell>
          <cell r="D27" t="str">
            <v>Anh</v>
          </cell>
          <cell r="E27">
            <v>36457</v>
          </cell>
          <cell r="F27" t="str">
            <v>Nam</v>
          </cell>
          <cell r="G27" t="str">
            <v>Đã Đăng Ký (chưa học xong)</v>
          </cell>
          <cell r="H27">
            <v>8.3000000000000007</v>
          </cell>
          <cell r="I27">
            <v>8</v>
          </cell>
          <cell r="J27">
            <v>7.6</v>
          </cell>
          <cell r="K27">
            <v>6</v>
          </cell>
          <cell r="L27">
            <v>8.6</v>
          </cell>
          <cell r="M27">
            <v>7.8</v>
          </cell>
          <cell r="N27">
            <v>6.5</v>
          </cell>
          <cell r="O27" t="str">
            <v/>
          </cell>
          <cell r="P27">
            <v>7.4</v>
          </cell>
          <cell r="Q27" t="str">
            <v/>
          </cell>
          <cell r="R27" t="str">
            <v/>
          </cell>
          <cell r="S27" t="str">
            <v/>
          </cell>
          <cell r="T27">
            <v>6.2</v>
          </cell>
          <cell r="U27">
            <v>6</v>
          </cell>
          <cell r="V27" t="str">
            <v/>
          </cell>
          <cell r="W27">
            <v>5.5</v>
          </cell>
          <cell r="X27">
            <v>7.5</v>
          </cell>
          <cell r="Y27">
            <v>8.6</v>
          </cell>
          <cell r="Z27">
            <v>7.2</v>
          </cell>
          <cell r="AA27">
            <v>8.1</v>
          </cell>
          <cell r="AB27">
            <v>7.3</v>
          </cell>
          <cell r="AC27">
            <v>6.8</v>
          </cell>
          <cell r="AD27">
            <v>8.3000000000000007</v>
          </cell>
          <cell r="AE27">
            <v>6.5</v>
          </cell>
          <cell r="AF27">
            <v>8.6999999999999993</v>
          </cell>
          <cell r="AG27">
            <v>6.6</v>
          </cell>
          <cell r="AH27">
            <v>6.7</v>
          </cell>
          <cell r="AI27">
            <v>6.8</v>
          </cell>
          <cell r="AJ27">
            <v>8.6</v>
          </cell>
          <cell r="AK27">
            <v>51</v>
          </cell>
          <cell r="AL27">
            <v>0</v>
          </cell>
          <cell r="AM27">
            <v>6.3</v>
          </cell>
          <cell r="AN27">
            <v>7.6</v>
          </cell>
          <cell r="AO27">
            <v>9</v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>
            <v>7.7</v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>
            <v>5.3</v>
          </cell>
          <cell r="BB27">
            <v>5</v>
          </cell>
          <cell r="BC27">
            <v>0</v>
          </cell>
          <cell r="BD27">
            <v>8.6999999999999993</v>
          </cell>
          <cell r="BE27">
            <v>6.6</v>
          </cell>
          <cell r="BF27">
            <v>6.8</v>
          </cell>
          <cell r="BG27">
            <v>4.9000000000000004</v>
          </cell>
          <cell r="BH27">
            <v>5.0999999999999996</v>
          </cell>
          <cell r="BI27">
            <v>7.1</v>
          </cell>
          <cell r="BJ27">
            <v>7.9</v>
          </cell>
          <cell r="BK27">
            <v>6.2</v>
          </cell>
          <cell r="BL27">
            <v>7.5</v>
          </cell>
          <cell r="BM27">
            <v>6</v>
          </cell>
          <cell r="BN27">
            <v>9.1999999999999993</v>
          </cell>
          <cell r="BO27">
            <v>8.3000000000000007</v>
          </cell>
          <cell r="BP27">
            <v>7.6</v>
          </cell>
          <cell r="BQ27">
            <v>8.1</v>
          </cell>
          <cell r="BR27">
            <v>8.1999999999999993</v>
          </cell>
          <cell r="BS27">
            <v>7.9</v>
          </cell>
          <cell r="BT27">
            <v>8.1999999999999993</v>
          </cell>
          <cell r="BU27" t="str">
            <v/>
          </cell>
          <cell r="BV27">
            <v>8</v>
          </cell>
          <cell r="BW27" t="str">
            <v/>
          </cell>
          <cell r="BX27">
            <v>7.6</v>
          </cell>
          <cell r="BY27" t="str">
            <v/>
          </cell>
          <cell r="BZ27">
            <v>8.3000000000000007</v>
          </cell>
          <cell r="CA27">
            <v>8.4</v>
          </cell>
          <cell r="CB27">
            <v>8</v>
          </cell>
          <cell r="CC27">
            <v>57</v>
          </cell>
          <cell r="CD27">
            <v>0</v>
          </cell>
          <cell r="CE27">
            <v>6.3</v>
          </cell>
          <cell r="CF27">
            <v>6</v>
          </cell>
          <cell r="CG27">
            <v>9.3000000000000007</v>
          </cell>
          <cell r="CH27">
            <v>6.6</v>
          </cell>
          <cell r="CI27">
            <v>8.1999999999999993</v>
          </cell>
          <cell r="CJ27">
            <v>9.6</v>
          </cell>
          <cell r="CK27" t="str">
            <v/>
          </cell>
          <cell r="CL27">
            <v>8.6</v>
          </cell>
          <cell r="CM27">
            <v>8.1999999999999993</v>
          </cell>
          <cell r="CN27">
            <v>8.8000000000000007</v>
          </cell>
          <cell r="CO27">
            <v>9.1</v>
          </cell>
          <cell r="CP27">
            <v>9.4</v>
          </cell>
          <cell r="CQ27">
            <v>28</v>
          </cell>
          <cell r="CR27">
            <v>0</v>
          </cell>
          <cell r="CS27">
            <v>136</v>
          </cell>
          <cell r="CT27">
            <v>0</v>
          </cell>
          <cell r="CU27">
            <v>0</v>
          </cell>
          <cell r="CV27">
            <v>136</v>
          </cell>
          <cell r="CW27">
            <v>7.58</v>
          </cell>
          <cell r="CX27">
            <v>3.23</v>
          </cell>
          <cell r="CY27">
            <v>9.3000000000000007</v>
          </cell>
          <cell r="CZ27" t="str">
            <v/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F27">
            <v>9.3000000000000007</v>
          </cell>
          <cell r="DG27">
            <v>4</v>
          </cell>
          <cell r="DH27">
            <v>5</v>
          </cell>
          <cell r="DI27">
            <v>0</v>
          </cell>
          <cell r="DJ27">
            <v>141</v>
          </cell>
          <cell r="DK27">
            <v>0</v>
          </cell>
          <cell r="DL27">
            <v>7.64</v>
          </cell>
          <cell r="DM27">
            <v>3.26</v>
          </cell>
          <cell r="DN27">
            <v>146</v>
          </cell>
          <cell r="DO27">
            <v>0</v>
          </cell>
          <cell r="DP27">
            <v>146</v>
          </cell>
          <cell r="DQ27">
            <v>146</v>
          </cell>
          <cell r="DR27">
            <v>7.64</v>
          </cell>
          <cell r="DS27">
            <v>3.26</v>
          </cell>
          <cell r="DT27" t="str">
            <v/>
          </cell>
          <cell r="DU27">
            <v>0</v>
          </cell>
          <cell r="DV27" t="str">
            <v>Đạt</v>
          </cell>
          <cell r="DW27" t="str">
            <v>Đạt</v>
          </cell>
          <cell r="DX27" t="str">
            <v>Đạt</v>
          </cell>
          <cell r="DY27" t="str">
            <v>Đạt</v>
          </cell>
          <cell r="DZ27" t="str">
            <v>Khá</v>
          </cell>
        </row>
        <row r="28">
          <cell r="A28">
            <v>2321716972</v>
          </cell>
          <cell r="B28" t="str">
            <v>Lê</v>
          </cell>
          <cell r="C28" t="str">
            <v>Phước Nhật</v>
          </cell>
          <cell r="D28" t="str">
            <v>Anh</v>
          </cell>
          <cell r="E28">
            <v>36298</v>
          </cell>
          <cell r="F28" t="str">
            <v>Nam</v>
          </cell>
          <cell r="G28" t="str">
            <v>Đã Đăng Ký (chưa học xong)</v>
          </cell>
          <cell r="H28">
            <v>8.1</v>
          </cell>
          <cell r="I28">
            <v>7.9</v>
          </cell>
          <cell r="J28">
            <v>7.9</v>
          </cell>
          <cell r="K28">
            <v>7.9</v>
          </cell>
          <cell r="L28">
            <v>6.8</v>
          </cell>
          <cell r="M28">
            <v>5</v>
          </cell>
          <cell r="N28">
            <v>6.9</v>
          </cell>
          <cell r="O28">
            <v>9.3000000000000007</v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>
            <v>7</v>
          </cell>
          <cell r="U28">
            <v>8.4</v>
          </cell>
          <cell r="V28" t="str">
            <v/>
          </cell>
          <cell r="W28">
            <v>4.0999999999999996</v>
          </cell>
          <cell r="X28">
            <v>7.6</v>
          </cell>
          <cell r="Y28">
            <v>6.9</v>
          </cell>
          <cell r="Z28">
            <v>5.7</v>
          </cell>
          <cell r="AA28">
            <v>5.9</v>
          </cell>
          <cell r="AB28">
            <v>6.4</v>
          </cell>
          <cell r="AC28">
            <v>6.7</v>
          </cell>
          <cell r="AD28">
            <v>6.6</v>
          </cell>
          <cell r="AE28">
            <v>4.8</v>
          </cell>
          <cell r="AF28">
            <v>5.6</v>
          </cell>
          <cell r="AG28">
            <v>7.7</v>
          </cell>
          <cell r="AH28">
            <v>8</v>
          </cell>
          <cell r="AI28">
            <v>5.6</v>
          </cell>
          <cell r="AJ28">
            <v>7.2</v>
          </cell>
          <cell r="AK28">
            <v>51</v>
          </cell>
          <cell r="AL28">
            <v>0</v>
          </cell>
          <cell r="AM28">
            <v>8.8000000000000007</v>
          </cell>
          <cell r="AN28">
            <v>4.9000000000000004</v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>
            <v>5.2</v>
          </cell>
          <cell r="AT28" t="str">
            <v/>
          </cell>
          <cell r="AU28">
            <v>6.1</v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>
            <v>4.3</v>
          </cell>
          <cell r="BB28">
            <v>5</v>
          </cell>
          <cell r="BC28">
            <v>0</v>
          </cell>
          <cell r="BD28">
            <v>5.4</v>
          </cell>
          <cell r="BE28">
            <v>4.8</v>
          </cell>
          <cell r="BF28">
            <v>6.2</v>
          </cell>
          <cell r="BG28">
            <v>6.7</v>
          </cell>
          <cell r="BH28">
            <v>6.4</v>
          </cell>
          <cell r="BI28">
            <v>6.9</v>
          </cell>
          <cell r="BJ28">
            <v>4.9000000000000004</v>
          </cell>
          <cell r="BK28">
            <v>4.8</v>
          </cell>
          <cell r="BL28">
            <v>6.7</v>
          </cell>
          <cell r="BM28">
            <v>4.8</v>
          </cell>
          <cell r="BN28">
            <v>5</v>
          </cell>
          <cell r="BO28">
            <v>5.9</v>
          </cell>
          <cell r="BP28">
            <v>6.5</v>
          </cell>
          <cell r="BQ28">
            <v>9</v>
          </cell>
          <cell r="BR28">
            <v>7.7</v>
          </cell>
          <cell r="BS28">
            <v>4.3</v>
          </cell>
          <cell r="BT28">
            <v>6.4</v>
          </cell>
          <cell r="BU28" t="str">
            <v/>
          </cell>
          <cell r="BV28">
            <v>5.2</v>
          </cell>
          <cell r="BW28" t="str">
            <v/>
          </cell>
          <cell r="BX28">
            <v>7.3</v>
          </cell>
          <cell r="BY28" t="str">
            <v/>
          </cell>
          <cell r="BZ28">
            <v>7.1</v>
          </cell>
          <cell r="CA28">
            <v>6.4</v>
          </cell>
          <cell r="CB28">
            <v>6.9</v>
          </cell>
          <cell r="CC28">
            <v>57</v>
          </cell>
          <cell r="CD28">
            <v>0</v>
          </cell>
          <cell r="CE28">
            <v>6.5</v>
          </cell>
          <cell r="CF28">
            <v>7.1</v>
          </cell>
          <cell r="CG28">
            <v>6</v>
          </cell>
          <cell r="CH28">
            <v>7.6</v>
          </cell>
          <cell r="CI28">
            <v>6.3</v>
          </cell>
          <cell r="CJ28">
            <v>8.3000000000000007</v>
          </cell>
          <cell r="CK28" t="str">
            <v/>
          </cell>
          <cell r="CL28">
            <v>5.6</v>
          </cell>
          <cell r="CM28">
            <v>6.8</v>
          </cell>
          <cell r="CN28">
            <v>8.3000000000000007</v>
          </cell>
          <cell r="CO28">
            <v>7.1</v>
          </cell>
          <cell r="CP28">
            <v>6.5</v>
          </cell>
          <cell r="CQ28">
            <v>28</v>
          </cell>
          <cell r="CR28">
            <v>0</v>
          </cell>
          <cell r="CS28">
            <v>136</v>
          </cell>
          <cell r="CT28">
            <v>0</v>
          </cell>
          <cell r="CU28">
            <v>0</v>
          </cell>
          <cell r="CV28">
            <v>136</v>
          </cell>
          <cell r="CW28">
            <v>6.57</v>
          </cell>
          <cell r="CX28">
            <v>2.57</v>
          </cell>
          <cell r="CY28">
            <v>6.3</v>
          </cell>
          <cell r="CZ28" t="str">
            <v/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F28">
            <v>6.3</v>
          </cell>
          <cell r="DG28">
            <v>2.33</v>
          </cell>
          <cell r="DH28">
            <v>5</v>
          </cell>
          <cell r="DI28">
            <v>0</v>
          </cell>
          <cell r="DJ28">
            <v>141</v>
          </cell>
          <cell r="DK28">
            <v>0</v>
          </cell>
          <cell r="DL28">
            <v>6.56</v>
          </cell>
          <cell r="DM28">
            <v>2.56</v>
          </cell>
          <cell r="DN28">
            <v>146</v>
          </cell>
          <cell r="DO28">
            <v>0</v>
          </cell>
          <cell r="DP28">
            <v>146</v>
          </cell>
          <cell r="DQ28">
            <v>146</v>
          </cell>
          <cell r="DR28">
            <v>6.56</v>
          </cell>
          <cell r="DS28">
            <v>2.56</v>
          </cell>
          <cell r="DT28" t="str">
            <v>ENG 116; ENG 117; HOS 495; HOS 498</v>
          </cell>
          <cell r="DU28">
            <v>0</v>
          </cell>
          <cell r="DX28" t="str">
            <v>Đạt</v>
          </cell>
          <cell r="DY28" t="str">
            <v>Đạt</v>
          </cell>
          <cell r="DZ28" t="str">
            <v>Tốt</v>
          </cell>
        </row>
        <row r="29">
          <cell r="A29">
            <v>23207112130</v>
          </cell>
          <cell r="B29" t="str">
            <v>Nguyễn</v>
          </cell>
          <cell r="C29" t="str">
            <v>Thị Kim</v>
          </cell>
          <cell r="D29" t="str">
            <v>Ánh</v>
          </cell>
          <cell r="E29">
            <v>36219</v>
          </cell>
          <cell r="F29" t="str">
            <v>Nữ</v>
          </cell>
          <cell r="G29" t="str">
            <v>Đã Đăng Ký (chưa học xong)</v>
          </cell>
          <cell r="H29">
            <v>7</v>
          </cell>
          <cell r="I29">
            <v>8</v>
          </cell>
          <cell r="J29">
            <v>8</v>
          </cell>
          <cell r="K29">
            <v>5</v>
          </cell>
          <cell r="L29">
            <v>4.0999999999999996</v>
          </cell>
          <cell r="M29">
            <v>5.6</v>
          </cell>
          <cell r="N29">
            <v>5.4</v>
          </cell>
          <cell r="O29">
            <v>8.9</v>
          </cell>
          <cell r="P29">
            <v>7.1</v>
          </cell>
          <cell r="Q29" t="str">
            <v/>
          </cell>
          <cell r="R29" t="str">
            <v/>
          </cell>
          <cell r="S29" t="str">
            <v/>
          </cell>
          <cell r="T29">
            <v>7.4</v>
          </cell>
          <cell r="U29">
            <v>5.5</v>
          </cell>
          <cell r="V29">
            <v>8.9</v>
          </cell>
          <cell r="W29">
            <v>8.1</v>
          </cell>
          <cell r="X29">
            <v>7.7</v>
          </cell>
          <cell r="Y29">
            <v>7.5</v>
          </cell>
          <cell r="Z29">
            <v>7.6</v>
          </cell>
          <cell r="AA29">
            <v>7.9</v>
          </cell>
          <cell r="AB29">
            <v>7.3</v>
          </cell>
          <cell r="AC29">
            <v>5.3</v>
          </cell>
          <cell r="AD29">
            <v>4</v>
          </cell>
          <cell r="AE29">
            <v>7.3</v>
          </cell>
          <cell r="AF29">
            <v>5.6</v>
          </cell>
          <cell r="AG29">
            <v>6.2</v>
          </cell>
          <cell r="AH29">
            <v>5.5</v>
          </cell>
          <cell r="AI29">
            <v>4.2</v>
          </cell>
          <cell r="AJ29">
            <v>5.0999999999999996</v>
          </cell>
          <cell r="AK29">
            <v>55</v>
          </cell>
          <cell r="AL29">
            <v>0</v>
          </cell>
          <cell r="AM29">
            <v>5</v>
          </cell>
          <cell r="AN29">
            <v>5.2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>
            <v>4.8</v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>
            <v>5.9</v>
          </cell>
          <cell r="AZ29" t="str">
            <v/>
          </cell>
          <cell r="BA29">
            <v>7.9</v>
          </cell>
          <cell r="BB29">
            <v>5</v>
          </cell>
          <cell r="BC29">
            <v>0</v>
          </cell>
          <cell r="BD29">
            <v>6.4</v>
          </cell>
          <cell r="BE29">
            <v>4</v>
          </cell>
          <cell r="BF29">
            <v>4.4000000000000004</v>
          </cell>
          <cell r="BG29">
            <v>5.6</v>
          </cell>
          <cell r="BH29">
            <v>4.2</v>
          </cell>
          <cell r="BI29">
            <v>5</v>
          </cell>
          <cell r="BJ29">
            <v>5.6</v>
          </cell>
          <cell r="BK29">
            <v>4.4000000000000004</v>
          </cell>
          <cell r="BL29">
            <v>7.8</v>
          </cell>
          <cell r="BM29">
            <v>5</v>
          </cell>
          <cell r="BN29">
            <v>5.2</v>
          </cell>
          <cell r="BO29">
            <v>7</v>
          </cell>
          <cell r="BP29">
            <v>6.8</v>
          </cell>
          <cell r="BQ29">
            <v>6.8</v>
          </cell>
          <cell r="BR29">
            <v>6.8</v>
          </cell>
          <cell r="BS29">
            <v>4.9000000000000004</v>
          </cell>
          <cell r="BT29">
            <v>6.3</v>
          </cell>
          <cell r="BU29" t="str">
            <v/>
          </cell>
          <cell r="BV29">
            <v>6.6</v>
          </cell>
          <cell r="BW29" t="str">
            <v/>
          </cell>
          <cell r="BX29">
            <v>5.5</v>
          </cell>
          <cell r="BY29" t="str">
            <v/>
          </cell>
          <cell r="BZ29">
            <v>7.1</v>
          </cell>
          <cell r="CA29">
            <v>7</v>
          </cell>
          <cell r="CB29">
            <v>9.5</v>
          </cell>
          <cell r="CC29">
            <v>57</v>
          </cell>
          <cell r="CD29">
            <v>0</v>
          </cell>
          <cell r="CE29">
            <v>7.8</v>
          </cell>
          <cell r="CF29">
            <v>5.8</v>
          </cell>
          <cell r="CG29">
            <v>6.2</v>
          </cell>
          <cell r="CH29">
            <v>6.5</v>
          </cell>
          <cell r="CI29">
            <v>4.4000000000000004</v>
          </cell>
          <cell r="CJ29">
            <v>9</v>
          </cell>
          <cell r="CK29" t="str">
            <v/>
          </cell>
          <cell r="CL29">
            <v>8.1999999999999993</v>
          </cell>
          <cell r="CM29">
            <v>5.4</v>
          </cell>
          <cell r="CN29">
            <v>8.3000000000000007</v>
          </cell>
          <cell r="CO29">
            <v>8.6</v>
          </cell>
          <cell r="CP29">
            <v>7.6</v>
          </cell>
          <cell r="CQ29">
            <v>28</v>
          </cell>
          <cell r="CR29">
            <v>0</v>
          </cell>
          <cell r="CS29">
            <v>140</v>
          </cell>
          <cell r="CT29">
            <v>0</v>
          </cell>
          <cell r="CU29">
            <v>0</v>
          </cell>
          <cell r="CV29">
            <v>140</v>
          </cell>
          <cell r="CW29">
            <v>6.31</v>
          </cell>
          <cell r="CX29">
            <v>2.41</v>
          </cell>
          <cell r="CY29">
            <v>8.84</v>
          </cell>
          <cell r="CZ29" t="str">
            <v/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F29">
            <v>8.84</v>
          </cell>
          <cell r="DG29">
            <v>4</v>
          </cell>
          <cell r="DH29">
            <v>5</v>
          </cell>
          <cell r="DI29">
            <v>0</v>
          </cell>
          <cell r="DJ29">
            <v>145</v>
          </cell>
          <cell r="DK29">
            <v>0</v>
          </cell>
          <cell r="DL29">
            <v>6.4</v>
          </cell>
          <cell r="DM29">
            <v>2.4700000000000002</v>
          </cell>
          <cell r="DN29">
            <v>150</v>
          </cell>
          <cell r="DO29">
            <v>0</v>
          </cell>
          <cell r="DP29">
            <v>146</v>
          </cell>
          <cell r="DQ29">
            <v>150</v>
          </cell>
          <cell r="DR29">
            <v>6.4</v>
          </cell>
          <cell r="DS29">
            <v>2.46</v>
          </cell>
          <cell r="DT29" t="str">
            <v/>
          </cell>
          <cell r="DU29">
            <v>0</v>
          </cell>
          <cell r="DV29" t="str">
            <v>Đạt</v>
          </cell>
          <cell r="DW29" t="str">
            <v>Đạt</v>
          </cell>
          <cell r="DX29" t="str">
            <v>Đạt</v>
          </cell>
          <cell r="DY29" t="str">
            <v>Đạt</v>
          </cell>
          <cell r="DZ29" t="str">
            <v>Tốt</v>
          </cell>
        </row>
        <row r="30">
          <cell r="A30">
            <v>2320713132</v>
          </cell>
          <cell r="B30" t="str">
            <v>Trần</v>
          </cell>
          <cell r="C30" t="str">
            <v>Thị Phương</v>
          </cell>
          <cell r="D30" t="str">
            <v>Ánh</v>
          </cell>
          <cell r="E30">
            <v>36171</v>
          </cell>
          <cell r="F30" t="str">
            <v>Nữ</v>
          </cell>
          <cell r="G30" t="str">
            <v>Đã Đăng Ký (chưa học xong)</v>
          </cell>
          <cell r="H30">
            <v>8.4</v>
          </cell>
          <cell r="I30">
            <v>7.6</v>
          </cell>
          <cell r="J30">
            <v>6</v>
          </cell>
          <cell r="K30">
            <v>7.7</v>
          </cell>
          <cell r="L30">
            <v>6.8</v>
          </cell>
          <cell r="M30">
            <v>6.6</v>
          </cell>
          <cell r="N30">
            <v>5.3</v>
          </cell>
          <cell r="O30">
            <v>8.1</v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>
            <v>7.6</v>
          </cell>
          <cell r="U30">
            <v>4.5</v>
          </cell>
          <cell r="V30" t="str">
            <v/>
          </cell>
          <cell r="W30">
            <v>8.6999999999999993</v>
          </cell>
          <cell r="X30">
            <v>8.5</v>
          </cell>
          <cell r="Y30">
            <v>7.1</v>
          </cell>
          <cell r="Z30">
            <v>4</v>
          </cell>
          <cell r="AA30">
            <v>6.6</v>
          </cell>
          <cell r="AB30">
            <v>6</v>
          </cell>
          <cell r="AC30">
            <v>5.4</v>
          </cell>
          <cell r="AD30">
            <v>6.4</v>
          </cell>
          <cell r="AE30">
            <v>4.5999999999999996</v>
          </cell>
          <cell r="AF30">
            <v>5.2</v>
          </cell>
          <cell r="AG30">
            <v>5.9</v>
          </cell>
          <cell r="AH30">
            <v>6.1</v>
          </cell>
          <cell r="AI30">
            <v>5.5</v>
          </cell>
          <cell r="AJ30">
            <v>5.4</v>
          </cell>
          <cell r="AK30">
            <v>51</v>
          </cell>
          <cell r="AL30">
            <v>0</v>
          </cell>
          <cell r="AM30">
            <v>6.6</v>
          </cell>
          <cell r="AN30">
            <v>6.6</v>
          </cell>
          <cell r="AO30">
            <v>6.1</v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>
            <v>5.7</v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>
            <v>7.5</v>
          </cell>
          <cell r="BB30">
            <v>5</v>
          </cell>
          <cell r="BC30">
            <v>0</v>
          </cell>
          <cell r="BD30">
            <v>6.8</v>
          </cell>
          <cell r="BE30">
            <v>6</v>
          </cell>
          <cell r="BF30">
            <v>6.4</v>
          </cell>
          <cell r="BG30">
            <v>5.3</v>
          </cell>
          <cell r="BH30">
            <v>4.4000000000000004</v>
          </cell>
          <cell r="BI30">
            <v>6.1</v>
          </cell>
          <cell r="BJ30">
            <v>6.2</v>
          </cell>
          <cell r="BK30">
            <v>5.4</v>
          </cell>
          <cell r="BL30">
            <v>6.2</v>
          </cell>
          <cell r="BM30">
            <v>4.5999999999999996</v>
          </cell>
          <cell r="BN30">
            <v>5.9</v>
          </cell>
          <cell r="BO30">
            <v>7.4</v>
          </cell>
          <cell r="BP30">
            <v>8.1</v>
          </cell>
          <cell r="BQ30">
            <v>7.2</v>
          </cell>
          <cell r="BR30">
            <v>6.3</v>
          </cell>
          <cell r="BS30">
            <v>6</v>
          </cell>
          <cell r="BT30">
            <v>4.7</v>
          </cell>
          <cell r="BU30" t="str">
            <v/>
          </cell>
          <cell r="BV30">
            <v>6.2</v>
          </cell>
          <cell r="BW30" t="str">
            <v/>
          </cell>
          <cell r="BX30">
            <v>6.6</v>
          </cell>
          <cell r="BY30" t="str">
            <v/>
          </cell>
          <cell r="BZ30">
            <v>8.4</v>
          </cell>
          <cell r="CA30">
            <v>6.8</v>
          </cell>
          <cell r="CB30">
            <v>8.5</v>
          </cell>
          <cell r="CC30">
            <v>57</v>
          </cell>
          <cell r="CD30">
            <v>0</v>
          </cell>
          <cell r="CE30">
            <v>5.8</v>
          </cell>
          <cell r="CF30">
            <v>9.4</v>
          </cell>
          <cell r="CG30">
            <v>6.4</v>
          </cell>
          <cell r="CH30">
            <v>4.5</v>
          </cell>
          <cell r="CI30">
            <v>7.7</v>
          </cell>
          <cell r="CJ30">
            <v>6.8</v>
          </cell>
          <cell r="CK30" t="str">
            <v/>
          </cell>
          <cell r="CL30">
            <v>6</v>
          </cell>
          <cell r="CM30">
            <v>7.5</v>
          </cell>
          <cell r="CN30">
            <v>5.8</v>
          </cell>
          <cell r="CO30">
            <v>9.1</v>
          </cell>
          <cell r="CP30">
            <v>8</v>
          </cell>
          <cell r="CQ30">
            <v>28</v>
          </cell>
          <cell r="CR30">
            <v>0</v>
          </cell>
          <cell r="CS30">
            <v>136</v>
          </cell>
          <cell r="CT30">
            <v>0</v>
          </cell>
          <cell r="CU30">
            <v>0</v>
          </cell>
          <cell r="CV30">
            <v>136</v>
          </cell>
          <cell r="CW30">
            <v>6.43</v>
          </cell>
          <cell r="CX30">
            <v>2.5</v>
          </cell>
          <cell r="CY30">
            <v>9.1</v>
          </cell>
          <cell r="CZ30" t="str">
            <v/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F30">
            <v>9.1</v>
          </cell>
          <cell r="DG30">
            <v>4</v>
          </cell>
          <cell r="DH30">
            <v>5</v>
          </cell>
          <cell r="DI30">
            <v>0</v>
          </cell>
          <cell r="DJ30">
            <v>141</v>
          </cell>
          <cell r="DK30">
            <v>0</v>
          </cell>
          <cell r="DL30">
            <v>6.53</v>
          </cell>
          <cell r="DM30">
            <v>2.5499999999999998</v>
          </cell>
          <cell r="DN30">
            <v>146</v>
          </cell>
          <cell r="DO30">
            <v>0</v>
          </cell>
          <cell r="DP30">
            <v>146</v>
          </cell>
          <cell r="DQ30">
            <v>146</v>
          </cell>
          <cell r="DR30">
            <v>6.53</v>
          </cell>
          <cell r="DS30">
            <v>2.5499999999999998</v>
          </cell>
          <cell r="DT30" t="str">
            <v/>
          </cell>
          <cell r="DU30">
            <v>0</v>
          </cell>
          <cell r="DV30" t="str">
            <v>Đạt</v>
          </cell>
          <cell r="DW30" t="str">
            <v>Đạt</v>
          </cell>
          <cell r="DX30" t="str">
            <v>Đạt</v>
          </cell>
          <cell r="DY30" t="str">
            <v>Đạt</v>
          </cell>
          <cell r="DZ30" t="str">
            <v>Tốt</v>
          </cell>
        </row>
        <row r="31">
          <cell r="A31">
            <v>2320714371</v>
          </cell>
          <cell r="B31" t="str">
            <v>Huỳnh</v>
          </cell>
          <cell r="C31" t="str">
            <v>Lưu Ngọc</v>
          </cell>
          <cell r="D31" t="str">
            <v>Ánh</v>
          </cell>
          <cell r="E31">
            <v>36441</v>
          </cell>
          <cell r="F31" t="str">
            <v>Nữ</v>
          </cell>
          <cell r="G31" t="str">
            <v>Đã Đăng Ký (chưa học xong)</v>
          </cell>
          <cell r="H31">
            <v>8.1999999999999993</v>
          </cell>
          <cell r="I31">
            <v>7.7</v>
          </cell>
          <cell r="J31">
            <v>8.1</v>
          </cell>
          <cell r="K31">
            <v>7.7</v>
          </cell>
          <cell r="L31">
            <v>7.3</v>
          </cell>
          <cell r="M31">
            <v>8</v>
          </cell>
          <cell r="N31">
            <v>5.8</v>
          </cell>
          <cell r="O31" t="str">
            <v/>
          </cell>
          <cell r="P31">
            <v>8.1999999999999993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>
            <v>7.2</v>
          </cell>
          <cell r="V31">
            <v>7.7</v>
          </cell>
          <cell r="W31">
            <v>8.6</v>
          </cell>
          <cell r="X31">
            <v>9.3000000000000007</v>
          </cell>
          <cell r="Y31">
            <v>7.1</v>
          </cell>
          <cell r="Z31">
            <v>8.6</v>
          </cell>
          <cell r="AA31">
            <v>8</v>
          </cell>
          <cell r="AB31">
            <v>8.3000000000000007</v>
          </cell>
          <cell r="AC31">
            <v>5.6</v>
          </cell>
          <cell r="AD31">
            <v>5.8</v>
          </cell>
          <cell r="AE31">
            <v>5.0999999999999996</v>
          </cell>
          <cell r="AF31">
            <v>5.5</v>
          </cell>
          <cell r="AG31">
            <v>6</v>
          </cell>
          <cell r="AH31">
            <v>5.6</v>
          </cell>
          <cell r="AI31">
            <v>5</v>
          </cell>
          <cell r="AJ31">
            <v>5.5</v>
          </cell>
          <cell r="AK31">
            <v>51</v>
          </cell>
          <cell r="AL31">
            <v>0</v>
          </cell>
          <cell r="AM31">
            <v>6.5</v>
          </cell>
          <cell r="AN31">
            <v>7</v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>
            <v>5.7</v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>
            <v>8.5</v>
          </cell>
          <cell r="AZ31" t="str">
            <v/>
          </cell>
          <cell r="BA31">
            <v>5.8</v>
          </cell>
          <cell r="BB31">
            <v>5</v>
          </cell>
          <cell r="BC31">
            <v>0</v>
          </cell>
          <cell r="BD31">
            <v>5.6</v>
          </cell>
          <cell r="BE31">
            <v>5.0999999999999996</v>
          </cell>
          <cell r="BF31">
            <v>7</v>
          </cell>
          <cell r="BG31">
            <v>4.7</v>
          </cell>
          <cell r="BH31">
            <v>6.8</v>
          </cell>
          <cell r="BI31">
            <v>6.3</v>
          </cell>
          <cell r="BJ31">
            <v>8</v>
          </cell>
          <cell r="BK31">
            <v>5.3</v>
          </cell>
          <cell r="BL31">
            <v>6.8</v>
          </cell>
          <cell r="BM31">
            <v>7.6</v>
          </cell>
          <cell r="BN31">
            <v>9.3000000000000007</v>
          </cell>
          <cell r="BO31">
            <v>7.9</v>
          </cell>
          <cell r="BP31">
            <v>7.3</v>
          </cell>
          <cell r="BQ31">
            <v>7.8</v>
          </cell>
          <cell r="BR31">
            <v>8.6999999999999993</v>
          </cell>
          <cell r="BS31">
            <v>6.4</v>
          </cell>
          <cell r="BT31">
            <v>6</v>
          </cell>
          <cell r="BU31" t="str">
            <v/>
          </cell>
          <cell r="BV31">
            <v>8.1</v>
          </cell>
          <cell r="BW31" t="str">
            <v/>
          </cell>
          <cell r="BX31">
            <v>9.1</v>
          </cell>
          <cell r="BY31" t="str">
            <v/>
          </cell>
          <cell r="BZ31">
            <v>7</v>
          </cell>
          <cell r="CA31">
            <v>5.9</v>
          </cell>
          <cell r="CB31">
            <v>8.1</v>
          </cell>
          <cell r="CC31">
            <v>57</v>
          </cell>
          <cell r="CD31">
            <v>0</v>
          </cell>
          <cell r="CE31">
            <v>7.7</v>
          </cell>
          <cell r="CF31">
            <v>7.1</v>
          </cell>
          <cell r="CG31">
            <v>7.9</v>
          </cell>
          <cell r="CH31">
            <v>6.7</v>
          </cell>
          <cell r="CI31">
            <v>6.2</v>
          </cell>
          <cell r="CJ31">
            <v>8.9</v>
          </cell>
          <cell r="CK31" t="str">
            <v/>
          </cell>
          <cell r="CL31">
            <v>6.3</v>
          </cell>
          <cell r="CM31">
            <v>8.3000000000000007</v>
          </cell>
          <cell r="CN31">
            <v>7.2</v>
          </cell>
          <cell r="CO31">
            <v>9</v>
          </cell>
          <cell r="CP31">
            <v>8.6</v>
          </cell>
          <cell r="CQ31">
            <v>28</v>
          </cell>
          <cell r="CR31">
            <v>0</v>
          </cell>
          <cell r="CS31">
            <v>136</v>
          </cell>
          <cell r="CT31">
            <v>0</v>
          </cell>
          <cell r="CU31">
            <v>0</v>
          </cell>
          <cell r="CV31">
            <v>136</v>
          </cell>
          <cell r="CW31">
            <v>7.12</v>
          </cell>
          <cell r="CX31">
            <v>2.94</v>
          </cell>
          <cell r="CY31">
            <v>8.6999999999999993</v>
          </cell>
          <cell r="CZ31" t="str">
            <v/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F31">
            <v>8.6999999999999993</v>
          </cell>
          <cell r="DG31">
            <v>4</v>
          </cell>
          <cell r="DH31">
            <v>5</v>
          </cell>
          <cell r="DI31">
            <v>0</v>
          </cell>
          <cell r="DJ31">
            <v>141</v>
          </cell>
          <cell r="DK31">
            <v>0</v>
          </cell>
          <cell r="DL31">
            <v>7.18</v>
          </cell>
          <cell r="DM31">
            <v>2.98</v>
          </cell>
          <cell r="DN31">
            <v>146</v>
          </cell>
          <cell r="DO31">
            <v>0</v>
          </cell>
          <cell r="DP31">
            <v>146</v>
          </cell>
          <cell r="DQ31">
            <v>146</v>
          </cell>
          <cell r="DR31">
            <v>7.18</v>
          </cell>
          <cell r="DS31">
            <v>2.98</v>
          </cell>
          <cell r="DT31" t="str">
            <v/>
          </cell>
          <cell r="DU31">
            <v>0</v>
          </cell>
          <cell r="DV31" t="str">
            <v>Đạt</v>
          </cell>
          <cell r="DW31" t="str">
            <v>Đạt</v>
          </cell>
          <cell r="DX31" t="str">
            <v>Đạt</v>
          </cell>
          <cell r="DY31" t="str">
            <v>Đạt</v>
          </cell>
          <cell r="DZ31" t="str">
            <v>Tốt</v>
          </cell>
        </row>
        <row r="32">
          <cell r="A32">
            <v>2320716494</v>
          </cell>
          <cell r="B32" t="str">
            <v>Nguyễn</v>
          </cell>
          <cell r="C32" t="str">
            <v>Ngọc</v>
          </cell>
          <cell r="D32" t="str">
            <v>Ánh</v>
          </cell>
          <cell r="E32">
            <v>36469</v>
          </cell>
          <cell r="F32" t="str">
            <v>Nữ</v>
          </cell>
          <cell r="G32" t="str">
            <v>Đã Đăng Ký (chưa học xong)</v>
          </cell>
          <cell r="H32">
            <v>7.8</v>
          </cell>
          <cell r="I32">
            <v>8.6</v>
          </cell>
          <cell r="J32">
            <v>7.7</v>
          </cell>
          <cell r="K32">
            <v>7.4</v>
          </cell>
          <cell r="L32">
            <v>6.5</v>
          </cell>
          <cell r="M32">
            <v>7.7</v>
          </cell>
          <cell r="N32">
            <v>6.7</v>
          </cell>
          <cell r="O32">
            <v>9</v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7.1</v>
          </cell>
          <cell r="V32">
            <v>6.8</v>
          </cell>
          <cell r="W32">
            <v>9.1</v>
          </cell>
          <cell r="X32">
            <v>8.5</v>
          </cell>
          <cell r="Y32">
            <v>7.2</v>
          </cell>
          <cell r="Z32">
            <v>7.3</v>
          </cell>
          <cell r="AA32">
            <v>7.5</v>
          </cell>
          <cell r="AB32">
            <v>7.5</v>
          </cell>
          <cell r="AC32">
            <v>8.3000000000000007</v>
          </cell>
          <cell r="AD32">
            <v>9.5</v>
          </cell>
          <cell r="AE32">
            <v>6.1</v>
          </cell>
          <cell r="AF32">
            <v>8.9</v>
          </cell>
          <cell r="AG32">
            <v>8.1</v>
          </cell>
          <cell r="AH32">
            <v>8.8000000000000007</v>
          </cell>
          <cell r="AI32">
            <v>6.1</v>
          </cell>
          <cell r="AJ32">
            <v>7.7</v>
          </cell>
          <cell r="AK32">
            <v>51</v>
          </cell>
          <cell r="AL32">
            <v>0</v>
          </cell>
          <cell r="AM32">
            <v>6</v>
          </cell>
          <cell r="AN32">
            <v>5.9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>
            <v>8.9</v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>
            <v>5.5</v>
          </cell>
          <cell r="AZ32" t="str">
            <v/>
          </cell>
          <cell r="BA32">
            <v>8.1999999999999993</v>
          </cell>
          <cell r="BB32">
            <v>5</v>
          </cell>
          <cell r="BC32">
            <v>0</v>
          </cell>
          <cell r="BD32">
            <v>6.3</v>
          </cell>
          <cell r="BE32">
            <v>8.6999999999999993</v>
          </cell>
          <cell r="BF32">
            <v>7.7</v>
          </cell>
          <cell r="BG32">
            <v>4.9000000000000004</v>
          </cell>
          <cell r="BH32">
            <v>6.5</v>
          </cell>
          <cell r="BI32">
            <v>8.1999999999999993</v>
          </cell>
          <cell r="BJ32">
            <v>8.1999999999999993</v>
          </cell>
          <cell r="BK32">
            <v>8.8000000000000007</v>
          </cell>
          <cell r="BL32">
            <v>7.3</v>
          </cell>
          <cell r="BM32">
            <v>5.6</v>
          </cell>
          <cell r="BN32">
            <v>5.8</v>
          </cell>
          <cell r="BO32">
            <v>6.5</v>
          </cell>
          <cell r="BP32">
            <v>6.2</v>
          </cell>
          <cell r="BQ32">
            <v>9</v>
          </cell>
          <cell r="BR32">
            <v>7.1</v>
          </cell>
          <cell r="BS32">
            <v>6.2</v>
          </cell>
          <cell r="BT32">
            <v>6.4</v>
          </cell>
          <cell r="BU32" t="str">
            <v/>
          </cell>
          <cell r="BV32">
            <v>8.3000000000000007</v>
          </cell>
          <cell r="BW32" t="str">
            <v/>
          </cell>
          <cell r="BX32">
            <v>8</v>
          </cell>
          <cell r="BY32" t="str">
            <v/>
          </cell>
          <cell r="BZ32">
            <v>7.9</v>
          </cell>
          <cell r="CA32">
            <v>6.3</v>
          </cell>
          <cell r="CB32">
            <v>8.3000000000000007</v>
          </cell>
          <cell r="CC32">
            <v>57</v>
          </cell>
          <cell r="CD32">
            <v>0</v>
          </cell>
          <cell r="CE32">
            <v>8.1</v>
          </cell>
          <cell r="CF32">
            <v>7.9</v>
          </cell>
          <cell r="CG32">
            <v>8.6999999999999993</v>
          </cell>
          <cell r="CH32">
            <v>7.7</v>
          </cell>
          <cell r="CI32">
            <v>7.2</v>
          </cell>
          <cell r="CJ32">
            <v>7.7</v>
          </cell>
          <cell r="CK32" t="str">
            <v/>
          </cell>
          <cell r="CL32">
            <v>6.3</v>
          </cell>
          <cell r="CM32">
            <v>6.2</v>
          </cell>
          <cell r="CN32">
            <v>6.9</v>
          </cell>
          <cell r="CO32">
            <v>9.3000000000000007</v>
          </cell>
          <cell r="CP32">
            <v>8</v>
          </cell>
          <cell r="CQ32">
            <v>28</v>
          </cell>
          <cell r="CR32">
            <v>0</v>
          </cell>
          <cell r="CS32">
            <v>136</v>
          </cell>
          <cell r="CT32">
            <v>0</v>
          </cell>
          <cell r="CU32">
            <v>0</v>
          </cell>
          <cell r="CV32">
            <v>136</v>
          </cell>
          <cell r="CW32">
            <v>7.37</v>
          </cell>
          <cell r="CX32">
            <v>3.09</v>
          </cell>
          <cell r="CY32">
            <v>8.8000000000000007</v>
          </cell>
          <cell r="CZ32" t="str">
            <v/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F32">
            <v>8.8000000000000007</v>
          </cell>
          <cell r="DG32">
            <v>4</v>
          </cell>
          <cell r="DH32">
            <v>5</v>
          </cell>
          <cell r="DI32">
            <v>0</v>
          </cell>
          <cell r="DJ32">
            <v>141</v>
          </cell>
          <cell r="DK32">
            <v>0</v>
          </cell>
          <cell r="DL32">
            <v>7.42</v>
          </cell>
          <cell r="DM32">
            <v>3.12</v>
          </cell>
          <cell r="DN32">
            <v>146</v>
          </cell>
          <cell r="DO32">
            <v>0</v>
          </cell>
          <cell r="DP32">
            <v>146</v>
          </cell>
          <cell r="DQ32">
            <v>146</v>
          </cell>
          <cell r="DR32">
            <v>7.42</v>
          </cell>
          <cell r="DS32">
            <v>3.12</v>
          </cell>
          <cell r="DT32" t="str">
            <v>HOS 396</v>
          </cell>
          <cell r="DU32">
            <v>0</v>
          </cell>
          <cell r="DV32" t="str">
            <v>Đạt</v>
          </cell>
          <cell r="DW32" t="str">
            <v>Đạt</v>
          </cell>
          <cell r="DX32" t="str">
            <v>Đạt</v>
          </cell>
          <cell r="DY32" t="str">
            <v>Đạt</v>
          </cell>
          <cell r="DZ32" t="str">
            <v>Tốt</v>
          </cell>
        </row>
        <row r="33">
          <cell r="A33">
            <v>2320716597</v>
          </cell>
          <cell r="B33" t="str">
            <v>Nguyễn</v>
          </cell>
          <cell r="C33" t="str">
            <v>Thị Ngọc</v>
          </cell>
          <cell r="D33" t="str">
            <v>Ánh</v>
          </cell>
          <cell r="E33">
            <v>36351</v>
          </cell>
          <cell r="F33" t="str">
            <v>Nữ</v>
          </cell>
          <cell r="G33" t="str">
            <v>Đã Đăng Ký (chưa học xong)</v>
          </cell>
          <cell r="H33">
            <v>9</v>
          </cell>
          <cell r="I33">
            <v>7.6</v>
          </cell>
          <cell r="J33">
            <v>8</v>
          </cell>
          <cell r="K33">
            <v>6.5</v>
          </cell>
          <cell r="L33">
            <v>8.1999999999999993</v>
          </cell>
          <cell r="M33">
            <v>7.7</v>
          </cell>
          <cell r="N33">
            <v>4.8</v>
          </cell>
          <cell r="O33" t="str">
            <v/>
          </cell>
          <cell r="P33">
            <v>8.5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>
            <v>8.6</v>
          </cell>
          <cell r="V33">
            <v>9.1999999999999993</v>
          </cell>
          <cell r="W33">
            <v>6.1</v>
          </cell>
          <cell r="X33">
            <v>7.5</v>
          </cell>
          <cell r="Y33">
            <v>8.9</v>
          </cell>
          <cell r="Z33">
            <v>8.1999999999999993</v>
          </cell>
          <cell r="AA33">
            <v>8.5</v>
          </cell>
          <cell r="AB33">
            <v>8.3000000000000007</v>
          </cell>
          <cell r="AC33">
            <v>5.6</v>
          </cell>
          <cell r="AD33">
            <v>4.7</v>
          </cell>
          <cell r="AE33">
            <v>5.6</v>
          </cell>
          <cell r="AF33">
            <v>5.8</v>
          </cell>
          <cell r="AG33">
            <v>5.5</v>
          </cell>
          <cell r="AH33">
            <v>5.3</v>
          </cell>
          <cell r="AI33">
            <v>6.1</v>
          </cell>
          <cell r="AJ33">
            <v>5.7</v>
          </cell>
          <cell r="AK33">
            <v>51</v>
          </cell>
          <cell r="AL33">
            <v>0</v>
          </cell>
          <cell r="AM33">
            <v>8.4</v>
          </cell>
          <cell r="AN33">
            <v>9</v>
          </cell>
          <cell r="AO33" t="str">
            <v/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>
            <v>7.5</v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>
            <v>8</v>
          </cell>
          <cell r="BA33">
            <v>7.9</v>
          </cell>
          <cell r="BB33">
            <v>5</v>
          </cell>
          <cell r="BC33">
            <v>0</v>
          </cell>
          <cell r="BD33">
            <v>8.8000000000000007</v>
          </cell>
          <cell r="BE33">
            <v>7.2</v>
          </cell>
          <cell r="BF33">
            <v>7.9</v>
          </cell>
          <cell r="BG33">
            <v>5.8</v>
          </cell>
          <cell r="BH33">
            <v>7.2</v>
          </cell>
          <cell r="BI33">
            <v>6.1</v>
          </cell>
          <cell r="BJ33">
            <v>8.6</v>
          </cell>
          <cell r="BK33">
            <v>7.4</v>
          </cell>
          <cell r="BL33">
            <v>7.6</v>
          </cell>
          <cell r="BM33">
            <v>6</v>
          </cell>
          <cell r="BN33">
            <v>8.4</v>
          </cell>
          <cell r="BO33">
            <v>8.9</v>
          </cell>
          <cell r="BP33">
            <v>8.6999999999999993</v>
          </cell>
          <cell r="BQ33">
            <v>8</v>
          </cell>
          <cell r="BR33">
            <v>9.8000000000000007</v>
          </cell>
          <cell r="BS33">
            <v>8.5</v>
          </cell>
          <cell r="BT33">
            <v>9.1</v>
          </cell>
          <cell r="BU33" t="str">
            <v/>
          </cell>
          <cell r="BV33">
            <v>8.5</v>
          </cell>
          <cell r="BW33" t="str">
            <v/>
          </cell>
          <cell r="BX33">
            <v>7.6</v>
          </cell>
          <cell r="BY33" t="str">
            <v/>
          </cell>
          <cell r="BZ33">
            <v>6.7</v>
          </cell>
          <cell r="CA33">
            <v>8.1</v>
          </cell>
          <cell r="CB33">
            <v>8.3000000000000007</v>
          </cell>
          <cell r="CC33">
            <v>57</v>
          </cell>
          <cell r="CD33">
            <v>0</v>
          </cell>
          <cell r="CE33">
            <v>8.4</v>
          </cell>
          <cell r="CF33">
            <v>7.4</v>
          </cell>
          <cell r="CG33">
            <v>9.1</v>
          </cell>
          <cell r="CH33">
            <v>9.4</v>
          </cell>
          <cell r="CI33">
            <v>8.8000000000000007</v>
          </cell>
          <cell r="CJ33">
            <v>7.6</v>
          </cell>
          <cell r="CK33" t="str">
            <v/>
          </cell>
          <cell r="CL33">
            <v>7.9</v>
          </cell>
          <cell r="CM33">
            <v>8.4</v>
          </cell>
          <cell r="CN33">
            <v>9.1999999999999993</v>
          </cell>
          <cell r="CO33">
            <v>8</v>
          </cell>
          <cell r="CP33">
            <v>8.1999999999999993</v>
          </cell>
          <cell r="CQ33">
            <v>28</v>
          </cell>
          <cell r="CR33">
            <v>0</v>
          </cell>
          <cell r="CS33">
            <v>136</v>
          </cell>
          <cell r="CT33">
            <v>0</v>
          </cell>
          <cell r="CU33">
            <v>0</v>
          </cell>
          <cell r="CV33">
            <v>136</v>
          </cell>
          <cell r="CW33">
            <v>7.73</v>
          </cell>
          <cell r="CX33">
            <v>3.31</v>
          </cell>
          <cell r="CY33">
            <v>9.2799999999999994</v>
          </cell>
          <cell r="CZ33" t="str">
            <v/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F33">
            <v>9.2799999999999994</v>
          </cell>
          <cell r="DG33">
            <v>4</v>
          </cell>
          <cell r="DH33">
            <v>5</v>
          </cell>
          <cell r="DI33">
            <v>0</v>
          </cell>
          <cell r="DJ33">
            <v>141</v>
          </cell>
          <cell r="DK33">
            <v>0</v>
          </cell>
          <cell r="DL33">
            <v>7.79</v>
          </cell>
          <cell r="DM33">
            <v>3.34</v>
          </cell>
          <cell r="DN33">
            <v>146</v>
          </cell>
          <cell r="DO33">
            <v>0</v>
          </cell>
          <cell r="DP33">
            <v>146</v>
          </cell>
          <cell r="DQ33">
            <v>146</v>
          </cell>
          <cell r="DR33">
            <v>7.79</v>
          </cell>
          <cell r="DS33">
            <v>3.34</v>
          </cell>
          <cell r="DT33" t="str">
            <v/>
          </cell>
          <cell r="DU33">
            <v>0</v>
          </cell>
          <cell r="DV33" t="str">
            <v>Đạt</v>
          </cell>
          <cell r="DW33" t="str">
            <v>Đạt</v>
          </cell>
          <cell r="DX33" t="str">
            <v>Đạt</v>
          </cell>
          <cell r="DY33" t="str">
            <v>Đạt</v>
          </cell>
          <cell r="DZ33" t="str">
            <v>Tốt</v>
          </cell>
        </row>
        <row r="34">
          <cell r="A34">
            <v>2320722325</v>
          </cell>
          <cell r="B34" t="str">
            <v>Mai</v>
          </cell>
          <cell r="C34" t="str">
            <v>Thị Ngọc</v>
          </cell>
          <cell r="D34" t="str">
            <v>Ánh</v>
          </cell>
          <cell r="E34">
            <v>35983</v>
          </cell>
          <cell r="F34" t="str">
            <v>Nữ</v>
          </cell>
          <cell r="G34" t="str">
            <v>Đã Đăng Ký (chưa học xong)</v>
          </cell>
          <cell r="H34">
            <v>7.7</v>
          </cell>
          <cell r="I34">
            <v>8.1</v>
          </cell>
          <cell r="J34">
            <v>6.1</v>
          </cell>
          <cell r="K34">
            <v>7.5</v>
          </cell>
          <cell r="L34">
            <v>8.8000000000000007</v>
          </cell>
          <cell r="M34">
            <v>9.1</v>
          </cell>
          <cell r="N34">
            <v>7.8</v>
          </cell>
          <cell r="O34" t="str">
            <v/>
          </cell>
          <cell r="P34">
            <v>6.5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>
            <v>6.1</v>
          </cell>
          <cell r="V34">
            <v>8.6</v>
          </cell>
          <cell r="W34">
            <v>8.3000000000000007</v>
          </cell>
          <cell r="X34">
            <v>8.6</v>
          </cell>
          <cell r="Y34">
            <v>8.5</v>
          </cell>
          <cell r="Z34">
            <v>7.2</v>
          </cell>
          <cell r="AA34">
            <v>7.5</v>
          </cell>
          <cell r="AB34">
            <v>7.5</v>
          </cell>
          <cell r="AC34">
            <v>7.3</v>
          </cell>
          <cell r="AD34">
            <v>9</v>
          </cell>
          <cell r="AE34">
            <v>8.1999999999999993</v>
          </cell>
          <cell r="AF34">
            <v>7.4</v>
          </cell>
          <cell r="AG34">
            <v>6.4</v>
          </cell>
          <cell r="AH34">
            <v>7.3</v>
          </cell>
          <cell r="AI34">
            <v>5.5</v>
          </cell>
          <cell r="AJ34">
            <v>7.1</v>
          </cell>
          <cell r="AK34">
            <v>51</v>
          </cell>
          <cell r="AL34">
            <v>0</v>
          </cell>
          <cell r="AM34">
            <v>6</v>
          </cell>
          <cell r="AN34">
            <v>6.4</v>
          </cell>
          <cell r="AO34">
            <v>8.6</v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>
            <v>6.9</v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>
            <v>6.4</v>
          </cell>
          <cell r="BB34">
            <v>5</v>
          </cell>
          <cell r="BC34">
            <v>0</v>
          </cell>
          <cell r="BD34">
            <v>9.6</v>
          </cell>
          <cell r="BE34">
            <v>6.4</v>
          </cell>
          <cell r="BF34">
            <v>7.3</v>
          </cell>
          <cell r="BG34">
            <v>8.1</v>
          </cell>
          <cell r="BH34">
            <v>6.5</v>
          </cell>
          <cell r="BI34">
            <v>7.1</v>
          </cell>
          <cell r="BJ34">
            <v>7.1</v>
          </cell>
          <cell r="BK34">
            <v>9.1</v>
          </cell>
          <cell r="BL34">
            <v>7.8</v>
          </cell>
          <cell r="BM34">
            <v>10</v>
          </cell>
          <cell r="BN34">
            <v>9.4</v>
          </cell>
          <cell r="BO34">
            <v>9.1999999999999993</v>
          </cell>
          <cell r="BP34">
            <v>9</v>
          </cell>
          <cell r="BQ34">
            <v>6.5</v>
          </cell>
          <cell r="BR34">
            <v>8.1999999999999993</v>
          </cell>
          <cell r="BS34">
            <v>7.9</v>
          </cell>
          <cell r="BT34">
            <v>9.3000000000000007</v>
          </cell>
          <cell r="BU34" t="str">
            <v/>
          </cell>
          <cell r="BV34">
            <v>7.2</v>
          </cell>
          <cell r="BW34" t="str">
            <v/>
          </cell>
          <cell r="BX34">
            <v>9</v>
          </cell>
          <cell r="BY34" t="str">
            <v/>
          </cell>
          <cell r="BZ34">
            <v>7.9</v>
          </cell>
          <cell r="CA34">
            <v>8.8000000000000007</v>
          </cell>
          <cell r="CB34">
            <v>8.1999999999999993</v>
          </cell>
          <cell r="CC34">
            <v>57</v>
          </cell>
          <cell r="CD34">
            <v>0</v>
          </cell>
          <cell r="CE34">
            <v>9</v>
          </cell>
          <cell r="CF34">
            <v>7.5</v>
          </cell>
          <cell r="CG34">
            <v>9.1999999999999993</v>
          </cell>
          <cell r="CH34">
            <v>5.9</v>
          </cell>
          <cell r="CI34">
            <v>7.8</v>
          </cell>
          <cell r="CJ34">
            <v>9.6999999999999993</v>
          </cell>
          <cell r="CK34" t="str">
            <v/>
          </cell>
          <cell r="CL34">
            <v>9</v>
          </cell>
          <cell r="CM34">
            <v>9.1999999999999993</v>
          </cell>
          <cell r="CN34">
            <v>9.1999999999999993</v>
          </cell>
          <cell r="CO34">
            <v>9.5</v>
          </cell>
          <cell r="CP34">
            <v>9.1999999999999993</v>
          </cell>
          <cell r="CQ34">
            <v>28</v>
          </cell>
          <cell r="CR34">
            <v>0</v>
          </cell>
          <cell r="CS34">
            <v>136</v>
          </cell>
          <cell r="CT34">
            <v>0</v>
          </cell>
          <cell r="CU34">
            <v>0</v>
          </cell>
          <cell r="CV34">
            <v>136</v>
          </cell>
          <cell r="CW34">
            <v>8.0399999999999991</v>
          </cell>
          <cell r="CX34">
            <v>3.44</v>
          </cell>
          <cell r="CY34">
            <v>9.32</v>
          </cell>
          <cell r="CZ34" t="str">
            <v/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F34">
            <v>9.32</v>
          </cell>
          <cell r="DG34">
            <v>4</v>
          </cell>
          <cell r="DH34">
            <v>5</v>
          </cell>
          <cell r="DI34">
            <v>0</v>
          </cell>
          <cell r="DJ34">
            <v>141</v>
          </cell>
          <cell r="DK34">
            <v>0</v>
          </cell>
          <cell r="DL34">
            <v>8.09</v>
          </cell>
          <cell r="DM34">
            <v>3.46</v>
          </cell>
          <cell r="DN34">
            <v>146</v>
          </cell>
          <cell r="DO34">
            <v>0</v>
          </cell>
          <cell r="DP34">
            <v>146</v>
          </cell>
          <cell r="DQ34">
            <v>146</v>
          </cell>
          <cell r="DR34">
            <v>8.09</v>
          </cell>
          <cell r="DS34">
            <v>3.46</v>
          </cell>
          <cell r="DT34" t="str">
            <v/>
          </cell>
          <cell r="DU34">
            <v>0</v>
          </cell>
          <cell r="DV34" t="str">
            <v>Đạt</v>
          </cell>
          <cell r="DW34" t="str">
            <v>Đạt</v>
          </cell>
          <cell r="DX34" t="str">
            <v>Đạt</v>
          </cell>
          <cell r="DY34" t="str">
            <v>Đạt</v>
          </cell>
          <cell r="DZ34" t="str">
            <v>Tốt</v>
          </cell>
        </row>
        <row r="35">
          <cell r="A35">
            <v>2021713893</v>
          </cell>
          <cell r="B35" t="str">
            <v>Nguyễn</v>
          </cell>
          <cell r="C35" t="str">
            <v>Xuân</v>
          </cell>
          <cell r="D35" t="str">
            <v>Bắc</v>
          </cell>
          <cell r="E35">
            <v>35275</v>
          </cell>
          <cell r="F35" t="str">
            <v>Nam</v>
          </cell>
          <cell r="G35" t="str">
            <v>Đang Học Lại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 t="e">
            <v>#N/A</v>
          </cell>
          <cell r="AC35" t="e">
            <v>#N/A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N35" t="e">
            <v>#N/A</v>
          </cell>
          <cell r="AO35" t="e">
            <v>#N/A</v>
          </cell>
          <cell r="AP35" t="e">
            <v>#N/A</v>
          </cell>
          <cell r="AQ35" t="e">
            <v>#N/A</v>
          </cell>
          <cell r="AR35" t="e">
            <v>#N/A</v>
          </cell>
          <cell r="AS35" t="e">
            <v>#N/A</v>
          </cell>
          <cell r="AT35" t="e">
            <v>#N/A</v>
          </cell>
          <cell r="AU35" t="e">
            <v>#N/A</v>
          </cell>
          <cell r="AV35" t="e">
            <v>#N/A</v>
          </cell>
          <cell r="AW35" t="e">
            <v>#N/A</v>
          </cell>
          <cell r="AX35" t="e">
            <v>#N/A</v>
          </cell>
          <cell r="AY35" t="e">
            <v>#N/A</v>
          </cell>
          <cell r="AZ35" t="e">
            <v>#N/A</v>
          </cell>
          <cell r="BA35" t="e">
            <v>#N/A</v>
          </cell>
          <cell r="BB35" t="e">
            <v>#N/A</v>
          </cell>
          <cell r="BC35" t="e">
            <v>#N/A</v>
          </cell>
          <cell r="BD35" t="e">
            <v>#N/A</v>
          </cell>
          <cell r="BE35" t="e">
            <v>#N/A</v>
          </cell>
          <cell r="BF35" t="e">
            <v>#N/A</v>
          </cell>
          <cell r="BG35" t="e">
            <v>#N/A</v>
          </cell>
          <cell r="BH35" t="e">
            <v>#N/A</v>
          </cell>
          <cell r="BI35" t="e">
            <v>#N/A</v>
          </cell>
          <cell r="BJ35" t="e">
            <v>#N/A</v>
          </cell>
          <cell r="BK35" t="e">
            <v>#N/A</v>
          </cell>
          <cell r="BL35" t="e">
            <v>#N/A</v>
          </cell>
          <cell r="BM35" t="e">
            <v>#N/A</v>
          </cell>
          <cell r="BN35" t="e">
            <v>#N/A</v>
          </cell>
          <cell r="BO35" t="e">
            <v>#N/A</v>
          </cell>
          <cell r="BP35" t="e">
            <v>#N/A</v>
          </cell>
          <cell r="BQ35" t="e">
            <v>#N/A</v>
          </cell>
          <cell r="BR35" t="e">
            <v>#N/A</v>
          </cell>
          <cell r="BS35" t="e">
            <v>#N/A</v>
          </cell>
          <cell r="BT35" t="e">
            <v>#N/A</v>
          </cell>
          <cell r="BU35" t="e">
            <v>#N/A</v>
          </cell>
          <cell r="BV35" t="e">
            <v>#N/A</v>
          </cell>
          <cell r="BW35" t="e">
            <v>#N/A</v>
          </cell>
          <cell r="BX35" t="e">
            <v>#N/A</v>
          </cell>
          <cell r="BY35" t="e">
            <v>#N/A</v>
          </cell>
          <cell r="BZ35" t="e">
            <v>#N/A</v>
          </cell>
          <cell r="CA35" t="e">
            <v>#N/A</v>
          </cell>
          <cell r="CB35" t="e">
            <v>#N/A</v>
          </cell>
          <cell r="CC35" t="e">
            <v>#N/A</v>
          </cell>
          <cell r="CD35" t="e">
            <v>#N/A</v>
          </cell>
          <cell r="CE35" t="e">
            <v>#N/A</v>
          </cell>
          <cell r="CF35" t="e">
            <v>#N/A</v>
          </cell>
          <cell r="CG35" t="e">
            <v>#N/A</v>
          </cell>
          <cell r="CH35" t="e">
            <v>#N/A</v>
          </cell>
          <cell r="CI35" t="e">
            <v>#N/A</v>
          </cell>
          <cell r="CJ35" t="e">
            <v>#N/A</v>
          </cell>
          <cell r="CK35" t="e">
            <v>#N/A</v>
          </cell>
          <cell r="CL35" t="e">
            <v>#N/A</v>
          </cell>
          <cell r="CM35" t="e">
            <v>#N/A</v>
          </cell>
          <cell r="CN35" t="e">
            <v>#N/A</v>
          </cell>
          <cell r="CO35" t="e">
            <v>#N/A</v>
          </cell>
          <cell r="CP35" t="e">
            <v>#N/A</v>
          </cell>
          <cell r="CQ35" t="e">
            <v>#N/A</v>
          </cell>
          <cell r="CR35" t="e">
            <v>#N/A</v>
          </cell>
          <cell r="CS35" t="e">
            <v>#N/A</v>
          </cell>
          <cell r="CT35" t="e">
            <v>#N/A</v>
          </cell>
          <cell r="CU35">
            <v>0</v>
          </cell>
          <cell r="CV35" t="e">
            <v>#N/A</v>
          </cell>
          <cell r="CW35" t="e">
            <v>#N/A</v>
          </cell>
          <cell r="CX35" t="e">
            <v>#N/A</v>
          </cell>
          <cell r="CY35" t="e">
            <v>#N/A</v>
          </cell>
          <cell r="CZ35" t="e">
            <v>#N/A</v>
          </cell>
          <cell r="DA35" t="e">
            <v>#N/A</v>
          </cell>
          <cell r="DB35" t="e">
            <v>#N/A</v>
          </cell>
          <cell r="DC35" t="e">
            <v>#N/A</v>
          </cell>
          <cell r="DD35" t="e">
            <v>#N/A</v>
          </cell>
          <cell r="DF35" t="e">
            <v>#N/A</v>
          </cell>
          <cell r="DG35" t="e">
            <v>#N/A</v>
          </cell>
          <cell r="DH35" t="e">
            <v>#N/A</v>
          </cell>
          <cell r="DI35" t="e">
            <v>#N/A</v>
          </cell>
          <cell r="DJ35" t="e">
            <v>#N/A</v>
          </cell>
          <cell r="DK35" t="e">
            <v>#N/A</v>
          </cell>
          <cell r="DL35" t="e">
            <v>#N/A</v>
          </cell>
          <cell r="DM35" t="e">
            <v>#N/A</v>
          </cell>
          <cell r="DN35" t="e">
            <v>#N/A</v>
          </cell>
          <cell r="DO35" t="e">
            <v>#N/A</v>
          </cell>
          <cell r="DP35" t="e">
            <v>#N/A</v>
          </cell>
          <cell r="DQ35" t="e">
            <v>#N/A</v>
          </cell>
          <cell r="DR35" t="e">
            <v>#N/A</v>
          </cell>
          <cell r="DS35" t="e">
            <v>#N/A</v>
          </cell>
          <cell r="DT35" t="e">
            <v>#N/A</v>
          </cell>
          <cell r="DU35" t="e">
            <v>#N/A</v>
          </cell>
          <cell r="DY35" t="str">
            <v>Đạt</v>
          </cell>
        </row>
        <row r="36">
          <cell r="A36">
            <v>23217111586</v>
          </cell>
          <cell r="B36" t="str">
            <v>Nguyễn</v>
          </cell>
          <cell r="C36" t="str">
            <v>Lương</v>
          </cell>
          <cell r="D36" t="str">
            <v>Bằng</v>
          </cell>
          <cell r="E36">
            <v>36406</v>
          </cell>
          <cell r="F36" t="str">
            <v>Nam</v>
          </cell>
          <cell r="G36" t="str">
            <v>Đã Đăng Ký (chưa học xong)</v>
          </cell>
          <cell r="H36">
            <v>7.1</v>
          </cell>
          <cell r="I36">
            <v>7.4</v>
          </cell>
          <cell r="J36">
            <v>7.2</v>
          </cell>
          <cell r="K36">
            <v>6.8</v>
          </cell>
          <cell r="L36">
            <v>8.9</v>
          </cell>
          <cell r="M36">
            <v>9</v>
          </cell>
          <cell r="N36">
            <v>7.6</v>
          </cell>
          <cell r="O36" t="str">
            <v/>
          </cell>
          <cell r="P36">
            <v>7.9</v>
          </cell>
          <cell r="Q36" t="str">
            <v/>
          </cell>
          <cell r="R36" t="str">
            <v/>
          </cell>
          <cell r="S36" t="str">
            <v/>
          </cell>
          <cell r="T36">
            <v>8.8000000000000007</v>
          </cell>
          <cell r="U36">
            <v>5.2</v>
          </cell>
          <cell r="V36" t="str">
            <v/>
          </cell>
          <cell r="W36">
            <v>9.1999999999999993</v>
          </cell>
          <cell r="X36">
            <v>6.7</v>
          </cell>
          <cell r="Y36">
            <v>7.2</v>
          </cell>
          <cell r="Z36">
            <v>6</v>
          </cell>
          <cell r="AA36">
            <v>7.2</v>
          </cell>
          <cell r="AB36">
            <v>8.1</v>
          </cell>
          <cell r="AC36">
            <v>6.1</v>
          </cell>
          <cell r="AD36">
            <v>4.5999999999999996</v>
          </cell>
          <cell r="AE36">
            <v>6</v>
          </cell>
          <cell r="AF36">
            <v>5.7</v>
          </cell>
          <cell r="AG36">
            <v>5.8</v>
          </cell>
          <cell r="AH36">
            <v>5.9</v>
          </cell>
          <cell r="AI36">
            <v>5.7</v>
          </cell>
          <cell r="AJ36">
            <v>7.1</v>
          </cell>
          <cell r="AK36">
            <v>51</v>
          </cell>
          <cell r="AL36">
            <v>0</v>
          </cell>
          <cell r="AM36">
            <v>7.3</v>
          </cell>
          <cell r="AN36">
            <v>8.6</v>
          </cell>
          <cell r="AO36" t="str">
            <v/>
          </cell>
          <cell r="AP36" t="str">
            <v/>
          </cell>
          <cell r="AQ36">
            <v>5.8</v>
          </cell>
          <cell r="AR36" t="str">
            <v/>
          </cell>
          <cell r="AS36" t="str">
            <v/>
          </cell>
          <cell r="AT36" t="str">
            <v/>
          </cell>
          <cell r="AU36">
            <v>0</v>
          </cell>
          <cell r="AV36" t="str">
            <v/>
          </cell>
          <cell r="AW36">
            <v>5.3</v>
          </cell>
          <cell r="AX36" t="str">
            <v/>
          </cell>
          <cell r="AY36" t="str">
            <v/>
          </cell>
          <cell r="AZ36" t="str">
            <v/>
          </cell>
          <cell r="BA36">
            <v>8.4</v>
          </cell>
          <cell r="BB36">
            <v>5</v>
          </cell>
          <cell r="BC36">
            <v>0</v>
          </cell>
          <cell r="BD36">
            <v>7.6</v>
          </cell>
          <cell r="BE36">
            <v>5.6</v>
          </cell>
          <cell r="BF36">
            <v>5.4</v>
          </cell>
          <cell r="BG36">
            <v>5</v>
          </cell>
          <cell r="BH36">
            <v>6.8</v>
          </cell>
          <cell r="BI36">
            <v>5.8</v>
          </cell>
          <cell r="BJ36">
            <v>6.1</v>
          </cell>
          <cell r="BK36">
            <v>5.8</v>
          </cell>
          <cell r="BL36">
            <v>7.3</v>
          </cell>
          <cell r="BM36">
            <v>6.2</v>
          </cell>
          <cell r="BN36">
            <v>4.5999999999999996</v>
          </cell>
          <cell r="BO36">
            <v>6.2</v>
          </cell>
          <cell r="BP36">
            <v>7.2</v>
          </cell>
          <cell r="BQ36">
            <v>6.9</v>
          </cell>
          <cell r="BR36">
            <v>6.5</v>
          </cell>
          <cell r="BS36">
            <v>6.3</v>
          </cell>
          <cell r="BT36">
            <v>4.5</v>
          </cell>
          <cell r="BU36" t="str">
            <v/>
          </cell>
          <cell r="BV36">
            <v>7.2</v>
          </cell>
          <cell r="BW36" t="str">
            <v/>
          </cell>
          <cell r="BX36">
            <v>5.2</v>
          </cell>
          <cell r="BY36" t="str">
            <v/>
          </cell>
          <cell r="BZ36">
            <v>7.3</v>
          </cell>
          <cell r="CA36">
            <v>6.7</v>
          </cell>
          <cell r="CB36">
            <v>7.4</v>
          </cell>
          <cell r="CC36">
            <v>57</v>
          </cell>
          <cell r="CD36">
            <v>0</v>
          </cell>
          <cell r="CE36">
            <v>7.9</v>
          </cell>
          <cell r="CF36">
            <v>6.2</v>
          </cell>
          <cell r="CG36">
            <v>8.6</v>
          </cell>
          <cell r="CH36">
            <v>4.5</v>
          </cell>
          <cell r="CI36">
            <v>5.8</v>
          </cell>
          <cell r="CJ36">
            <v>7.8</v>
          </cell>
          <cell r="CK36" t="str">
            <v/>
          </cell>
          <cell r="CL36">
            <v>4.8</v>
          </cell>
          <cell r="CM36">
            <v>7.6</v>
          </cell>
          <cell r="CN36">
            <v>7.4</v>
          </cell>
          <cell r="CO36">
            <v>8.4</v>
          </cell>
          <cell r="CP36">
            <v>6.7</v>
          </cell>
          <cell r="CQ36">
            <v>28</v>
          </cell>
          <cell r="CR36">
            <v>0</v>
          </cell>
          <cell r="CS36">
            <v>136</v>
          </cell>
          <cell r="CT36">
            <v>0</v>
          </cell>
          <cell r="CU36">
            <v>0</v>
          </cell>
          <cell r="CV36">
            <v>136</v>
          </cell>
          <cell r="CW36">
            <v>6.61</v>
          </cell>
          <cell r="CX36">
            <v>2.62</v>
          </cell>
          <cell r="CY36">
            <v>9.1</v>
          </cell>
          <cell r="CZ36" t="str">
            <v/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F36">
            <v>9.1</v>
          </cell>
          <cell r="DG36">
            <v>4</v>
          </cell>
          <cell r="DH36">
            <v>5</v>
          </cell>
          <cell r="DI36">
            <v>0</v>
          </cell>
          <cell r="DJ36">
            <v>141</v>
          </cell>
          <cell r="DK36">
            <v>0</v>
          </cell>
          <cell r="DL36">
            <v>6.69</v>
          </cell>
          <cell r="DM36">
            <v>2.67</v>
          </cell>
          <cell r="DN36">
            <v>146</v>
          </cell>
          <cell r="DO36">
            <v>0</v>
          </cell>
          <cell r="DP36">
            <v>146</v>
          </cell>
          <cell r="DQ36">
            <v>146</v>
          </cell>
          <cell r="DR36">
            <v>6.69</v>
          </cell>
          <cell r="DS36">
            <v>2.67</v>
          </cell>
          <cell r="DT36" t="str">
            <v/>
          </cell>
          <cell r="DU36">
            <v>0</v>
          </cell>
          <cell r="DV36" t="str">
            <v>Đạt</v>
          </cell>
          <cell r="DW36" t="str">
            <v>Đạt</v>
          </cell>
          <cell r="DX36" t="str">
            <v>Đạt</v>
          </cell>
          <cell r="DY36" t="str">
            <v>Đạt</v>
          </cell>
          <cell r="DZ36" t="str">
            <v>Tốt</v>
          </cell>
        </row>
        <row r="37">
          <cell r="A37">
            <v>2320717240</v>
          </cell>
          <cell r="B37" t="str">
            <v>Huỳnh</v>
          </cell>
          <cell r="C37" t="str">
            <v>Lê Bích</v>
          </cell>
          <cell r="D37" t="str">
            <v>Bảo</v>
          </cell>
          <cell r="E37">
            <v>36438</v>
          </cell>
          <cell r="F37" t="str">
            <v>Nữ</v>
          </cell>
          <cell r="G37" t="str">
            <v>Đã Đăng Ký (chưa học xong)</v>
          </cell>
          <cell r="H37">
            <v>7.9</v>
          </cell>
          <cell r="I37">
            <v>8.8000000000000007</v>
          </cell>
          <cell r="J37">
            <v>8.6</v>
          </cell>
          <cell r="K37">
            <v>6.7</v>
          </cell>
          <cell r="L37">
            <v>6.8</v>
          </cell>
          <cell r="M37">
            <v>6.9</v>
          </cell>
          <cell r="N37">
            <v>9.6</v>
          </cell>
          <cell r="O37">
            <v>9.1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>
            <v>6.9</v>
          </cell>
          <cell r="U37">
            <v>5.6</v>
          </cell>
          <cell r="V37" t="str">
            <v/>
          </cell>
          <cell r="W37">
            <v>9.1999999999999993</v>
          </cell>
          <cell r="X37">
            <v>9.9</v>
          </cell>
          <cell r="Y37">
            <v>6.6</v>
          </cell>
          <cell r="Z37">
            <v>5.3</v>
          </cell>
          <cell r="AA37">
            <v>8.1999999999999993</v>
          </cell>
          <cell r="AB37">
            <v>7.6</v>
          </cell>
          <cell r="AC37">
            <v>6.2</v>
          </cell>
          <cell r="AD37">
            <v>7.4</v>
          </cell>
          <cell r="AE37">
            <v>5.9</v>
          </cell>
          <cell r="AF37">
            <v>7.5</v>
          </cell>
          <cell r="AG37">
            <v>6.6</v>
          </cell>
          <cell r="AH37">
            <v>6.8</v>
          </cell>
          <cell r="AI37">
            <v>6.1</v>
          </cell>
          <cell r="AJ37">
            <v>7.3</v>
          </cell>
          <cell r="AK37">
            <v>51</v>
          </cell>
          <cell r="AL37">
            <v>0</v>
          </cell>
          <cell r="AM37">
            <v>5.7</v>
          </cell>
          <cell r="AN37">
            <v>4.7</v>
          </cell>
          <cell r="AO37">
            <v>6.8</v>
          </cell>
          <cell r="AP37" t="str">
            <v/>
          </cell>
          <cell r="AQ37" t="str">
            <v/>
          </cell>
          <cell r="AR37" t="str">
            <v/>
          </cell>
          <cell r="AS37" t="str">
            <v/>
          </cell>
          <cell r="AT37" t="str">
            <v/>
          </cell>
          <cell r="AU37">
            <v>7.4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>
            <v>7.1</v>
          </cell>
          <cell r="BB37">
            <v>5</v>
          </cell>
          <cell r="BC37">
            <v>0</v>
          </cell>
          <cell r="BD37">
            <v>5.5</v>
          </cell>
          <cell r="BE37">
            <v>6.3</v>
          </cell>
          <cell r="BF37">
            <v>6.8</v>
          </cell>
          <cell r="BG37">
            <v>4.5</v>
          </cell>
          <cell r="BH37">
            <v>6.7</v>
          </cell>
          <cell r="BI37">
            <v>7</v>
          </cell>
          <cell r="BJ37">
            <v>8.5</v>
          </cell>
          <cell r="BK37">
            <v>5.4</v>
          </cell>
          <cell r="BL37">
            <v>7.7</v>
          </cell>
          <cell r="BM37">
            <v>7.5</v>
          </cell>
          <cell r="BN37">
            <v>7.8</v>
          </cell>
          <cell r="BO37">
            <v>5.7</v>
          </cell>
          <cell r="BP37">
            <v>8.6999999999999993</v>
          </cell>
          <cell r="BQ37">
            <v>7.7</v>
          </cell>
          <cell r="BR37">
            <v>8.3000000000000007</v>
          </cell>
          <cell r="BS37">
            <v>5.3</v>
          </cell>
          <cell r="BT37">
            <v>5.2</v>
          </cell>
          <cell r="BU37" t="str">
            <v/>
          </cell>
          <cell r="BV37">
            <v>8</v>
          </cell>
          <cell r="BW37" t="str">
            <v/>
          </cell>
          <cell r="BX37">
            <v>7.1</v>
          </cell>
          <cell r="BY37" t="str">
            <v/>
          </cell>
          <cell r="BZ37">
            <v>7.9</v>
          </cell>
          <cell r="CA37">
            <v>7.8</v>
          </cell>
          <cell r="CB37">
            <v>7.8</v>
          </cell>
          <cell r="CC37">
            <v>57</v>
          </cell>
          <cell r="CD37">
            <v>0</v>
          </cell>
          <cell r="CE37">
            <v>6.9</v>
          </cell>
          <cell r="CF37">
            <v>7.3</v>
          </cell>
          <cell r="CG37">
            <v>7.4</v>
          </cell>
          <cell r="CH37">
            <v>6.3</v>
          </cell>
          <cell r="CI37">
            <v>6</v>
          </cell>
          <cell r="CJ37">
            <v>8.6999999999999993</v>
          </cell>
          <cell r="CK37" t="str">
            <v/>
          </cell>
          <cell r="CL37">
            <v>6.7</v>
          </cell>
          <cell r="CM37">
            <v>7.1</v>
          </cell>
          <cell r="CN37">
            <v>7.2</v>
          </cell>
          <cell r="CO37">
            <v>8.6999999999999993</v>
          </cell>
          <cell r="CP37">
            <v>7.9</v>
          </cell>
          <cell r="CQ37">
            <v>28</v>
          </cell>
          <cell r="CR37">
            <v>0</v>
          </cell>
          <cell r="CS37">
            <v>136</v>
          </cell>
          <cell r="CT37">
            <v>0</v>
          </cell>
          <cell r="CU37">
            <v>0</v>
          </cell>
          <cell r="CV37">
            <v>136</v>
          </cell>
          <cell r="CW37">
            <v>7.11</v>
          </cell>
          <cell r="CX37">
            <v>2.91</v>
          </cell>
          <cell r="CY37">
            <v>9.1</v>
          </cell>
          <cell r="CZ37" t="str">
            <v/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F37">
            <v>9.1</v>
          </cell>
          <cell r="DG37">
            <v>4</v>
          </cell>
          <cell r="DH37">
            <v>5</v>
          </cell>
          <cell r="DI37">
            <v>0</v>
          </cell>
          <cell r="DJ37">
            <v>141</v>
          </cell>
          <cell r="DK37">
            <v>0</v>
          </cell>
          <cell r="DL37">
            <v>7.18</v>
          </cell>
          <cell r="DM37">
            <v>2.95</v>
          </cell>
          <cell r="DN37">
            <v>146</v>
          </cell>
          <cell r="DO37">
            <v>0</v>
          </cell>
          <cell r="DP37">
            <v>146</v>
          </cell>
          <cell r="DQ37">
            <v>146</v>
          </cell>
          <cell r="DR37">
            <v>7.18</v>
          </cell>
          <cell r="DS37">
            <v>2.95</v>
          </cell>
          <cell r="DT37" t="str">
            <v/>
          </cell>
          <cell r="DU37">
            <v>0</v>
          </cell>
          <cell r="DV37" t="str">
            <v>Đạt</v>
          </cell>
          <cell r="DW37" t="str">
            <v>Đạt</v>
          </cell>
          <cell r="DX37" t="str">
            <v>Đạt</v>
          </cell>
          <cell r="DY37" t="str">
            <v>Đạt</v>
          </cell>
          <cell r="DZ37" t="str">
            <v>Tốt</v>
          </cell>
        </row>
        <row r="38">
          <cell r="A38">
            <v>2321122467</v>
          </cell>
          <cell r="B38" t="str">
            <v>Nguyễn</v>
          </cell>
          <cell r="C38" t="str">
            <v>Hữu Phước</v>
          </cell>
          <cell r="D38" t="str">
            <v>Bảo</v>
          </cell>
          <cell r="E38">
            <v>36075</v>
          </cell>
          <cell r="F38" t="str">
            <v>Nam</v>
          </cell>
          <cell r="G38" t="str">
            <v>Đã Đăng Ký (chưa học xong)</v>
          </cell>
          <cell r="H38">
            <v>8.3000000000000007</v>
          </cell>
          <cell r="I38">
            <v>6.1</v>
          </cell>
          <cell r="J38">
            <v>8.1</v>
          </cell>
          <cell r="K38">
            <v>9.3000000000000007</v>
          </cell>
          <cell r="L38">
            <v>4.4000000000000004</v>
          </cell>
          <cell r="M38">
            <v>5.9</v>
          </cell>
          <cell r="N38">
            <v>7.7</v>
          </cell>
          <cell r="O38" t="str">
            <v/>
          </cell>
          <cell r="P38">
            <v>4.5999999999999996</v>
          </cell>
          <cell r="Q38" t="str">
            <v/>
          </cell>
          <cell r="R38" t="str">
            <v/>
          </cell>
          <cell r="S38" t="str">
            <v/>
          </cell>
          <cell r="T38">
            <v>8.6</v>
          </cell>
          <cell r="U38">
            <v>0</v>
          </cell>
          <cell r="V38">
            <v>6.5</v>
          </cell>
          <cell r="W38">
            <v>6.4</v>
          </cell>
          <cell r="X38">
            <v>5.9</v>
          </cell>
          <cell r="Y38">
            <v>7.9</v>
          </cell>
          <cell r="Z38">
            <v>7.2</v>
          </cell>
          <cell r="AA38">
            <v>7</v>
          </cell>
          <cell r="AB38">
            <v>7.7</v>
          </cell>
          <cell r="AC38">
            <v>4.5</v>
          </cell>
          <cell r="AD38">
            <v>6.1</v>
          </cell>
          <cell r="AE38">
            <v>6</v>
          </cell>
          <cell r="AF38">
            <v>5.9</v>
          </cell>
          <cell r="AG38">
            <v>6</v>
          </cell>
          <cell r="AH38">
            <v>5.5</v>
          </cell>
          <cell r="AI38">
            <v>6.5</v>
          </cell>
          <cell r="AJ38">
            <v>6.2</v>
          </cell>
          <cell r="AK38">
            <v>51</v>
          </cell>
          <cell r="AL38">
            <v>0</v>
          </cell>
          <cell r="AM38">
            <v>0</v>
          </cell>
          <cell r="AN38">
            <v>6.6</v>
          </cell>
          <cell r="AO38">
            <v>9</v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str">
            <v/>
          </cell>
          <cell r="AU38">
            <v>5.6</v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>
            <v>0</v>
          </cell>
          <cell r="BB38">
            <v>3</v>
          </cell>
          <cell r="BC38">
            <v>2</v>
          </cell>
          <cell r="BD38">
            <v>8.6999999999999993</v>
          </cell>
          <cell r="BE38">
            <v>6.6</v>
          </cell>
          <cell r="BF38">
            <v>5.5</v>
          </cell>
          <cell r="BG38">
            <v>6</v>
          </cell>
          <cell r="BH38">
            <v>7.7</v>
          </cell>
          <cell r="BI38">
            <v>6.1</v>
          </cell>
          <cell r="BJ38">
            <v>7.8</v>
          </cell>
          <cell r="BK38">
            <v>5.7</v>
          </cell>
          <cell r="BL38">
            <v>7.4</v>
          </cell>
          <cell r="BM38">
            <v>7.9</v>
          </cell>
          <cell r="BN38">
            <v>5.2</v>
          </cell>
          <cell r="BO38">
            <v>5.2</v>
          </cell>
          <cell r="BP38">
            <v>6.9</v>
          </cell>
          <cell r="BQ38">
            <v>7.4</v>
          </cell>
          <cell r="BR38">
            <v>7.5</v>
          </cell>
          <cell r="BS38">
            <v>6.1</v>
          </cell>
          <cell r="BT38">
            <v>7.6</v>
          </cell>
          <cell r="BU38" t="str">
            <v/>
          </cell>
          <cell r="BV38">
            <v>5.0999999999999996</v>
          </cell>
          <cell r="BW38" t="str">
            <v/>
          </cell>
          <cell r="BX38">
            <v>4.0999999999999996</v>
          </cell>
          <cell r="BY38" t="str">
            <v/>
          </cell>
          <cell r="BZ38">
            <v>7.5</v>
          </cell>
          <cell r="CA38">
            <v>5.6</v>
          </cell>
          <cell r="CB38">
            <v>7</v>
          </cell>
          <cell r="CC38">
            <v>57</v>
          </cell>
          <cell r="CD38">
            <v>0</v>
          </cell>
          <cell r="CE38">
            <v>7.7</v>
          </cell>
          <cell r="CF38">
            <v>4.5999999999999996</v>
          </cell>
          <cell r="CG38">
            <v>8</v>
          </cell>
          <cell r="CH38">
            <v>8.1</v>
          </cell>
          <cell r="CI38">
            <v>7.9</v>
          </cell>
          <cell r="CJ38">
            <v>8.6</v>
          </cell>
          <cell r="CK38" t="str">
            <v/>
          </cell>
          <cell r="CL38">
            <v>4.9000000000000004</v>
          </cell>
          <cell r="CM38">
            <v>5.5</v>
          </cell>
          <cell r="CN38">
            <v>8.1</v>
          </cell>
          <cell r="CO38">
            <v>7.4</v>
          </cell>
          <cell r="CP38">
            <v>7.9</v>
          </cell>
          <cell r="CQ38">
            <v>28</v>
          </cell>
          <cell r="CR38">
            <v>0</v>
          </cell>
          <cell r="CS38">
            <v>136</v>
          </cell>
          <cell r="CT38">
            <v>0</v>
          </cell>
          <cell r="CU38">
            <v>0</v>
          </cell>
          <cell r="CV38">
            <v>136</v>
          </cell>
          <cell r="CW38">
            <v>6.7</v>
          </cell>
          <cell r="CX38">
            <v>2.69</v>
          </cell>
          <cell r="CY38">
            <v>8.4</v>
          </cell>
          <cell r="CZ38" t="str">
            <v/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F38">
            <v>8.4</v>
          </cell>
          <cell r="DG38">
            <v>3.65</v>
          </cell>
          <cell r="DH38">
            <v>5</v>
          </cell>
          <cell r="DI38">
            <v>0</v>
          </cell>
          <cell r="DJ38">
            <v>141</v>
          </cell>
          <cell r="DK38">
            <v>0</v>
          </cell>
          <cell r="DL38">
            <v>6.76</v>
          </cell>
          <cell r="DM38">
            <v>2.73</v>
          </cell>
          <cell r="DN38">
            <v>144</v>
          </cell>
          <cell r="DO38">
            <v>2</v>
          </cell>
          <cell r="DP38">
            <v>146</v>
          </cell>
          <cell r="DQ38">
            <v>144</v>
          </cell>
          <cell r="DR38">
            <v>6.76</v>
          </cell>
          <cell r="DS38">
            <v>2.73</v>
          </cell>
          <cell r="DT38" t="str">
            <v>CMU-SE 100; CS 211; CMU-CS 252; CMU-CS 303; MTH 103; HOS 498; HOS 495</v>
          </cell>
          <cell r="DU38">
            <v>0</v>
          </cell>
          <cell r="DV38" t="str">
            <v>Đạt</v>
          </cell>
          <cell r="DW38" t="str">
            <v>Đạt</v>
          </cell>
          <cell r="DX38" t="str">
            <v>Đạt</v>
          </cell>
          <cell r="DY38" t="str">
            <v>Đạt</v>
          </cell>
          <cell r="DZ38" t="str">
            <v>Khá</v>
          </cell>
        </row>
        <row r="39">
          <cell r="A39">
            <v>2321710431</v>
          </cell>
          <cell r="B39" t="str">
            <v>Nguyễn</v>
          </cell>
          <cell r="C39" t="str">
            <v>Thái Gia</v>
          </cell>
          <cell r="D39" t="str">
            <v>Bảo</v>
          </cell>
          <cell r="E39">
            <v>36463</v>
          </cell>
          <cell r="F39" t="str">
            <v>Nam</v>
          </cell>
          <cell r="G39" t="str">
            <v>Tạm Ngưng Học / Bảo Lưu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  <cell r="L39" t="e">
            <v>#N/A</v>
          </cell>
          <cell r="M39" t="e">
            <v>#N/A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 t="e">
            <v>#N/A</v>
          </cell>
          <cell r="AC39" t="e">
            <v>#N/A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N39" t="e">
            <v>#N/A</v>
          </cell>
          <cell r="AO39" t="e">
            <v>#N/A</v>
          </cell>
          <cell r="AP39" t="e">
            <v>#N/A</v>
          </cell>
          <cell r="AQ39" t="e">
            <v>#N/A</v>
          </cell>
          <cell r="AR39" t="e">
            <v>#N/A</v>
          </cell>
          <cell r="AS39" t="e">
            <v>#N/A</v>
          </cell>
          <cell r="AT39" t="e">
            <v>#N/A</v>
          </cell>
          <cell r="AU39" t="e">
            <v>#N/A</v>
          </cell>
          <cell r="AV39" t="e">
            <v>#N/A</v>
          </cell>
          <cell r="AW39" t="e">
            <v>#N/A</v>
          </cell>
          <cell r="AX39" t="e">
            <v>#N/A</v>
          </cell>
          <cell r="AY39" t="e">
            <v>#N/A</v>
          </cell>
          <cell r="AZ39" t="e">
            <v>#N/A</v>
          </cell>
          <cell r="BA39" t="e">
            <v>#N/A</v>
          </cell>
          <cell r="BB39" t="e">
            <v>#N/A</v>
          </cell>
          <cell r="BC39" t="e">
            <v>#N/A</v>
          </cell>
          <cell r="BD39" t="e">
            <v>#N/A</v>
          </cell>
          <cell r="BE39" t="e">
            <v>#N/A</v>
          </cell>
          <cell r="BF39" t="e">
            <v>#N/A</v>
          </cell>
          <cell r="BG39" t="e">
            <v>#N/A</v>
          </cell>
          <cell r="BH39" t="e">
            <v>#N/A</v>
          </cell>
          <cell r="BI39" t="e">
            <v>#N/A</v>
          </cell>
          <cell r="BJ39" t="e">
            <v>#N/A</v>
          </cell>
          <cell r="BK39" t="e">
            <v>#N/A</v>
          </cell>
          <cell r="BL39" t="e">
            <v>#N/A</v>
          </cell>
          <cell r="BM39" t="e">
            <v>#N/A</v>
          </cell>
          <cell r="BN39" t="e">
            <v>#N/A</v>
          </cell>
          <cell r="BO39" t="e">
            <v>#N/A</v>
          </cell>
          <cell r="BP39" t="e">
            <v>#N/A</v>
          </cell>
          <cell r="BQ39" t="e">
            <v>#N/A</v>
          </cell>
          <cell r="BR39" t="e">
            <v>#N/A</v>
          </cell>
          <cell r="BS39" t="e">
            <v>#N/A</v>
          </cell>
          <cell r="BT39" t="e">
            <v>#N/A</v>
          </cell>
          <cell r="BU39" t="e">
            <v>#N/A</v>
          </cell>
          <cell r="BV39" t="e">
            <v>#N/A</v>
          </cell>
          <cell r="BW39" t="e">
            <v>#N/A</v>
          </cell>
          <cell r="BX39" t="e">
            <v>#N/A</v>
          </cell>
          <cell r="BY39" t="e">
            <v>#N/A</v>
          </cell>
          <cell r="BZ39" t="e">
            <v>#N/A</v>
          </cell>
          <cell r="CA39" t="e">
            <v>#N/A</v>
          </cell>
          <cell r="CB39" t="e">
            <v>#N/A</v>
          </cell>
          <cell r="CC39" t="e">
            <v>#N/A</v>
          </cell>
          <cell r="CD39" t="e">
            <v>#N/A</v>
          </cell>
          <cell r="CE39" t="e">
            <v>#N/A</v>
          </cell>
          <cell r="CF39" t="e">
            <v>#N/A</v>
          </cell>
          <cell r="CG39" t="e">
            <v>#N/A</v>
          </cell>
          <cell r="CH39" t="e">
            <v>#N/A</v>
          </cell>
          <cell r="CI39" t="e">
            <v>#N/A</v>
          </cell>
          <cell r="CJ39" t="e">
            <v>#N/A</v>
          </cell>
          <cell r="CK39" t="e">
            <v>#N/A</v>
          </cell>
          <cell r="CL39" t="e">
            <v>#N/A</v>
          </cell>
          <cell r="CM39" t="e">
            <v>#N/A</v>
          </cell>
          <cell r="CN39" t="e">
            <v>#N/A</v>
          </cell>
          <cell r="CO39" t="e">
            <v>#N/A</v>
          </cell>
          <cell r="CP39" t="e">
            <v>#N/A</v>
          </cell>
          <cell r="CQ39" t="e">
            <v>#N/A</v>
          </cell>
          <cell r="CR39" t="e">
            <v>#N/A</v>
          </cell>
          <cell r="CS39" t="e">
            <v>#N/A</v>
          </cell>
          <cell r="CT39" t="e">
            <v>#N/A</v>
          </cell>
          <cell r="CU39">
            <v>0</v>
          </cell>
          <cell r="CV39" t="e">
            <v>#N/A</v>
          </cell>
          <cell r="CW39" t="e">
            <v>#N/A</v>
          </cell>
          <cell r="CX39" t="e">
            <v>#N/A</v>
          </cell>
          <cell r="CY39" t="e">
            <v>#N/A</v>
          </cell>
          <cell r="CZ39" t="e">
            <v>#N/A</v>
          </cell>
          <cell r="DA39" t="e">
            <v>#N/A</v>
          </cell>
          <cell r="DB39" t="e">
            <v>#N/A</v>
          </cell>
          <cell r="DC39" t="e">
            <v>#N/A</v>
          </cell>
          <cell r="DD39" t="e">
            <v>#N/A</v>
          </cell>
          <cell r="DF39" t="e">
            <v>#N/A</v>
          </cell>
          <cell r="DG39" t="e">
            <v>#N/A</v>
          </cell>
          <cell r="DH39" t="e">
            <v>#N/A</v>
          </cell>
          <cell r="DI39" t="e">
            <v>#N/A</v>
          </cell>
          <cell r="DJ39" t="e">
            <v>#N/A</v>
          </cell>
          <cell r="DK39" t="e">
            <v>#N/A</v>
          </cell>
          <cell r="DL39" t="e">
            <v>#N/A</v>
          </cell>
          <cell r="DM39" t="e">
            <v>#N/A</v>
          </cell>
          <cell r="DN39" t="e">
            <v>#N/A</v>
          </cell>
          <cell r="DO39" t="e">
            <v>#N/A</v>
          </cell>
          <cell r="DP39" t="e">
            <v>#N/A</v>
          </cell>
          <cell r="DQ39" t="e">
            <v>#N/A</v>
          </cell>
          <cell r="DR39" t="e">
            <v>#N/A</v>
          </cell>
          <cell r="DS39" t="e">
            <v>#N/A</v>
          </cell>
          <cell r="DT39" t="e">
            <v>#N/A</v>
          </cell>
          <cell r="DU39" t="e">
            <v>#N/A</v>
          </cell>
        </row>
        <row r="40">
          <cell r="A40">
            <v>2321716928</v>
          </cell>
          <cell r="B40" t="str">
            <v>Trần</v>
          </cell>
          <cell r="C40" t="str">
            <v>Phước Duy</v>
          </cell>
          <cell r="D40" t="str">
            <v>Bảo</v>
          </cell>
          <cell r="E40">
            <v>36459</v>
          </cell>
          <cell r="F40" t="str">
            <v>Nam</v>
          </cell>
          <cell r="G40" t="str">
            <v>Đã Đăng Ký (chưa học xong)</v>
          </cell>
          <cell r="H40">
            <v>7.6</v>
          </cell>
          <cell r="I40">
            <v>7.5</v>
          </cell>
          <cell r="J40">
            <v>8.1999999999999993</v>
          </cell>
          <cell r="K40">
            <v>6.8</v>
          </cell>
          <cell r="L40">
            <v>8</v>
          </cell>
          <cell r="M40">
            <v>8.8000000000000007</v>
          </cell>
          <cell r="N40">
            <v>5.0999999999999996</v>
          </cell>
          <cell r="O40">
            <v>7.9</v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5.6</v>
          </cell>
          <cell r="V40">
            <v>7.9</v>
          </cell>
          <cell r="W40">
            <v>9.3000000000000007</v>
          </cell>
          <cell r="X40">
            <v>10</v>
          </cell>
          <cell r="Y40">
            <v>7.2</v>
          </cell>
          <cell r="Z40">
            <v>4.5</v>
          </cell>
          <cell r="AA40">
            <v>5.0999999999999996</v>
          </cell>
          <cell r="AB40">
            <v>7.5</v>
          </cell>
          <cell r="AC40">
            <v>5.7</v>
          </cell>
          <cell r="AD40">
            <v>7.4</v>
          </cell>
          <cell r="AE40">
            <v>5.6</v>
          </cell>
          <cell r="AF40">
            <v>8.5</v>
          </cell>
          <cell r="AG40">
            <v>6.3</v>
          </cell>
          <cell r="AH40">
            <v>5.0999999999999996</v>
          </cell>
          <cell r="AI40">
            <v>5.9</v>
          </cell>
          <cell r="AJ40">
            <v>8.3000000000000007</v>
          </cell>
          <cell r="AK40">
            <v>51</v>
          </cell>
          <cell r="AL40">
            <v>0</v>
          </cell>
          <cell r="AM40">
            <v>7.5</v>
          </cell>
          <cell r="AN40">
            <v>6.4</v>
          </cell>
          <cell r="AO40" t="str">
            <v/>
          </cell>
          <cell r="AP40" t="str">
            <v/>
          </cell>
          <cell r="AQ40">
            <v>4.9000000000000004</v>
          </cell>
          <cell r="AR40" t="str">
            <v/>
          </cell>
          <cell r="AS40" t="str">
            <v/>
          </cell>
          <cell r="AT40" t="str">
            <v/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>
            <v>6.7</v>
          </cell>
          <cell r="AZ40" t="str">
            <v/>
          </cell>
          <cell r="BA40">
            <v>5.3</v>
          </cell>
          <cell r="BB40">
            <v>5</v>
          </cell>
          <cell r="BC40">
            <v>0</v>
          </cell>
          <cell r="BD40">
            <v>6.6</v>
          </cell>
          <cell r="BE40">
            <v>8.6</v>
          </cell>
          <cell r="BF40">
            <v>7.3</v>
          </cell>
          <cell r="BG40">
            <v>5</v>
          </cell>
          <cell r="BH40">
            <v>6</v>
          </cell>
          <cell r="BI40">
            <v>6.5</v>
          </cell>
          <cell r="BJ40">
            <v>7.7</v>
          </cell>
          <cell r="BK40">
            <v>5.4</v>
          </cell>
          <cell r="BL40">
            <v>5.7</v>
          </cell>
          <cell r="BM40">
            <v>5.8</v>
          </cell>
          <cell r="BN40">
            <v>4.7</v>
          </cell>
          <cell r="BO40">
            <v>7.9</v>
          </cell>
          <cell r="BP40">
            <v>8.6</v>
          </cell>
          <cell r="BQ40">
            <v>6.2</v>
          </cell>
          <cell r="BR40">
            <v>8.1</v>
          </cell>
          <cell r="BS40">
            <v>8.6</v>
          </cell>
          <cell r="BT40">
            <v>6.3</v>
          </cell>
          <cell r="BU40" t="str">
            <v/>
          </cell>
          <cell r="BV40">
            <v>7.2</v>
          </cell>
          <cell r="BW40" t="str">
            <v/>
          </cell>
          <cell r="BX40">
            <v>8.1999999999999993</v>
          </cell>
          <cell r="BY40" t="str">
            <v/>
          </cell>
          <cell r="BZ40">
            <v>8.6999999999999993</v>
          </cell>
          <cell r="CA40">
            <v>6.4</v>
          </cell>
          <cell r="CB40">
            <v>8.6</v>
          </cell>
          <cell r="CC40">
            <v>57</v>
          </cell>
          <cell r="CD40">
            <v>0</v>
          </cell>
          <cell r="CE40">
            <v>6.2</v>
          </cell>
          <cell r="CF40">
            <v>7.1</v>
          </cell>
          <cell r="CG40">
            <v>8.5</v>
          </cell>
          <cell r="CH40">
            <v>6.3</v>
          </cell>
          <cell r="CI40">
            <v>7.9</v>
          </cell>
          <cell r="CJ40">
            <v>8.4</v>
          </cell>
          <cell r="CK40" t="str">
            <v/>
          </cell>
          <cell r="CL40">
            <v>7.9</v>
          </cell>
          <cell r="CM40">
            <v>7.8</v>
          </cell>
          <cell r="CN40">
            <v>8.1999999999999993</v>
          </cell>
          <cell r="CO40">
            <v>9</v>
          </cell>
          <cell r="CP40">
            <v>7.8</v>
          </cell>
          <cell r="CQ40">
            <v>28</v>
          </cell>
          <cell r="CR40">
            <v>0</v>
          </cell>
          <cell r="CS40">
            <v>136</v>
          </cell>
          <cell r="CT40">
            <v>0</v>
          </cell>
          <cell r="CU40">
            <v>0</v>
          </cell>
          <cell r="CV40">
            <v>136</v>
          </cell>
          <cell r="CW40">
            <v>7.12</v>
          </cell>
          <cell r="CX40">
            <v>2.94</v>
          </cell>
          <cell r="CY40">
            <v>8.8000000000000007</v>
          </cell>
          <cell r="CZ40" t="str">
            <v/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F40">
            <v>8.8000000000000007</v>
          </cell>
          <cell r="DG40">
            <v>4</v>
          </cell>
          <cell r="DH40">
            <v>5</v>
          </cell>
          <cell r="DI40">
            <v>0</v>
          </cell>
          <cell r="DJ40">
            <v>141</v>
          </cell>
          <cell r="DK40">
            <v>0</v>
          </cell>
          <cell r="DL40">
            <v>7.18</v>
          </cell>
          <cell r="DM40">
            <v>2.98</v>
          </cell>
          <cell r="DN40">
            <v>146</v>
          </cell>
          <cell r="DO40">
            <v>0</v>
          </cell>
          <cell r="DP40">
            <v>146</v>
          </cell>
          <cell r="DQ40">
            <v>146</v>
          </cell>
          <cell r="DR40">
            <v>7.18</v>
          </cell>
          <cell r="DS40">
            <v>2.98</v>
          </cell>
          <cell r="DT40" t="str">
            <v>ENG 119; FIN 271</v>
          </cell>
          <cell r="DU40">
            <v>0</v>
          </cell>
          <cell r="DV40" t="str">
            <v>Đạt</v>
          </cell>
          <cell r="DW40" t="str">
            <v>Đạt</v>
          </cell>
          <cell r="DX40" t="str">
            <v>Đạt</v>
          </cell>
          <cell r="DY40" t="str">
            <v>Đạt</v>
          </cell>
          <cell r="DZ40" t="str">
            <v>Tốt</v>
          </cell>
        </row>
        <row r="41">
          <cell r="A41">
            <v>2320723740</v>
          </cell>
          <cell r="B41" t="str">
            <v>Phạm</v>
          </cell>
          <cell r="C41" t="str">
            <v>Thị Ngọc</v>
          </cell>
          <cell r="D41" t="str">
            <v>Bích</v>
          </cell>
          <cell r="E41">
            <v>36476</v>
          </cell>
          <cell r="F41" t="str">
            <v>Nữ</v>
          </cell>
          <cell r="G41" t="str">
            <v>Đã Đăng Ký (chưa học xong)</v>
          </cell>
          <cell r="H41">
            <v>8.4</v>
          </cell>
          <cell r="I41">
            <v>8.9</v>
          </cell>
          <cell r="J41">
            <v>8</v>
          </cell>
          <cell r="K41">
            <v>8.1999999999999993</v>
          </cell>
          <cell r="L41">
            <v>9.6</v>
          </cell>
          <cell r="M41">
            <v>8.9</v>
          </cell>
          <cell r="N41">
            <v>7.5</v>
          </cell>
          <cell r="O41">
            <v>9.3000000000000007</v>
          </cell>
          <cell r="P41" t="str">
            <v/>
          </cell>
          <cell r="Q41" t="str">
            <v/>
          </cell>
          <cell r="R41" t="str">
            <v/>
          </cell>
          <cell r="S41">
            <v>7</v>
          </cell>
          <cell r="T41" t="str">
            <v/>
          </cell>
          <cell r="U41">
            <v>8</v>
          </cell>
          <cell r="V41" t="str">
            <v/>
          </cell>
          <cell r="W41">
            <v>8.3000000000000007</v>
          </cell>
          <cell r="X41">
            <v>8.9</v>
          </cell>
          <cell r="Y41">
            <v>8.1999999999999993</v>
          </cell>
          <cell r="Z41">
            <v>5.9</v>
          </cell>
          <cell r="AA41">
            <v>8.4</v>
          </cell>
          <cell r="AB41">
            <v>8.1999999999999993</v>
          </cell>
          <cell r="AC41">
            <v>7.2</v>
          </cell>
          <cell r="AD41">
            <v>7.3</v>
          </cell>
          <cell r="AE41">
            <v>6.1</v>
          </cell>
          <cell r="AF41">
            <v>6</v>
          </cell>
          <cell r="AG41">
            <v>6.2</v>
          </cell>
          <cell r="AH41">
            <v>7.6</v>
          </cell>
          <cell r="AI41">
            <v>5.4</v>
          </cell>
          <cell r="AJ41">
            <v>4.2</v>
          </cell>
          <cell r="AK41">
            <v>51</v>
          </cell>
          <cell r="AL41">
            <v>0</v>
          </cell>
          <cell r="AM41">
            <v>6.5</v>
          </cell>
          <cell r="AN41">
            <v>5.3</v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>
            <v>8.5</v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>
            <v>8.6999999999999993</v>
          </cell>
          <cell r="BA41">
            <v>7.2</v>
          </cell>
          <cell r="BB41">
            <v>5</v>
          </cell>
          <cell r="BC41">
            <v>0</v>
          </cell>
          <cell r="BD41">
            <v>7</v>
          </cell>
          <cell r="BE41">
            <v>4.9000000000000004</v>
          </cell>
          <cell r="BF41">
            <v>6.8</v>
          </cell>
          <cell r="BG41">
            <v>7.4</v>
          </cell>
          <cell r="BH41">
            <v>7.5</v>
          </cell>
          <cell r="BI41">
            <v>7</v>
          </cell>
          <cell r="BJ41">
            <v>8</v>
          </cell>
          <cell r="BK41">
            <v>5.8</v>
          </cell>
          <cell r="BL41">
            <v>8.3000000000000007</v>
          </cell>
          <cell r="BM41">
            <v>8.9</v>
          </cell>
          <cell r="BN41">
            <v>7.8</v>
          </cell>
          <cell r="BO41">
            <v>7.6</v>
          </cell>
          <cell r="BP41">
            <v>9.1999999999999993</v>
          </cell>
          <cell r="BQ41">
            <v>8.4</v>
          </cell>
          <cell r="BR41">
            <v>9.1</v>
          </cell>
          <cell r="BS41">
            <v>8.4</v>
          </cell>
          <cell r="BT41">
            <v>9</v>
          </cell>
          <cell r="BU41" t="str">
            <v/>
          </cell>
          <cell r="BV41">
            <v>7.4</v>
          </cell>
          <cell r="BW41" t="str">
            <v/>
          </cell>
          <cell r="BX41">
            <v>8.1999999999999993</v>
          </cell>
          <cell r="BY41" t="str">
            <v/>
          </cell>
          <cell r="BZ41">
            <v>5.6</v>
          </cell>
          <cell r="CA41">
            <v>8.6</v>
          </cell>
          <cell r="CB41">
            <v>8.6999999999999993</v>
          </cell>
          <cell r="CC41">
            <v>57</v>
          </cell>
          <cell r="CD41">
            <v>0</v>
          </cell>
          <cell r="CE41">
            <v>6.5</v>
          </cell>
          <cell r="CF41">
            <v>8.8000000000000007</v>
          </cell>
          <cell r="CG41">
            <v>8.8000000000000007</v>
          </cell>
          <cell r="CH41">
            <v>5.5</v>
          </cell>
          <cell r="CI41">
            <v>7.7</v>
          </cell>
          <cell r="CJ41">
            <v>8.4</v>
          </cell>
          <cell r="CK41" t="str">
            <v/>
          </cell>
          <cell r="CL41">
            <v>7.1</v>
          </cell>
          <cell r="CM41">
            <v>8.6</v>
          </cell>
          <cell r="CN41">
            <v>8.1999999999999993</v>
          </cell>
          <cell r="CO41">
            <v>8.9</v>
          </cell>
          <cell r="CP41">
            <v>8</v>
          </cell>
          <cell r="CQ41">
            <v>28</v>
          </cell>
          <cell r="CR41">
            <v>0</v>
          </cell>
          <cell r="CS41">
            <v>136</v>
          </cell>
          <cell r="CT41">
            <v>0</v>
          </cell>
          <cell r="CU41">
            <v>0</v>
          </cell>
          <cell r="CV41">
            <v>136</v>
          </cell>
          <cell r="CW41">
            <v>7.74</v>
          </cell>
          <cell r="CX41">
            <v>3.31</v>
          </cell>
          <cell r="CY41" t="str">
            <v/>
          </cell>
          <cell r="CZ41">
            <v>8.6999999999999993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F41">
            <v>8.6999999999999993</v>
          </cell>
          <cell r="DG41">
            <v>4</v>
          </cell>
          <cell r="DH41">
            <v>5</v>
          </cell>
          <cell r="DI41">
            <v>0</v>
          </cell>
          <cell r="DJ41">
            <v>141</v>
          </cell>
          <cell r="DK41">
            <v>0</v>
          </cell>
          <cell r="DL41">
            <v>7.77</v>
          </cell>
          <cell r="DM41">
            <v>3.34</v>
          </cell>
          <cell r="DN41">
            <v>146</v>
          </cell>
          <cell r="DO41">
            <v>0</v>
          </cell>
          <cell r="DP41">
            <v>146</v>
          </cell>
          <cell r="DQ41">
            <v>146</v>
          </cell>
          <cell r="DR41">
            <v>7.77</v>
          </cell>
          <cell r="DS41">
            <v>3.34</v>
          </cell>
          <cell r="DT41" t="str">
            <v/>
          </cell>
          <cell r="DU41">
            <v>0</v>
          </cell>
          <cell r="DV41" t="str">
            <v>Đạt</v>
          </cell>
          <cell r="DW41" t="str">
            <v>Đạt</v>
          </cell>
          <cell r="DX41" t="str">
            <v>Đạt</v>
          </cell>
          <cell r="DY41" t="str">
            <v>Đạt</v>
          </cell>
          <cell r="DZ41" t="str">
            <v>Tốt</v>
          </cell>
        </row>
        <row r="42">
          <cell r="A42">
            <v>2321713608</v>
          </cell>
          <cell r="B42" t="str">
            <v>Võ</v>
          </cell>
          <cell r="C42" t="str">
            <v>Hoàng</v>
          </cell>
          <cell r="D42" t="str">
            <v>Bửu</v>
          </cell>
          <cell r="E42">
            <v>35900</v>
          </cell>
          <cell r="F42" t="str">
            <v>Nam</v>
          </cell>
          <cell r="G42" t="str">
            <v>Đã Đăng Ký (chưa học xong)</v>
          </cell>
          <cell r="H42">
            <v>8.1999999999999993</v>
          </cell>
          <cell r="I42">
            <v>7</v>
          </cell>
          <cell r="J42">
            <v>8.1999999999999993</v>
          </cell>
          <cell r="K42">
            <v>6.9</v>
          </cell>
          <cell r="L42">
            <v>5.0999999999999996</v>
          </cell>
          <cell r="M42">
            <v>7.1</v>
          </cell>
          <cell r="N42">
            <v>5.0999999999999996</v>
          </cell>
          <cell r="O42" t="str">
            <v/>
          </cell>
          <cell r="P42">
            <v>8.1999999999999993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6.9</v>
          </cell>
          <cell r="V42">
            <v>7.9</v>
          </cell>
          <cell r="W42">
            <v>7.2</v>
          </cell>
          <cell r="X42">
            <v>8</v>
          </cell>
          <cell r="Y42">
            <v>7.8</v>
          </cell>
          <cell r="Z42">
            <v>7.7</v>
          </cell>
          <cell r="AA42">
            <v>7.4</v>
          </cell>
          <cell r="AB42">
            <v>8.3000000000000007</v>
          </cell>
          <cell r="AC42">
            <v>5.9</v>
          </cell>
          <cell r="AD42">
            <v>5.2</v>
          </cell>
          <cell r="AE42">
            <v>4.4000000000000004</v>
          </cell>
          <cell r="AF42">
            <v>7.1</v>
          </cell>
          <cell r="AG42">
            <v>6.5</v>
          </cell>
          <cell r="AH42">
            <v>5.9</v>
          </cell>
          <cell r="AI42">
            <v>6.4</v>
          </cell>
          <cell r="AJ42">
            <v>4.9000000000000004</v>
          </cell>
          <cell r="AK42">
            <v>51</v>
          </cell>
          <cell r="AL42">
            <v>0</v>
          </cell>
          <cell r="AM42">
            <v>6.5</v>
          </cell>
          <cell r="AN42">
            <v>4.5999999999999996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6.1</v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>
            <v>5.6</v>
          </cell>
          <cell r="BA42">
            <v>6</v>
          </cell>
          <cell r="BB42">
            <v>5</v>
          </cell>
          <cell r="BC42">
            <v>0</v>
          </cell>
          <cell r="BD42">
            <v>6.6</v>
          </cell>
          <cell r="BE42">
            <v>8.5</v>
          </cell>
          <cell r="BF42">
            <v>4.9000000000000004</v>
          </cell>
          <cell r="BG42">
            <v>7.4</v>
          </cell>
          <cell r="BH42">
            <v>5.5</v>
          </cell>
          <cell r="BI42">
            <v>6.5</v>
          </cell>
          <cell r="BJ42">
            <v>6</v>
          </cell>
          <cell r="BK42">
            <v>7.6</v>
          </cell>
          <cell r="BL42">
            <v>7.4</v>
          </cell>
          <cell r="BM42">
            <v>5</v>
          </cell>
          <cell r="BN42">
            <v>6.9</v>
          </cell>
          <cell r="BO42">
            <v>5.7</v>
          </cell>
          <cell r="BP42">
            <v>7.5</v>
          </cell>
          <cell r="BQ42">
            <v>7.1</v>
          </cell>
          <cell r="BR42">
            <v>7.9</v>
          </cell>
          <cell r="BS42">
            <v>6.1</v>
          </cell>
          <cell r="BT42">
            <v>7.5</v>
          </cell>
          <cell r="BU42" t="str">
            <v/>
          </cell>
          <cell r="BV42">
            <v>7.8</v>
          </cell>
          <cell r="BW42" t="str">
            <v/>
          </cell>
          <cell r="BX42">
            <v>6.5</v>
          </cell>
          <cell r="BY42" t="str">
            <v/>
          </cell>
          <cell r="BZ42">
            <v>7.1</v>
          </cell>
          <cell r="CA42">
            <v>7.8</v>
          </cell>
          <cell r="CB42">
            <v>7.3</v>
          </cell>
          <cell r="CC42">
            <v>57</v>
          </cell>
          <cell r="CD42">
            <v>0</v>
          </cell>
          <cell r="CE42">
            <v>7.1</v>
          </cell>
          <cell r="CF42">
            <v>5.6</v>
          </cell>
          <cell r="CG42">
            <v>6.5</v>
          </cell>
          <cell r="CH42">
            <v>5.2</v>
          </cell>
          <cell r="CI42">
            <v>7.4</v>
          </cell>
          <cell r="CJ42">
            <v>8.6999999999999993</v>
          </cell>
          <cell r="CK42" t="str">
            <v/>
          </cell>
          <cell r="CL42">
            <v>5.4</v>
          </cell>
          <cell r="CM42">
            <v>6</v>
          </cell>
          <cell r="CN42">
            <v>8.1999999999999993</v>
          </cell>
          <cell r="CO42">
            <v>7.8</v>
          </cell>
          <cell r="CP42">
            <v>7.9</v>
          </cell>
          <cell r="CQ42">
            <v>28</v>
          </cell>
          <cell r="CR42">
            <v>0</v>
          </cell>
          <cell r="CS42">
            <v>136</v>
          </cell>
          <cell r="CT42">
            <v>0</v>
          </cell>
          <cell r="CU42">
            <v>0</v>
          </cell>
          <cell r="CV42">
            <v>136</v>
          </cell>
          <cell r="CW42">
            <v>6.8</v>
          </cell>
          <cell r="CX42">
            <v>2.73</v>
          </cell>
          <cell r="CY42">
            <v>7.96</v>
          </cell>
          <cell r="CZ42" t="str">
            <v/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F42">
            <v>7.96</v>
          </cell>
          <cell r="DG42">
            <v>3.33</v>
          </cell>
          <cell r="DH42">
            <v>5</v>
          </cell>
          <cell r="DI42">
            <v>0</v>
          </cell>
          <cell r="DJ42">
            <v>141</v>
          </cell>
          <cell r="DK42">
            <v>0</v>
          </cell>
          <cell r="DL42">
            <v>6.84</v>
          </cell>
          <cell r="DM42">
            <v>2.75</v>
          </cell>
          <cell r="DN42">
            <v>146</v>
          </cell>
          <cell r="DO42">
            <v>0</v>
          </cell>
          <cell r="DP42">
            <v>146</v>
          </cell>
          <cell r="DQ42">
            <v>146</v>
          </cell>
          <cell r="DR42">
            <v>6.84</v>
          </cell>
          <cell r="DS42">
            <v>2.76</v>
          </cell>
          <cell r="DT42" t="str">
            <v/>
          </cell>
          <cell r="DU42">
            <v>0</v>
          </cell>
          <cell r="DV42" t="str">
            <v>Đạt</v>
          </cell>
          <cell r="DW42" t="str">
            <v>Đạt</v>
          </cell>
          <cell r="DX42" t="str">
            <v>Đạt</v>
          </cell>
          <cell r="DY42" t="str">
            <v>Đạt</v>
          </cell>
          <cell r="DZ42" t="str">
            <v>Khá</v>
          </cell>
        </row>
        <row r="43">
          <cell r="A43">
            <v>2320712496</v>
          </cell>
          <cell r="B43" t="str">
            <v>Trịnh</v>
          </cell>
          <cell r="C43" t="str">
            <v>Dương Bảo</v>
          </cell>
          <cell r="D43" t="str">
            <v>Châu</v>
          </cell>
          <cell r="E43">
            <v>36067</v>
          </cell>
          <cell r="F43" t="str">
            <v>Nữ</v>
          </cell>
          <cell r="G43" t="str">
            <v>Đã Đăng Ký (chưa học xong)</v>
          </cell>
          <cell r="H43">
            <v>7.9</v>
          </cell>
          <cell r="I43">
            <v>7.8</v>
          </cell>
          <cell r="J43">
            <v>6.7</v>
          </cell>
          <cell r="K43">
            <v>10</v>
          </cell>
          <cell r="L43">
            <v>9.4</v>
          </cell>
          <cell r="M43">
            <v>9.1999999999999993</v>
          </cell>
          <cell r="N43">
            <v>9.5</v>
          </cell>
          <cell r="O43">
            <v>8.6</v>
          </cell>
          <cell r="P43" t="str">
            <v/>
          </cell>
          <cell r="Q43" t="str">
            <v/>
          </cell>
          <cell r="R43">
            <v>7.5</v>
          </cell>
          <cell r="S43" t="str">
            <v/>
          </cell>
          <cell r="T43" t="str">
            <v/>
          </cell>
          <cell r="U43">
            <v>6.5</v>
          </cell>
          <cell r="V43" t="str">
            <v/>
          </cell>
          <cell r="W43">
            <v>8.4</v>
          </cell>
          <cell r="X43">
            <v>9.5</v>
          </cell>
          <cell r="Y43">
            <v>6.8</v>
          </cell>
          <cell r="Z43">
            <v>5.4</v>
          </cell>
          <cell r="AA43">
            <v>5.2</v>
          </cell>
          <cell r="AB43">
            <v>8.5</v>
          </cell>
          <cell r="AC43">
            <v>8.1999999999999993</v>
          </cell>
          <cell r="AD43">
            <v>8.6</v>
          </cell>
          <cell r="AE43">
            <v>7.2</v>
          </cell>
          <cell r="AF43">
            <v>8.5</v>
          </cell>
          <cell r="AG43">
            <v>8.3000000000000007</v>
          </cell>
          <cell r="AH43">
            <v>9.1</v>
          </cell>
          <cell r="AI43">
            <v>6</v>
          </cell>
          <cell r="AJ43">
            <v>7.9</v>
          </cell>
          <cell r="AK43">
            <v>51</v>
          </cell>
          <cell r="AL43">
            <v>0</v>
          </cell>
          <cell r="AM43">
            <v>7.6</v>
          </cell>
          <cell r="AN43">
            <v>6.8</v>
          </cell>
          <cell r="AO43" t="str">
            <v/>
          </cell>
          <cell r="AP43" t="str">
            <v/>
          </cell>
          <cell r="AQ43">
            <v>6.8</v>
          </cell>
          <cell r="AR43" t="str">
            <v/>
          </cell>
          <cell r="AS43" t="str">
            <v/>
          </cell>
          <cell r="AT43" t="str">
            <v/>
          </cell>
          <cell r="AU43" t="str">
            <v/>
          </cell>
          <cell r="AV43" t="str">
            <v/>
          </cell>
          <cell r="AW43">
            <v>5</v>
          </cell>
          <cell r="AX43" t="str">
            <v/>
          </cell>
          <cell r="AY43" t="str">
            <v/>
          </cell>
          <cell r="AZ43" t="str">
            <v/>
          </cell>
          <cell r="BA43">
            <v>8.4</v>
          </cell>
          <cell r="BB43">
            <v>5</v>
          </cell>
          <cell r="BC43">
            <v>0</v>
          </cell>
          <cell r="BD43">
            <v>7.8</v>
          </cell>
          <cell r="BE43">
            <v>8.4</v>
          </cell>
          <cell r="BF43">
            <v>9.5</v>
          </cell>
          <cell r="BG43">
            <v>9.1</v>
          </cell>
          <cell r="BH43">
            <v>6.7</v>
          </cell>
          <cell r="BI43">
            <v>8.6</v>
          </cell>
          <cell r="BJ43">
            <v>9.1</v>
          </cell>
          <cell r="BK43">
            <v>6.3</v>
          </cell>
          <cell r="BL43">
            <v>7.8</v>
          </cell>
          <cell r="BM43">
            <v>7.3</v>
          </cell>
          <cell r="BN43">
            <v>8.4</v>
          </cell>
          <cell r="BO43">
            <v>8.4</v>
          </cell>
          <cell r="BP43">
            <v>9.3000000000000007</v>
          </cell>
          <cell r="BQ43">
            <v>9</v>
          </cell>
          <cell r="BR43">
            <v>8.1999999999999993</v>
          </cell>
          <cell r="BS43">
            <v>9</v>
          </cell>
          <cell r="BT43">
            <v>8.1</v>
          </cell>
          <cell r="BU43" t="str">
            <v/>
          </cell>
          <cell r="BV43">
            <v>9.1</v>
          </cell>
          <cell r="BW43" t="str">
            <v/>
          </cell>
          <cell r="BX43">
            <v>8.1999999999999993</v>
          </cell>
          <cell r="BY43" t="str">
            <v/>
          </cell>
          <cell r="BZ43">
            <v>7.8</v>
          </cell>
          <cell r="CA43">
            <v>8.4</v>
          </cell>
          <cell r="CB43">
            <v>8.6999999999999993</v>
          </cell>
          <cell r="CC43">
            <v>57</v>
          </cell>
          <cell r="CD43">
            <v>0</v>
          </cell>
          <cell r="CE43">
            <v>8.4</v>
          </cell>
          <cell r="CF43">
            <v>9.1</v>
          </cell>
          <cell r="CG43">
            <v>8.1999999999999993</v>
          </cell>
          <cell r="CH43">
            <v>9.5</v>
          </cell>
          <cell r="CI43">
            <v>8.3000000000000007</v>
          </cell>
          <cell r="CJ43">
            <v>9.3000000000000007</v>
          </cell>
          <cell r="CK43" t="str">
            <v/>
          </cell>
          <cell r="CL43">
            <v>6.5</v>
          </cell>
          <cell r="CM43">
            <v>7.1</v>
          </cell>
          <cell r="CN43">
            <v>8.6999999999999993</v>
          </cell>
          <cell r="CO43">
            <v>9.3000000000000007</v>
          </cell>
          <cell r="CP43">
            <v>8.4</v>
          </cell>
          <cell r="CQ43">
            <v>28</v>
          </cell>
          <cell r="CR43">
            <v>0</v>
          </cell>
          <cell r="CS43">
            <v>136</v>
          </cell>
          <cell r="CT43">
            <v>0</v>
          </cell>
          <cell r="CU43">
            <v>0</v>
          </cell>
          <cell r="CV43">
            <v>136</v>
          </cell>
          <cell r="CW43">
            <v>8.19</v>
          </cell>
          <cell r="CX43">
            <v>3.52</v>
          </cell>
          <cell r="CY43" t="str">
            <v/>
          </cell>
          <cell r="CZ43">
            <v>9</v>
          </cell>
          <cell r="DA43" t="str">
            <v/>
          </cell>
          <cell r="DB43" t="str">
            <v/>
          </cell>
          <cell r="DC43" t="str">
            <v/>
          </cell>
          <cell r="DD43" t="str">
            <v/>
          </cell>
          <cell r="DF43">
            <v>9</v>
          </cell>
          <cell r="DG43">
            <v>4</v>
          </cell>
          <cell r="DH43">
            <v>5</v>
          </cell>
          <cell r="DI43">
            <v>0</v>
          </cell>
          <cell r="DJ43">
            <v>141</v>
          </cell>
          <cell r="DK43">
            <v>0</v>
          </cell>
          <cell r="DL43">
            <v>8.2200000000000006</v>
          </cell>
          <cell r="DM43">
            <v>3.53</v>
          </cell>
          <cell r="DN43">
            <v>146</v>
          </cell>
          <cell r="DO43">
            <v>0</v>
          </cell>
          <cell r="DP43">
            <v>146</v>
          </cell>
          <cell r="DQ43">
            <v>146</v>
          </cell>
          <cell r="DR43">
            <v>8.2200000000000006</v>
          </cell>
          <cell r="DS43">
            <v>3.53</v>
          </cell>
          <cell r="DT43" t="str">
            <v/>
          </cell>
          <cell r="DU43">
            <v>0</v>
          </cell>
          <cell r="DV43" t="str">
            <v>Đạt</v>
          </cell>
          <cell r="DW43" t="str">
            <v>Đạt</v>
          </cell>
          <cell r="DX43" t="str">
            <v>Đạt</v>
          </cell>
          <cell r="DY43" t="str">
            <v>Đạt</v>
          </cell>
          <cell r="DZ43" t="str">
            <v>Xuất Sắc</v>
          </cell>
        </row>
        <row r="44">
          <cell r="A44">
            <v>2320713540</v>
          </cell>
          <cell r="B44" t="str">
            <v>Lâm</v>
          </cell>
          <cell r="C44" t="str">
            <v>Thị Thanh</v>
          </cell>
          <cell r="D44" t="str">
            <v>Châu</v>
          </cell>
          <cell r="E44">
            <v>36166</v>
          </cell>
          <cell r="F44" t="str">
            <v>Nữ</v>
          </cell>
          <cell r="G44" t="str">
            <v>Đã Đăng Ký (chưa học xong)</v>
          </cell>
          <cell r="H44">
            <v>8.3000000000000007</v>
          </cell>
          <cell r="I44">
            <v>8.9</v>
          </cell>
          <cell r="J44">
            <v>8.1</v>
          </cell>
          <cell r="K44">
            <v>7.3</v>
          </cell>
          <cell r="L44">
            <v>8.8000000000000007</v>
          </cell>
          <cell r="M44">
            <v>9</v>
          </cell>
          <cell r="N44">
            <v>7</v>
          </cell>
          <cell r="O44" t="str">
            <v/>
          </cell>
          <cell r="P44">
            <v>8.9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8.3000000000000007</v>
          </cell>
          <cell r="V44">
            <v>8.1</v>
          </cell>
          <cell r="W44">
            <v>9.1999999999999993</v>
          </cell>
          <cell r="X44">
            <v>10</v>
          </cell>
          <cell r="Y44">
            <v>8.6</v>
          </cell>
          <cell r="Z44">
            <v>7.6</v>
          </cell>
          <cell r="AA44">
            <v>8.6999999999999993</v>
          </cell>
          <cell r="AB44">
            <v>7.9</v>
          </cell>
          <cell r="AC44">
            <v>7.5</v>
          </cell>
          <cell r="AD44">
            <v>7.4</v>
          </cell>
          <cell r="AE44">
            <v>6.2</v>
          </cell>
          <cell r="AF44">
            <v>7.6</v>
          </cell>
          <cell r="AG44">
            <v>7.2</v>
          </cell>
          <cell r="AH44">
            <v>5.9</v>
          </cell>
          <cell r="AI44">
            <v>7</v>
          </cell>
          <cell r="AJ44">
            <v>6.3</v>
          </cell>
          <cell r="AK44">
            <v>51</v>
          </cell>
          <cell r="AL44">
            <v>0</v>
          </cell>
          <cell r="AM44">
            <v>6</v>
          </cell>
          <cell r="AN44">
            <v>4.5999999999999996</v>
          </cell>
          <cell r="AO44">
            <v>6.3</v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 t="str">
            <v/>
          </cell>
          <cell r="AU44">
            <v>6.3</v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>
            <v>6.3</v>
          </cell>
          <cell r="BB44">
            <v>5</v>
          </cell>
          <cell r="BC44">
            <v>0</v>
          </cell>
          <cell r="BD44">
            <v>4.4000000000000004</v>
          </cell>
          <cell r="BE44">
            <v>9.1</v>
          </cell>
          <cell r="BF44">
            <v>6.9</v>
          </cell>
          <cell r="BG44">
            <v>6.6</v>
          </cell>
          <cell r="BH44">
            <v>9</v>
          </cell>
          <cell r="BI44">
            <v>7.2</v>
          </cell>
          <cell r="BJ44">
            <v>7.1</v>
          </cell>
          <cell r="BK44">
            <v>7.5</v>
          </cell>
          <cell r="BL44">
            <v>6.9</v>
          </cell>
          <cell r="BM44">
            <v>7.8</v>
          </cell>
          <cell r="BN44">
            <v>6.1</v>
          </cell>
          <cell r="BO44">
            <v>7.3</v>
          </cell>
          <cell r="BP44">
            <v>7.7</v>
          </cell>
          <cell r="BQ44">
            <v>9.1999999999999993</v>
          </cell>
          <cell r="BR44">
            <v>7.7</v>
          </cell>
          <cell r="BS44">
            <v>7.5</v>
          </cell>
          <cell r="BT44">
            <v>6.4</v>
          </cell>
          <cell r="BU44" t="str">
            <v/>
          </cell>
          <cell r="BV44">
            <v>6.5</v>
          </cell>
          <cell r="BW44" t="str">
            <v/>
          </cell>
          <cell r="BX44">
            <v>8.4</v>
          </cell>
          <cell r="BY44" t="str">
            <v/>
          </cell>
          <cell r="BZ44">
            <v>8.4</v>
          </cell>
          <cell r="CA44">
            <v>8.3000000000000007</v>
          </cell>
          <cell r="CB44">
            <v>8.4</v>
          </cell>
          <cell r="CC44">
            <v>57</v>
          </cell>
          <cell r="CD44">
            <v>0</v>
          </cell>
          <cell r="CE44">
            <v>7.1</v>
          </cell>
          <cell r="CF44">
            <v>7.7</v>
          </cell>
          <cell r="CG44">
            <v>8.1</v>
          </cell>
          <cell r="CH44">
            <v>7</v>
          </cell>
          <cell r="CI44">
            <v>8.6999999999999993</v>
          </cell>
          <cell r="CJ44">
            <v>8.8000000000000007</v>
          </cell>
          <cell r="CK44" t="str">
            <v/>
          </cell>
          <cell r="CL44">
            <v>7.3</v>
          </cell>
          <cell r="CM44">
            <v>8</v>
          </cell>
          <cell r="CN44">
            <v>8.5</v>
          </cell>
          <cell r="CO44">
            <v>8.6</v>
          </cell>
          <cell r="CP44">
            <v>7.2</v>
          </cell>
          <cell r="CQ44">
            <v>28</v>
          </cell>
          <cell r="CR44">
            <v>0</v>
          </cell>
          <cell r="CS44">
            <v>136</v>
          </cell>
          <cell r="CT44">
            <v>0</v>
          </cell>
          <cell r="CU44">
            <v>0</v>
          </cell>
          <cell r="CV44">
            <v>136</v>
          </cell>
          <cell r="CW44">
            <v>7.74</v>
          </cell>
          <cell r="CX44">
            <v>3.32</v>
          </cell>
          <cell r="CY44" t="str">
            <v/>
          </cell>
          <cell r="CZ44">
            <v>8.3000000000000007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F44">
            <v>8.3000000000000007</v>
          </cell>
          <cell r="DG44">
            <v>3.65</v>
          </cell>
          <cell r="DH44">
            <v>5</v>
          </cell>
          <cell r="DI44">
            <v>0</v>
          </cell>
          <cell r="DJ44">
            <v>141</v>
          </cell>
          <cell r="DK44">
            <v>0</v>
          </cell>
          <cell r="DL44">
            <v>7.76</v>
          </cell>
          <cell r="DM44">
            <v>3.33</v>
          </cell>
          <cell r="DN44">
            <v>146</v>
          </cell>
          <cell r="DO44">
            <v>0</v>
          </cell>
          <cell r="DP44">
            <v>146</v>
          </cell>
          <cell r="DQ44">
            <v>146</v>
          </cell>
          <cell r="DR44">
            <v>7.76</v>
          </cell>
          <cell r="DS44">
            <v>3.33</v>
          </cell>
          <cell r="DT44" t="str">
            <v/>
          </cell>
          <cell r="DU44">
            <v>0</v>
          </cell>
          <cell r="DV44" t="str">
            <v>Đạt</v>
          </cell>
          <cell r="DW44" t="str">
            <v>Đạt</v>
          </cell>
          <cell r="DX44" t="str">
            <v>Đạt</v>
          </cell>
          <cell r="DY44" t="str">
            <v>Đạt</v>
          </cell>
          <cell r="DZ44" t="str">
            <v>Khá</v>
          </cell>
        </row>
        <row r="45">
          <cell r="A45">
            <v>2320710871</v>
          </cell>
          <cell r="B45" t="str">
            <v>Đào</v>
          </cell>
          <cell r="C45" t="str">
            <v>Thị Kim</v>
          </cell>
          <cell r="D45" t="str">
            <v>Chi</v>
          </cell>
          <cell r="E45">
            <v>36172</v>
          </cell>
          <cell r="F45" t="str">
            <v>Nữ</v>
          </cell>
          <cell r="G45" t="str">
            <v>Đã Đăng Ký (chưa học xong)</v>
          </cell>
          <cell r="H45">
            <v>8</v>
          </cell>
          <cell r="I45">
            <v>7.4</v>
          </cell>
          <cell r="J45">
            <v>7.9</v>
          </cell>
          <cell r="K45">
            <v>7.2</v>
          </cell>
          <cell r="L45">
            <v>8.6999999999999993</v>
          </cell>
          <cell r="M45">
            <v>6.5</v>
          </cell>
          <cell r="N45">
            <v>7.5</v>
          </cell>
          <cell r="O45" t="str">
            <v/>
          </cell>
          <cell r="P45">
            <v>8.5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>
            <v>7.7</v>
          </cell>
          <cell r="V45">
            <v>5.0999999999999996</v>
          </cell>
          <cell r="W45">
            <v>8.6999999999999993</v>
          </cell>
          <cell r="X45">
            <v>8</v>
          </cell>
          <cell r="Y45">
            <v>8.4</v>
          </cell>
          <cell r="Z45">
            <v>5.9</v>
          </cell>
          <cell r="AA45">
            <v>8</v>
          </cell>
          <cell r="AB45">
            <v>8.5</v>
          </cell>
          <cell r="AC45">
            <v>4.5</v>
          </cell>
          <cell r="AD45">
            <v>6</v>
          </cell>
          <cell r="AE45">
            <v>5.9</v>
          </cell>
          <cell r="AF45">
            <v>7.9</v>
          </cell>
          <cell r="AG45">
            <v>4.2</v>
          </cell>
          <cell r="AH45">
            <v>7</v>
          </cell>
          <cell r="AI45">
            <v>5</v>
          </cell>
          <cell r="AJ45">
            <v>6.2</v>
          </cell>
          <cell r="AK45">
            <v>51</v>
          </cell>
          <cell r="AL45">
            <v>0</v>
          </cell>
          <cell r="AM45">
            <v>7.2</v>
          </cell>
          <cell r="AN45">
            <v>9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6.2</v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>
            <v>7</v>
          </cell>
          <cell r="BA45">
            <v>7</v>
          </cell>
          <cell r="BB45">
            <v>5</v>
          </cell>
          <cell r="BC45">
            <v>0</v>
          </cell>
          <cell r="BD45">
            <v>5.6</v>
          </cell>
          <cell r="BE45">
            <v>4</v>
          </cell>
          <cell r="BF45">
            <v>5.9</v>
          </cell>
          <cell r="BG45">
            <v>4.2</v>
          </cell>
          <cell r="BH45">
            <v>5.4</v>
          </cell>
          <cell r="BI45">
            <v>6.7</v>
          </cell>
          <cell r="BJ45">
            <v>7.4</v>
          </cell>
          <cell r="BK45">
            <v>6</v>
          </cell>
          <cell r="BL45">
            <v>6</v>
          </cell>
          <cell r="BM45">
            <v>5.3</v>
          </cell>
          <cell r="BN45">
            <v>4.5</v>
          </cell>
          <cell r="BO45">
            <v>7.3</v>
          </cell>
          <cell r="BP45">
            <v>6.8</v>
          </cell>
          <cell r="BQ45">
            <v>6</v>
          </cell>
          <cell r="BR45">
            <v>8.6999999999999993</v>
          </cell>
          <cell r="BS45">
            <v>5.3</v>
          </cell>
          <cell r="BT45">
            <v>7.6</v>
          </cell>
          <cell r="BU45" t="str">
            <v/>
          </cell>
          <cell r="BV45">
            <v>6</v>
          </cell>
          <cell r="BW45" t="str">
            <v/>
          </cell>
          <cell r="BX45">
            <v>7.5</v>
          </cell>
          <cell r="BY45" t="str">
            <v/>
          </cell>
          <cell r="BZ45">
            <v>7.1</v>
          </cell>
          <cell r="CA45">
            <v>6.2</v>
          </cell>
          <cell r="CB45">
            <v>6.2</v>
          </cell>
          <cell r="CC45">
            <v>57</v>
          </cell>
          <cell r="CD45">
            <v>0</v>
          </cell>
          <cell r="CE45">
            <v>4.7</v>
          </cell>
          <cell r="CF45">
            <v>7.3</v>
          </cell>
          <cell r="CG45">
            <v>6.2</v>
          </cell>
          <cell r="CH45">
            <v>6</v>
          </cell>
          <cell r="CI45">
            <v>8.6</v>
          </cell>
          <cell r="CJ45">
            <v>7.6</v>
          </cell>
          <cell r="CK45" t="str">
            <v/>
          </cell>
          <cell r="CL45">
            <v>5.7</v>
          </cell>
          <cell r="CM45">
            <v>7.5</v>
          </cell>
          <cell r="CN45">
            <v>7.6</v>
          </cell>
          <cell r="CO45">
            <v>9.1</v>
          </cell>
          <cell r="CP45">
            <v>7.9</v>
          </cell>
          <cell r="CQ45">
            <v>28</v>
          </cell>
          <cell r="CR45">
            <v>0</v>
          </cell>
          <cell r="CS45">
            <v>136</v>
          </cell>
          <cell r="CT45">
            <v>0</v>
          </cell>
          <cell r="CU45">
            <v>0</v>
          </cell>
          <cell r="CV45">
            <v>136</v>
          </cell>
          <cell r="CW45">
            <v>6.67</v>
          </cell>
          <cell r="CX45">
            <v>2.68</v>
          </cell>
          <cell r="CY45">
            <v>8.1</v>
          </cell>
          <cell r="CZ45" t="str">
            <v/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F45">
            <v>8.1</v>
          </cell>
          <cell r="DG45">
            <v>3.65</v>
          </cell>
          <cell r="DH45">
            <v>5</v>
          </cell>
          <cell r="DI45">
            <v>0</v>
          </cell>
          <cell r="DJ45">
            <v>141</v>
          </cell>
          <cell r="DK45">
            <v>0</v>
          </cell>
          <cell r="DL45">
            <v>6.72</v>
          </cell>
          <cell r="DM45">
            <v>2.71</v>
          </cell>
          <cell r="DN45">
            <v>146</v>
          </cell>
          <cell r="DO45">
            <v>0</v>
          </cell>
          <cell r="DP45">
            <v>146</v>
          </cell>
          <cell r="DQ45">
            <v>146</v>
          </cell>
          <cell r="DR45">
            <v>6.72</v>
          </cell>
          <cell r="DS45">
            <v>2.71</v>
          </cell>
          <cell r="DT45" t="str">
            <v>ENG 117</v>
          </cell>
          <cell r="DU45">
            <v>0</v>
          </cell>
          <cell r="DV45" t="str">
            <v>Đạt</v>
          </cell>
          <cell r="DW45" t="str">
            <v>Đạt</v>
          </cell>
          <cell r="DX45" t="str">
            <v>Đạt</v>
          </cell>
          <cell r="DY45" t="str">
            <v>Đạt</v>
          </cell>
          <cell r="DZ45" t="str">
            <v>Tốt</v>
          </cell>
        </row>
        <row r="46">
          <cell r="A46">
            <v>2320716319</v>
          </cell>
          <cell r="B46" t="str">
            <v>Nguyễn</v>
          </cell>
          <cell r="C46" t="str">
            <v>Quỳnh</v>
          </cell>
          <cell r="D46" t="str">
            <v>Chi</v>
          </cell>
          <cell r="E46">
            <v>36318</v>
          </cell>
          <cell r="F46" t="str">
            <v>Nữ</v>
          </cell>
          <cell r="G46" t="str">
            <v>Đã Đăng Ký (chưa học xong)</v>
          </cell>
          <cell r="H46">
            <v>7.1</v>
          </cell>
          <cell r="I46">
            <v>8.8000000000000007</v>
          </cell>
          <cell r="J46">
            <v>8.1</v>
          </cell>
          <cell r="K46">
            <v>8</v>
          </cell>
          <cell r="L46">
            <v>7.9</v>
          </cell>
          <cell r="M46">
            <v>4.4000000000000004</v>
          </cell>
          <cell r="N46">
            <v>4.2</v>
          </cell>
          <cell r="O46">
            <v>4.5999999999999996</v>
          </cell>
          <cell r="P46">
            <v>0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5.3</v>
          </cell>
          <cell r="V46">
            <v>6.3</v>
          </cell>
          <cell r="W46">
            <v>7.3</v>
          </cell>
          <cell r="X46">
            <v>6.6</v>
          </cell>
          <cell r="Y46">
            <v>5.6</v>
          </cell>
          <cell r="Z46">
            <v>6.4</v>
          </cell>
          <cell r="AA46">
            <v>5.8</v>
          </cell>
          <cell r="AB46">
            <v>7.1</v>
          </cell>
          <cell r="AC46">
            <v>5.9</v>
          </cell>
          <cell r="AD46">
            <v>5.7</v>
          </cell>
          <cell r="AE46">
            <v>6.3</v>
          </cell>
          <cell r="AF46">
            <v>7.3</v>
          </cell>
          <cell r="AG46">
            <v>7.2</v>
          </cell>
          <cell r="AH46">
            <v>6.3</v>
          </cell>
          <cell r="AI46">
            <v>5.8</v>
          </cell>
          <cell r="AJ46">
            <v>6.7</v>
          </cell>
          <cell r="AK46">
            <v>51</v>
          </cell>
          <cell r="AL46">
            <v>0</v>
          </cell>
          <cell r="AM46">
            <v>4.5999999999999996</v>
          </cell>
          <cell r="AN46">
            <v>5.6</v>
          </cell>
          <cell r="AO46" t="str">
            <v/>
          </cell>
          <cell r="AP46" t="str">
            <v/>
          </cell>
          <cell r="AQ46">
            <v>4</v>
          </cell>
          <cell r="AR46" t="str">
            <v/>
          </cell>
          <cell r="AS46" t="str">
            <v/>
          </cell>
          <cell r="AT46" t="str">
            <v/>
          </cell>
          <cell r="AU46">
            <v>8.1</v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>
            <v>6.4</v>
          </cell>
          <cell r="BB46">
            <v>5</v>
          </cell>
          <cell r="BC46">
            <v>0</v>
          </cell>
          <cell r="BD46">
            <v>6</v>
          </cell>
          <cell r="BE46">
            <v>5.7</v>
          </cell>
          <cell r="BF46">
            <v>4.2</v>
          </cell>
          <cell r="BG46">
            <v>4.2</v>
          </cell>
          <cell r="BH46">
            <v>7.3</v>
          </cell>
          <cell r="BI46">
            <v>4.9000000000000004</v>
          </cell>
          <cell r="BJ46">
            <v>5.0999999999999996</v>
          </cell>
          <cell r="BK46">
            <v>5.7</v>
          </cell>
          <cell r="BL46">
            <v>5.8</v>
          </cell>
          <cell r="BM46">
            <v>5.8</v>
          </cell>
          <cell r="BN46">
            <v>6.2</v>
          </cell>
          <cell r="BO46">
            <v>4.0999999999999996</v>
          </cell>
          <cell r="BP46">
            <v>5</v>
          </cell>
          <cell r="BQ46">
            <v>8.9</v>
          </cell>
          <cell r="BR46">
            <v>5.8</v>
          </cell>
          <cell r="BS46">
            <v>6.2</v>
          </cell>
          <cell r="BT46">
            <v>7.6</v>
          </cell>
          <cell r="BU46" t="str">
            <v/>
          </cell>
          <cell r="BV46">
            <v>5.9</v>
          </cell>
          <cell r="BW46" t="str">
            <v/>
          </cell>
          <cell r="BX46">
            <v>6.8</v>
          </cell>
          <cell r="BY46" t="str">
            <v/>
          </cell>
          <cell r="BZ46">
            <v>6.6</v>
          </cell>
          <cell r="CA46">
            <v>8.1</v>
          </cell>
          <cell r="CB46">
            <v>6.3</v>
          </cell>
          <cell r="CC46">
            <v>57</v>
          </cell>
          <cell r="CD46">
            <v>0</v>
          </cell>
          <cell r="CE46">
            <v>5</v>
          </cell>
          <cell r="CF46">
            <v>4.2</v>
          </cell>
          <cell r="CG46">
            <v>7.4</v>
          </cell>
          <cell r="CH46">
            <v>5.5</v>
          </cell>
          <cell r="CI46">
            <v>7</v>
          </cell>
          <cell r="CJ46">
            <v>8.3000000000000007</v>
          </cell>
          <cell r="CK46" t="str">
            <v/>
          </cell>
          <cell r="CL46">
            <v>5.0999999999999996</v>
          </cell>
          <cell r="CM46">
            <v>4.5999999999999996</v>
          </cell>
          <cell r="CN46">
            <v>8.5</v>
          </cell>
          <cell r="CO46">
            <v>8.3000000000000007</v>
          </cell>
          <cell r="CP46">
            <v>6.6</v>
          </cell>
          <cell r="CQ46">
            <v>28</v>
          </cell>
          <cell r="CR46">
            <v>0</v>
          </cell>
          <cell r="CS46">
            <v>136</v>
          </cell>
          <cell r="CT46">
            <v>0</v>
          </cell>
          <cell r="CU46">
            <v>0</v>
          </cell>
          <cell r="CV46">
            <v>136</v>
          </cell>
          <cell r="CW46">
            <v>6.24</v>
          </cell>
          <cell r="CX46">
            <v>2.37</v>
          </cell>
          <cell r="CY46">
            <v>8.58</v>
          </cell>
          <cell r="CZ46" t="str">
            <v/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F46">
            <v>8.58</v>
          </cell>
          <cell r="DG46">
            <v>4</v>
          </cell>
          <cell r="DH46">
            <v>5</v>
          </cell>
          <cell r="DI46">
            <v>0</v>
          </cell>
          <cell r="DJ46">
            <v>141</v>
          </cell>
          <cell r="DK46">
            <v>0</v>
          </cell>
          <cell r="DL46">
            <v>6.32</v>
          </cell>
          <cell r="DM46">
            <v>2.4300000000000002</v>
          </cell>
          <cell r="DN46">
            <v>146</v>
          </cell>
          <cell r="DO46">
            <v>0</v>
          </cell>
          <cell r="DP46">
            <v>146</v>
          </cell>
          <cell r="DQ46">
            <v>146</v>
          </cell>
          <cell r="DR46">
            <v>6.32</v>
          </cell>
          <cell r="DS46">
            <v>2.42</v>
          </cell>
          <cell r="DT46" t="str">
            <v/>
          </cell>
          <cell r="DU46">
            <v>0</v>
          </cell>
          <cell r="DX46" t="str">
            <v>Đạt</v>
          </cell>
          <cell r="DZ46" t="str">
            <v>Khá</v>
          </cell>
        </row>
        <row r="47">
          <cell r="A47">
            <v>2321714002</v>
          </cell>
          <cell r="B47" t="str">
            <v>Đàm</v>
          </cell>
          <cell r="C47" t="str">
            <v>Mạnh</v>
          </cell>
          <cell r="D47" t="str">
            <v>Cương</v>
          </cell>
          <cell r="E47">
            <v>36442</v>
          </cell>
          <cell r="F47" t="str">
            <v>Nam</v>
          </cell>
          <cell r="G47" t="str">
            <v>Đã Đăng Ký (chưa học xong)</v>
          </cell>
          <cell r="H47">
            <v>8.6</v>
          </cell>
          <cell r="I47">
            <v>8.5</v>
          </cell>
          <cell r="J47">
            <v>5.5</v>
          </cell>
          <cell r="K47">
            <v>6.5</v>
          </cell>
          <cell r="L47">
            <v>8.1</v>
          </cell>
          <cell r="M47">
            <v>9</v>
          </cell>
          <cell r="N47">
            <v>5</v>
          </cell>
          <cell r="O47" t="str">
            <v/>
          </cell>
          <cell r="P47">
            <v>5.7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>
            <v>8.3000000000000007</v>
          </cell>
          <cell r="V47">
            <v>7.6</v>
          </cell>
          <cell r="W47">
            <v>7.9</v>
          </cell>
          <cell r="X47">
            <v>7.4</v>
          </cell>
          <cell r="Y47">
            <v>6.1</v>
          </cell>
          <cell r="Z47">
            <v>8.9</v>
          </cell>
          <cell r="AA47">
            <v>8.1</v>
          </cell>
          <cell r="AB47">
            <v>8.1</v>
          </cell>
          <cell r="AC47">
            <v>6</v>
          </cell>
          <cell r="AD47">
            <v>5.8</v>
          </cell>
          <cell r="AE47">
            <v>5.4</v>
          </cell>
          <cell r="AF47">
            <v>6.4</v>
          </cell>
          <cell r="AG47">
            <v>5.6</v>
          </cell>
          <cell r="AH47">
            <v>6.1</v>
          </cell>
          <cell r="AI47">
            <v>7</v>
          </cell>
          <cell r="AJ47">
            <v>6</v>
          </cell>
          <cell r="AK47">
            <v>51</v>
          </cell>
          <cell r="AL47">
            <v>0</v>
          </cell>
          <cell r="AM47">
            <v>6.4</v>
          </cell>
          <cell r="AN47">
            <v>5.4</v>
          </cell>
          <cell r="AO47">
            <v>7.1</v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>
            <v>6</v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>
            <v>5.2</v>
          </cell>
          <cell r="BB47">
            <v>5</v>
          </cell>
          <cell r="BC47">
            <v>0</v>
          </cell>
          <cell r="BD47">
            <v>4.7</v>
          </cell>
          <cell r="BE47">
            <v>7.5</v>
          </cell>
          <cell r="BF47">
            <v>4.8</v>
          </cell>
          <cell r="BG47">
            <v>4.2</v>
          </cell>
          <cell r="BH47">
            <v>5.4</v>
          </cell>
          <cell r="BI47">
            <v>5.5</v>
          </cell>
          <cell r="BJ47">
            <v>7.2</v>
          </cell>
          <cell r="BK47">
            <v>7.5</v>
          </cell>
          <cell r="BL47">
            <v>7.3</v>
          </cell>
          <cell r="BM47">
            <v>4.9000000000000004</v>
          </cell>
          <cell r="BN47">
            <v>5.2</v>
          </cell>
          <cell r="BO47">
            <v>6.1</v>
          </cell>
          <cell r="BP47">
            <v>7</v>
          </cell>
          <cell r="BQ47">
            <v>6.8</v>
          </cell>
          <cell r="BR47">
            <v>5.9</v>
          </cell>
          <cell r="BS47">
            <v>6.6</v>
          </cell>
          <cell r="BT47">
            <v>5.7</v>
          </cell>
          <cell r="BU47" t="str">
            <v/>
          </cell>
          <cell r="BV47">
            <v>7.4</v>
          </cell>
          <cell r="BW47" t="str">
            <v/>
          </cell>
          <cell r="BX47">
            <v>7.6</v>
          </cell>
          <cell r="BY47" t="str">
            <v/>
          </cell>
          <cell r="BZ47">
            <v>5.6</v>
          </cell>
          <cell r="CA47">
            <v>5.4</v>
          </cell>
          <cell r="CB47">
            <v>8.6</v>
          </cell>
          <cell r="CC47">
            <v>57</v>
          </cell>
          <cell r="CD47">
            <v>0</v>
          </cell>
          <cell r="CE47">
            <v>6.9</v>
          </cell>
          <cell r="CF47">
            <v>7.9</v>
          </cell>
          <cell r="CG47">
            <v>6.4</v>
          </cell>
          <cell r="CH47">
            <v>7.2</v>
          </cell>
          <cell r="CI47">
            <v>6.3</v>
          </cell>
          <cell r="CJ47">
            <v>6.6</v>
          </cell>
          <cell r="CK47" t="str">
            <v/>
          </cell>
          <cell r="CL47">
            <v>6</v>
          </cell>
          <cell r="CM47">
            <v>6.4</v>
          </cell>
          <cell r="CN47">
            <v>6.3</v>
          </cell>
          <cell r="CO47">
            <v>8.1</v>
          </cell>
          <cell r="CP47">
            <v>8.9</v>
          </cell>
          <cell r="CQ47">
            <v>28</v>
          </cell>
          <cell r="CR47">
            <v>0</v>
          </cell>
          <cell r="CS47">
            <v>136</v>
          </cell>
          <cell r="CT47">
            <v>0</v>
          </cell>
          <cell r="CU47">
            <v>0</v>
          </cell>
          <cell r="CV47">
            <v>136</v>
          </cell>
          <cell r="CW47">
            <v>6.6</v>
          </cell>
          <cell r="CX47">
            <v>2.61</v>
          </cell>
          <cell r="CY47">
            <v>8.8000000000000007</v>
          </cell>
          <cell r="CZ47" t="str">
            <v/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F47">
            <v>8.8000000000000007</v>
          </cell>
          <cell r="DG47">
            <v>4</v>
          </cell>
          <cell r="DH47">
            <v>5</v>
          </cell>
          <cell r="DI47">
            <v>0</v>
          </cell>
          <cell r="DJ47">
            <v>141</v>
          </cell>
          <cell r="DK47">
            <v>0</v>
          </cell>
          <cell r="DL47">
            <v>6.68</v>
          </cell>
          <cell r="DM47">
            <v>2.66</v>
          </cell>
          <cell r="DN47">
            <v>146</v>
          </cell>
          <cell r="DO47">
            <v>0</v>
          </cell>
          <cell r="DP47">
            <v>146</v>
          </cell>
          <cell r="DQ47">
            <v>146</v>
          </cell>
          <cell r="DR47">
            <v>6.68</v>
          </cell>
          <cell r="DS47">
            <v>2.66</v>
          </cell>
          <cell r="DT47" t="str">
            <v/>
          </cell>
          <cell r="DU47">
            <v>0</v>
          </cell>
          <cell r="DV47" t="str">
            <v>Đạt</v>
          </cell>
          <cell r="DW47" t="str">
            <v>Đạt</v>
          </cell>
          <cell r="DX47" t="str">
            <v>Đạt</v>
          </cell>
          <cell r="DY47" t="str">
            <v>Đạt</v>
          </cell>
          <cell r="DZ47" t="str">
            <v>Xuất Sắc</v>
          </cell>
        </row>
        <row r="48">
          <cell r="A48">
            <v>2221714178</v>
          </cell>
          <cell r="B48" t="str">
            <v>Nguyễn</v>
          </cell>
          <cell r="C48" t="str">
            <v>Quảng</v>
          </cell>
          <cell r="D48" t="str">
            <v>Đại</v>
          </cell>
          <cell r="E48">
            <v>36032</v>
          </cell>
          <cell r="F48" t="str">
            <v>Nam</v>
          </cell>
          <cell r="G48" t="str">
            <v>Đang Học Lại</v>
          </cell>
          <cell r="H48">
            <v>9.6</v>
          </cell>
          <cell r="I48">
            <v>7.6</v>
          </cell>
          <cell r="J48">
            <v>7.7</v>
          </cell>
          <cell r="K48">
            <v>7</v>
          </cell>
          <cell r="L48">
            <v>7.4</v>
          </cell>
          <cell r="M48">
            <v>6.3</v>
          </cell>
          <cell r="N48">
            <v>6</v>
          </cell>
          <cell r="O48" t="str">
            <v/>
          </cell>
          <cell r="P48">
            <v>7</v>
          </cell>
          <cell r="Q48" t="str">
            <v/>
          </cell>
          <cell r="R48" t="str">
            <v/>
          </cell>
          <cell r="S48" t="str">
            <v/>
          </cell>
          <cell r="T48">
            <v>8.3000000000000007</v>
          </cell>
          <cell r="U48">
            <v>7.5</v>
          </cell>
          <cell r="V48">
            <v>0</v>
          </cell>
          <cell r="W48">
            <v>8.1999999999999993</v>
          </cell>
          <cell r="X48">
            <v>8</v>
          </cell>
          <cell r="Y48">
            <v>7.8</v>
          </cell>
          <cell r="Z48">
            <v>5.6</v>
          </cell>
          <cell r="AA48">
            <v>5.2</v>
          </cell>
          <cell r="AB48">
            <v>5.8</v>
          </cell>
          <cell r="AC48">
            <v>6.9</v>
          </cell>
          <cell r="AD48">
            <v>7.1</v>
          </cell>
          <cell r="AE48">
            <v>8.6</v>
          </cell>
          <cell r="AF48">
            <v>7.1</v>
          </cell>
          <cell r="AG48">
            <v>7.5</v>
          </cell>
          <cell r="AH48">
            <v>9</v>
          </cell>
          <cell r="AI48">
            <v>6.8</v>
          </cell>
          <cell r="AJ48">
            <v>7.6</v>
          </cell>
          <cell r="AK48">
            <v>51</v>
          </cell>
          <cell r="AL48">
            <v>0</v>
          </cell>
          <cell r="AM48">
            <v>8.3000000000000007</v>
          </cell>
          <cell r="AN48">
            <v>6.7</v>
          </cell>
          <cell r="AO48" t="str">
            <v/>
          </cell>
          <cell r="AP48" t="str">
            <v/>
          </cell>
          <cell r="AQ48" t="str">
            <v/>
          </cell>
          <cell r="AR48" t="str">
            <v/>
          </cell>
          <cell r="AS48">
            <v>6.1</v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>
            <v>7.3</v>
          </cell>
          <cell r="AZ48" t="str">
            <v/>
          </cell>
          <cell r="BA48">
            <v>7.2</v>
          </cell>
          <cell r="BB48">
            <v>5</v>
          </cell>
          <cell r="BC48">
            <v>0</v>
          </cell>
          <cell r="BD48">
            <v>6.9</v>
          </cell>
          <cell r="BE48">
            <v>7.4</v>
          </cell>
          <cell r="BF48">
            <v>7.8</v>
          </cell>
          <cell r="BG48">
            <v>9.1</v>
          </cell>
          <cell r="BH48">
            <v>4.8</v>
          </cell>
          <cell r="BI48">
            <v>6.8</v>
          </cell>
          <cell r="BJ48">
            <v>8.1</v>
          </cell>
          <cell r="BK48">
            <v>6.8</v>
          </cell>
          <cell r="BL48">
            <v>7.2</v>
          </cell>
          <cell r="BM48">
            <v>4.2</v>
          </cell>
          <cell r="BN48">
            <v>6</v>
          </cell>
          <cell r="BO48">
            <v>7.4</v>
          </cell>
          <cell r="BP48">
            <v>7.9</v>
          </cell>
          <cell r="BQ48">
            <v>6.9</v>
          </cell>
          <cell r="BR48">
            <v>7.2</v>
          </cell>
          <cell r="BS48">
            <v>6.7</v>
          </cell>
          <cell r="BT48">
            <v>8.5</v>
          </cell>
          <cell r="BU48" t="str">
            <v/>
          </cell>
          <cell r="BV48">
            <v>8.6</v>
          </cell>
          <cell r="BW48" t="str">
            <v/>
          </cell>
          <cell r="BX48">
            <v>8.6</v>
          </cell>
          <cell r="BY48" t="str">
            <v/>
          </cell>
          <cell r="BZ48">
            <v>7</v>
          </cell>
          <cell r="CA48">
            <v>7.6</v>
          </cell>
          <cell r="CB48">
            <v>7.6</v>
          </cell>
          <cell r="CC48">
            <v>57</v>
          </cell>
          <cell r="CD48">
            <v>0</v>
          </cell>
          <cell r="CE48">
            <v>7.1</v>
          </cell>
          <cell r="CF48">
            <v>7.4</v>
          </cell>
          <cell r="CG48">
            <v>5.9</v>
          </cell>
          <cell r="CH48">
            <v>8.6999999999999993</v>
          </cell>
          <cell r="CI48">
            <v>7.1</v>
          </cell>
          <cell r="CJ48">
            <v>9</v>
          </cell>
          <cell r="CK48" t="str">
            <v/>
          </cell>
          <cell r="CL48">
            <v>6.7</v>
          </cell>
          <cell r="CM48">
            <v>7.3</v>
          </cell>
          <cell r="CN48">
            <v>7</v>
          </cell>
          <cell r="CO48">
            <v>8.8000000000000007</v>
          </cell>
          <cell r="CP48">
            <v>7.9</v>
          </cell>
          <cell r="CQ48">
            <v>28</v>
          </cell>
          <cell r="CR48">
            <v>0</v>
          </cell>
          <cell r="CS48">
            <v>136</v>
          </cell>
          <cell r="CT48">
            <v>0</v>
          </cell>
          <cell r="CU48">
            <v>0</v>
          </cell>
          <cell r="CV48">
            <v>136</v>
          </cell>
          <cell r="CW48">
            <v>7.26</v>
          </cell>
          <cell r="CX48">
            <v>3.02</v>
          </cell>
          <cell r="CY48">
            <v>8.9</v>
          </cell>
          <cell r="CZ48" t="str">
            <v/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F48">
            <v>8.9</v>
          </cell>
          <cell r="DG48">
            <v>4</v>
          </cell>
          <cell r="DH48">
            <v>5</v>
          </cell>
          <cell r="DI48">
            <v>0</v>
          </cell>
          <cell r="DJ48">
            <v>141</v>
          </cell>
          <cell r="DK48">
            <v>0</v>
          </cell>
          <cell r="DL48">
            <v>7.32</v>
          </cell>
          <cell r="DM48">
            <v>3.05</v>
          </cell>
          <cell r="DN48">
            <v>146</v>
          </cell>
          <cell r="DO48">
            <v>0</v>
          </cell>
          <cell r="DP48">
            <v>146</v>
          </cell>
          <cell r="DQ48">
            <v>146</v>
          </cell>
          <cell r="DR48">
            <v>7.32</v>
          </cell>
          <cell r="DS48">
            <v>3.05</v>
          </cell>
          <cell r="DT48" t="str">
            <v>HOS 498; HOS 495</v>
          </cell>
          <cell r="DU48">
            <v>0</v>
          </cell>
          <cell r="DV48" t="str">
            <v>Đạt</v>
          </cell>
          <cell r="DW48" t="str">
            <v>Đạt</v>
          </cell>
          <cell r="DX48" t="str">
            <v>Đạt</v>
          </cell>
          <cell r="DY48" t="str">
            <v>Đạt</v>
          </cell>
          <cell r="DZ48" t="str">
            <v>Khá</v>
          </cell>
        </row>
        <row r="49">
          <cell r="A49">
            <v>23207110127</v>
          </cell>
          <cell r="B49" t="str">
            <v>Đặng</v>
          </cell>
          <cell r="C49" t="str">
            <v>Thị Thảo</v>
          </cell>
          <cell r="D49" t="str">
            <v>Đan</v>
          </cell>
          <cell r="E49">
            <v>36445</v>
          </cell>
          <cell r="F49" t="str">
            <v>Nữ</v>
          </cell>
          <cell r="G49" t="str">
            <v>Đã Đăng Ký (chưa học xong)</v>
          </cell>
          <cell r="H49">
            <v>6.6</v>
          </cell>
          <cell r="I49">
            <v>6.7</v>
          </cell>
          <cell r="J49">
            <v>6.4</v>
          </cell>
          <cell r="K49">
            <v>7.2</v>
          </cell>
          <cell r="L49">
            <v>7</v>
          </cell>
          <cell r="M49">
            <v>5.8</v>
          </cell>
          <cell r="N49">
            <v>5.5</v>
          </cell>
          <cell r="O49" t="str">
            <v/>
          </cell>
          <cell r="P49">
            <v>4.5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>
            <v>7.2</v>
          </cell>
          <cell r="V49">
            <v>8.3000000000000007</v>
          </cell>
          <cell r="W49">
            <v>9.1999999999999993</v>
          </cell>
          <cell r="X49">
            <v>7.6</v>
          </cell>
          <cell r="Y49">
            <v>7.4</v>
          </cell>
          <cell r="Z49">
            <v>4.5999999999999996</v>
          </cell>
          <cell r="AA49">
            <v>4.4000000000000004</v>
          </cell>
          <cell r="AB49">
            <v>7.1</v>
          </cell>
          <cell r="AC49">
            <v>6.5</v>
          </cell>
          <cell r="AD49">
            <v>7.1</v>
          </cell>
          <cell r="AE49">
            <v>6.9</v>
          </cell>
          <cell r="AF49">
            <v>7.2</v>
          </cell>
          <cell r="AG49">
            <v>4.5</v>
          </cell>
          <cell r="AH49">
            <v>5.8</v>
          </cell>
          <cell r="AI49">
            <v>5.0999999999999996</v>
          </cell>
          <cell r="AJ49">
            <v>6.3</v>
          </cell>
          <cell r="AK49">
            <v>51</v>
          </cell>
          <cell r="AL49">
            <v>0</v>
          </cell>
          <cell r="AM49">
            <v>0</v>
          </cell>
          <cell r="AN49">
            <v>5.5</v>
          </cell>
          <cell r="AO49" t="str">
            <v/>
          </cell>
          <cell r="AP49" t="str">
            <v/>
          </cell>
          <cell r="AQ49" t="str">
            <v/>
          </cell>
          <cell r="AR49" t="str">
            <v/>
          </cell>
          <cell r="AS49">
            <v>5.0999999999999996</v>
          </cell>
          <cell r="AT49" t="str">
            <v/>
          </cell>
          <cell r="AU49" t="str">
            <v/>
          </cell>
          <cell r="AV49">
            <v>5.5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>
            <v>4.3</v>
          </cell>
          <cell r="BB49">
            <v>4</v>
          </cell>
          <cell r="BC49">
            <v>1</v>
          </cell>
          <cell r="BD49">
            <v>5.9</v>
          </cell>
          <cell r="BE49">
            <v>4.5999999999999996</v>
          </cell>
          <cell r="BF49">
            <v>5</v>
          </cell>
          <cell r="BG49">
            <v>4.0999999999999996</v>
          </cell>
          <cell r="BH49">
            <v>5.6</v>
          </cell>
          <cell r="BI49">
            <v>5.0999999999999996</v>
          </cell>
          <cell r="BJ49">
            <v>6.3</v>
          </cell>
          <cell r="BK49">
            <v>5.8</v>
          </cell>
          <cell r="BL49">
            <v>4</v>
          </cell>
          <cell r="BM49">
            <v>6.1</v>
          </cell>
          <cell r="BN49">
            <v>6.2</v>
          </cell>
          <cell r="BO49">
            <v>4.4000000000000004</v>
          </cell>
          <cell r="BP49">
            <v>5.4</v>
          </cell>
          <cell r="BQ49">
            <v>5.4</v>
          </cell>
          <cell r="BR49">
            <v>4.0999999999999996</v>
          </cell>
          <cell r="BS49">
            <v>5.6</v>
          </cell>
          <cell r="BT49">
            <v>5.3</v>
          </cell>
          <cell r="BU49" t="str">
            <v/>
          </cell>
          <cell r="BV49">
            <v>6.7</v>
          </cell>
          <cell r="BW49" t="str">
            <v/>
          </cell>
          <cell r="BX49">
            <v>4.5999999999999996</v>
          </cell>
          <cell r="BY49" t="str">
            <v/>
          </cell>
          <cell r="BZ49">
            <v>5.3</v>
          </cell>
          <cell r="CA49">
            <v>6.7</v>
          </cell>
          <cell r="CB49">
            <v>6.5</v>
          </cell>
          <cell r="CC49">
            <v>57</v>
          </cell>
          <cell r="CD49">
            <v>0</v>
          </cell>
          <cell r="CE49">
            <v>6.7</v>
          </cell>
          <cell r="CF49">
            <v>5.0999999999999996</v>
          </cell>
          <cell r="CG49">
            <v>7.1</v>
          </cell>
          <cell r="CH49">
            <v>5.5</v>
          </cell>
          <cell r="CI49">
            <v>6</v>
          </cell>
          <cell r="CJ49">
            <v>6.5</v>
          </cell>
          <cell r="CK49" t="str">
            <v/>
          </cell>
          <cell r="CL49">
            <v>6.3</v>
          </cell>
          <cell r="CM49">
            <v>4.7</v>
          </cell>
          <cell r="CN49">
            <v>5.7</v>
          </cell>
          <cell r="CO49">
            <v>8.9</v>
          </cell>
          <cell r="CP49">
            <v>6</v>
          </cell>
          <cell r="CQ49">
            <v>28</v>
          </cell>
          <cell r="CR49">
            <v>0</v>
          </cell>
          <cell r="CS49">
            <v>136</v>
          </cell>
          <cell r="CT49">
            <v>0</v>
          </cell>
          <cell r="CU49">
            <v>0</v>
          </cell>
          <cell r="CV49">
            <v>136</v>
          </cell>
          <cell r="CW49">
            <v>5.86</v>
          </cell>
          <cell r="CX49">
            <v>2.14</v>
          </cell>
          <cell r="CY49">
            <v>6.7</v>
          </cell>
          <cell r="CZ49" t="str">
            <v/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F49">
            <v>6.7</v>
          </cell>
          <cell r="DG49">
            <v>2.65</v>
          </cell>
          <cell r="DH49">
            <v>5</v>
          </cell>
          <cell r="DI49">
            <v>0</v>
          </cell>
          <cell r="DJ49">
            <v>141</v>
          </cell>
          <cell r="DK49">
            <v>0</v>
          </cell>
          <cell r="DL49">
            <v>5.89</v>
          </cell>
          <cell r="DM49">
            <v>2.16</v>
          </cell>
          <cell r="DN49">
            <v>145</v>
          </cell>
          <cell r="DO49">
            <v>1</v>
          </cell>
          <cell r="DP49">
            <v>146</v>
          </cell>
          <cell r="DQ49">
            <v>145</v>
          </cell>
          <cell r="DR49">
            <v>5.89</v>
          </cell>
          <cell r="DS49">
            <v>2.16</v>
          </cell>
          <cell r="DT49" t="str">
            <v>HOS 498; HOS 495</v>
          </cell>
          <cell r="DU49">
            <v>0</v>
          </cell>
          <cell r="DV49" t="str">
            <v>Đạt</v>
          </cell>
          <cell r="DW49" t="str">
            <v>Đạt</v>
          </cell>
          <cell r="DX49" t="str">
            <v>Đạt</v>
          </cell>
          <cell r="DY49" t="str">
            <v>Đạt</v>
          </cell>
          <cell r="DZ49" t="str">
            <v>Khá</v>
          </cell>
        </row>
        <row r="50">
          <cell r="A50">
            <v>23207111014</v>
          </cell>
          <cell r="B50" t="str">
            <v>Phạm</v>
          </cell>
          <cell r="C50" t="str">
            <v>Nguyên</v>
          </cell>
          <cell r="D50" t="str">
            <v>Đan</v>
          </cell>
          <cell r="E50">
            <v>36510</v>
          </cell>
          <cell r="F50" t="str">
            <v>Nữ</v>
          </cell>
          <cell r="G50" t="str">
            <v>Đã Đăng Ký (chưa học xong)</v>
          </cell>
          <cell r="H50">
            <v>8.4</v>
          </cell>
          <cell r="I50">
            <v>6.5</v>
          </cell>
          <cell r="J50">
            <v>8.3000000000000007</v>
          </cell>
          <cell r="K50">
            <v>7.8</v>
          </cell>
          <cell r="L50">
            <v>8.1999999999999993</v>
          </cell>
          <cell r="M50">
            <v>8.6999999999999993</v>
          </cell>
          <cell r="N50">
            <v>5.8</v>
          </cell>
          <cell r="O50">
            <v>8</v>
          </cell>
          <cell r="P50" t="str">
            <v/>
          </cell>
          <cell r="Q50" t="str">
            <v/>
          </cell>
          <cell r="R50" t="str">
            <v/>
          </cell>
          <cell r="S50">
            <v>5.8</v>
          </cell>
          <cell r="T50">
            <v>7.7</v>
          </cell>
          <cell r="U50" t="str">
            <v/>
          </cell>
          <cell r="V50" t="str">
            <v/>
          </cell>
          <cell r="W50">
            <v>9.6999999999999993</v>
          </cell>
          <cell r="X50">
            <v>9.9</v>
          </cell>
          <cell r="Y50">
            <v>8</v>
          </cell>
          <cell r="Z50">
            <v>5.7</v>
          </cell>
          <cell r="AA50">
            <v>5.9</v>
          </cell>
          <cell r="AB50">
            <v>7.1</v>
          </cell>
          <cell r="AC50">
            <v>6</v>
          </cell>
          <cell r="AD50">
            <v>6.5</v>
          </cell>
          <cell r="AE50">
            <v>6</v>
          </cell>
          <cell r="AF50">
            <v>6.2</v>
          </cell>
          <cell r="AG50">
            <v>7.1</v>
          </cell>
          <cell r="AH50">
            <v>4.2</v>
          </cell>
          <cell r="AI50">
            <v>5.8</v>
          </cell>
          <cell r="AJ50">
            <v>5.6</v>
          </cell>
          <cell r="AK50">
            <v>51</v>
          </cell>
          <cell r="AL50">
            <v>0</v>
          </cell>
          <cell r="AM50">
            <v>6.2</v>
          </cell>
          <cell r="AN50">
            <v>5.7</v>
          </cell>
          <cell r="AO50">
            <v>7.3</v>
          </cell>
          <cell r="AP50" t="str">
            <v/>
          </cell>
          <cell r="AQ50" t="str">
            <v/>
          </cell>
          <cell r="AR50" t="str">
            <v/>
          </cell>
          <cell r="AS50" t="str">
            <v/>
          </cell>
          <cell r="AT50" t="str">
            <v/>
          </cell>
          <cell r="AU50">
            <v>5.3</v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>
            <v>6.3</v>
          </cell>
          <cell r="BB50">
            <v>5</v>
          </cell>
          <cell r="BC50">
            <v>0</v>
          </cell>
          <cell r="BD50">
            <v>8.5</v>
          </cell>
          <cell r="BE50">
            <v>8.1</v>
          </cell>
          <cell r="BF50">
            <v>5.2</v>
          </cell>
          <cell r="BG50">
            <v>5.2</v>
          </cell>
          <cell r="BH50">
            <v>5.5</v>
          </cell>
          <cell r="BI50">
            <v>6.8</v>
          </cell>
          <cell r="BJ50">
            <v>6.7</v>
          </cell>
          <cell r="BK50">
            <v>6.6</v>
          </cell>
          <cell r="BL50">
            <v>7.5</v>
          </cell>
          <cell r="BM50">
            <v>5.2</v>
          </cell>
          <cell r="BN50">
            <v>4.0999999999999996</v>
          </cell>
          <cell r="BO50">
            <v>5.0999999999999996</v>
          </cell>
          <cell r="BP50">
            <v>6.2</v>
          </cell>
          <cell r="BQ50">
            <v>7</v>
          </cell>
          <cell r="BR50">
            <v>6.5</v>
          </cell>
          <cell r="BS50">
            <v>6.8</v>
          </cell>
          <cell r="BT50">
            <v>6.5</v>
          </cell>
          <cell r="BU50" t="str">
            <v/>
          </cell>
          <cell r="BV50">
            <v>8.1</v>
          </cell>
          <cell r="BW50" t="str">
            <v/>
          </cell>
          <cell r="BX50">
            <v>8.6999999999999993</v>
          </cell>
          <cell r="BY50" t="str">
            <v/>
          </cell>
          <cell r="BZ50">
            <v>7.5</v>
          </cell>
          <cell r="CA50">
            <v>8.3000000000000007</v>
          </cell>
          <cell r="CB50">
            <v>8.4</v>
          </cell>
          <cell r="CC50">
            <v>57</v>
          </cell>
          <cell r="CD50">
            <v>0</v>
          </cell>
          <cell r="CE50">
            <v>6.8</v>
          </cell>
          <cell r="CF50">
            <v>6</v>
          </cell>
          <cell r="CG50">
            <v>7.1</v>
          </cell>
          <cell r="CH50">
            <v>7</v>
          </cell>
          <cell r="CI50">
            <v>7</v>
          </cell>
          <cell r="CJ50">
            <v>7.6</v>
          </cell>
          <cell r="CK50" t="str">
            <v/>
          </cell>
          <cell r="CL50">
            <v>5.6</v>
          </cell>
          <cell r="CM50">
            <v>6.5</v>
          </cell>
          <cell r="CN50">
            <v>8.4</v>
          </cell>
          <cell r="CO50">
            <v>8.1</v>
          </cell>
          <cell r="CP50">
            <v>7.6</v>
          </cell>
          <cell r="CQ50">
            <v>28</v>
          </cell>
          <cell r="CR50">
            <v>0</v>
          </cell>
          <cell r="CS50">
            <v>136</v>
          </cell>
          <cell r="CT50">
            <v>0</v>
          </cell>
          <cell r="CU50">
            <v>0</v>
          </cell>
          <cell r="CV50">
            <v>136</v>
          </cell>
          <cell r="CW50">
            <v>6.83</v>
          </cell>
          <cell r="CX50">
            <v>2.77</v>
          </cell>
          <cell r="CY50">
            <v>8.1999999999999993</v>
          </cell>
          <cell r="CZ50" t="str">
            <v/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F50">
            <v>8.1999999999999993</v>
          </cell>
          <cell r="DG50">
            <v>3.65</v>
          </cell>
          <cell r="DH50">
            <v>5</v>
          </cell>
          <cell r="DI50">
            <v>0</v>
          </cell>
          <cell r="DJ50">
            <v>141</v>
          </cell>
          <cell r="DK50">
            <v>0</v>
          </cell>
          <cell r="DL50">
            <v>6.87</v>
          </cell>
          <cell r="DM50">
            <v>2.8</v>
          </cell>
          <cell r="DN50">
            <v>146</v>
          </cell>
          <cell r="DO50">
            <v>0</v>
          </cell>
          <cell r="DP50">
            <v>146</v>
          </cell>
          <cell r="DQ50">
            <v>146</v>
          </cell>
          <cell r="DR50">
            <v>6.87</v>
          </cell>
          <cell r="DS50">
            <v>2.8</v>
          </cell>
          <cell r="DT50" t="str">
            <v/>
          </cell>
          <cell r="DU50">
            <v>0</v>
          </cell>
          <cell r="DV50" t="str">
            <v>Đạt</v>
          </cell>
          <cell r="DW50" t="str">
            <v>Đạt</v>
          </cell>
          <cell r="DX50" t="str">
            <v>Đạt</v>
          </cell>
          <cell r="DY50" t="str">
            <v>Đạt</v>
          </cell>
          <cell r="DZ50" t="str">
            <v>Tốt</v>
          </cell>
        </row>
        <row r="51">
          <cell r="A51">
            <v>23203110310</v>
          </cell>
          <cell r="B51" t="str">
            <v>Nguyễn</v>
          </cell>
          <cell r="C51" t="str">
            <v>Thị Anh</v>
          </cell>
          <cell r="D51" t="str">
            <v>Đào</v>
          </cell>
          <cell r="E51">
            <v>36425</v>
          </cell>
          <cell r="F51" t="str">
            <v>Nữ</v>
          </cell>
          <cell r="G51" t="str">
            <v>Đã Đăng Ký (chưa học xong)</v>
          </cell>
          <cell r="H51">
            <v>8.6999999999999993</v>
          </cell>
          <cell r="I51">
            <v>8.1</v>
          </cell>
          <cell r="J51">
            <v>8</v>
          </cell>
          <cell r="K51">
            <v>7.9</v>
          </cell>
          <cell r="L51">
            <v>8</v>
          </cell>
          <cell r="M51">
            <v>9.5</v>
          </cell>
          <cell r="N51">
            <v>8.1999999999999993</v>
          </cell>
          <cell r="O51" t="str">
            <v/>
          </cell>
          <cell r="P51">
            <v>7.8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>
            <v>7.8</v>
          </cell>
          <cell r="V51">
            <v>8.1</v>
          </cell>
          <cell r="W51">
            <v>10</v>
          </cell>
          <cell r="X51">
            <v>10</v>
          </cell>
          <cell r="Y51">
            <v>7.5</v>
          </cell>
          <cell r="Z51">
            <v>8.1</v>
          </cell>
          <cell r="AA51">
            <v>8.6</v>
          </cell>
          <cell r="AB51">
            <v>9.1999999999999993</v>
          </cell>
          <cell r="AC51">
            <v>7.5</v>
          </cell>
          <cell r="AD51">
            <v>7.3</v>
          </cell>
          <cell r="AE51">
            <v>7.9</v>
          </cell>
          <cell r="AF51">
            <v>9.4</v>
          </cell>
          <cell r="AG51">
            <v>7.8</v>
          </cell>
          <cell r="AH51">
            <v>8.6999999999999993</v>
          </cell>
          <cell r="AI51">
            <v>7.5</v>
          </cell>
          <cell r="AJ51">
            <v>8.9</v>
          </cell>
          <cell r="AK51">
            <v>51</v>
          </cell>
          <cell r="AL51">
            <v>0</v>
          </cell>
          <cell r="AM51">
            <v>7</v>
          </cell>
          <cell r="AN51">
            <v>7.1</v>
          </cell>
          <cell r="AO51">
            <v>9.3000000000000007</v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/>
          </cell>
          <cell r="AU51">
            <v>6.3</v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>
            <v>7.6</v>
          </cell>
          <cell r="BB51">
            <v>5</v>
          </cell>
          <cell r="BC51">
            <v>0</v>
          </cell>
          <cell r="BD51">
            <v>9.3000000000000007</v>
          </cell>
          <cell r="BE51">
            <v>8.5</v>
          </cell>
          <cell r="BF51">
            <v>7.4</v>
          </cell>
          <cell r="BG51">
            <v>6.9</v>
          </cell>
          <cell r="BH51">
            <v>6.8</v>
          </cell>
          <cell r="BI51">
            <v>8.1</v>
          </cell>
          <cell r="BJ51">
            <v>8.6</v>
          </cell>
          <cell r="BK51">
            <v>7.6</v>
          </cell>
          <cell r="BL51">
            <v>7.6</v>
          </cell>
          <cell r="BM51">
            <v>8.6</v>
          </cell>
          <cell r="BN51">
            <v>8.1</v>
          </cell>
          <cell r="BO51">
            <v>8.6</v>
          </cell>
          <cell r="BP51">
            <v>9</v>
          </cell>
          <cell r="BQ51">
            <v>9.1999999999999993</v>
          </cell>
          <cell r="BR51">
            <v>7.8</v>
          </cell>
          <cell r="BS51">
            <v>8.4</v>
          </cell>
          <cell r="BT51">
            <v>8.4</v>
          </cell>
          <cell r="BU51" t="str">
            <v/>
          </cell>
          <cell r="BV51">
            <v>8.6999999999999993</v>
          </cell>
          <cell r="BW51" t="str">
            <v/>
          </cell>
          <cell r="BX51">
            <v>9.6999999999999993</v>
          </cell>
          <cell r="BY51" t="str">
            <v/>
          </cell>
          <cell r="BZ51">
            <v>9.6</v>
          </cell>
          <cell r="CA51">
            <v>8.6999999999999993</v>
          </cell>
          <cell r="CB51">
            <v>8.8000000000000007</v>
          </cell>
          <cell r="CC51">
            <v>57</v>
          </cell>
          <cell r="CD51">
            <v>0</v>
          </cell>
          <cell r="CE51">
            <v>6.8</v>
          </cell>
          <cell r="CF51">
            <v>7.9</v>
          </cell>
          <cell r="CG51">
            <v>9.1999999999999993</v>
          </cell>
          <cell r="CH51">
            <v>8.3000000000000007</v>
          </cell>
          <cell r="CI51">
            <v>8.5</v>
          </cell>
          <cell r="CJ51">
            <v>9.4</v>
          </cell>
          <cell r="CK51" t="str">
            <v/>
          </cell>
          <cell r="CL51">
            <v>8.9</v>
          </cell>
          <cell r="CM51">
            <v>8.8000000000000007</v>
          </cell>
          <cell r="CN51">
            <v>9.5</v>
          </cell>
          <cell r="CO51">
            <v>9.4</v>
          </cell>
          <cell r="CP51">
            <v>8.6999999999999993</v>
          </cell>
          <cell r="CQ51">
            <v>28</v>
          </cell>
          <cell r="CR51">
            <v>0</v>
          </cell>
          <cell r="CS51">
            <v>136</v>
          </cell>
          <cell r="CT51">
            <v>0</v>
          </cell>
          <cell r="CU51">
            <v>0</v>
          </cell>
          <cell r="CV51">
            <v>136</v>
          </cell>
          <cell r="CW51">
            <v>8.39</v>
          </cell>
          <cell r="CX51">
            <v>3.68</v>
          </cell>
          <cell r="CY51" t="str">
            <v/>
          </cell>
          <cell r="CZ51">
            <v>9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F51">
            <v>9</v>
          </cell>
          <cell r="DG51">
            <v>4</v>
          </cell>
          <cell r="DH51">
            <v>5</v>
          </cell>
          <cell r="DI51">
            <v>0</v>
          </cell>
          <cell r="DJ51">
            <v>141</v>
          </cell>
          <cell r="DK51">
            <v>0</v>
          </cell>
          <cell r="DL51">
            <v>8.42</v>
          </cell>
          <cell r="DM51">
            <v>3.69</v>
          </cell>
          <cell r="DN51">
            <v>146</v>
          </cell>
          <cell r="DO51">
            <v>0</v>
          </cell>
          <cell r="DP51">
            <v>146</v>
          </cell>
          <cell r="DQ51">
            <v>146</v>
          </cell>
          <cell r="DR51">
            <v>8.42</v>
          </cell>
          <cell r="DS51">
            <v>3.69</v>
          </cell>
          <cell r="DT51" t="str">
            <v/>
          </cell>
          <cell r="DU51">
            <v>0</v>
          </cell>
          <cell r="DV51" t="str">
            <v>Đạt</v>
          </cell>
          <cell r="DW51" t="str">
            <v>Đạt</v>
          </cell>
          <cell r="DX51" t="str">
            <v>Đạt</v>
          </cell>
          <cell r="DY51" t="str">
            <v>Đạt</v>
          </cell>
          <cell r="DZ51" t="str">
            <v>Tốt</v>
          </cell>
        </row>
        <row r="52">
          <cell r="A52">
            <v>2320714761</v>
          </cell>
          <cell r="B52" t="str">
            <v>Đỗ</v>
          </cell>
          <cell r="C52" t="str">
            <v>Lê Anh</v>
          </cell>
          <cell r="D52" t="str">
            <v>Đào</v>
          </cell>
          <cell r="E52">
            <v>36289</v>
          </cell>
          <cell r="F52" t="str">
            <v>Nữ</v>
          </cell>
          <cell r="G52" t="str">
            <v>Đã Đăng Ký (chưa học xong)</v>
          </cell>
          <cell r="H52">
            <v>7.6</v>
          </cell>
          <cell r="I52">
            <v>7.8</v>
          </cell>
          <cell r="J52">
            <v>8.1</v>
          </cell>
          <cell r="K52">
            <v>5.9</v>
          </cell>
          <cell r="L52">
            <v>7.5</v>
          </cell>
          <cell r="M52">
            <v>7.6</v>
          </cell>
          <cell r="N52">
            <v>5.9</v>
          </cell>
          <cell r="O52">
            <v>7.1</v>
          </cell>
          <cell r="P52" t="str">
            <v/>
          </cell>
          <cell r="Q52" t="str">
            <v/>
          </cell>
          <cell r="R52" t="str">
            <v/>
          </cell>
          <cell r="S52">
            <v>6.4</v>
          </cell>
          <cell r="T52">
            <v>7.4</v>
          </cell>
          <cell r="U52" t="str">
            <v/>
          </cell>
          <cell r="V52" t="str">
            <v/>
          </cell>
          <cell r="W52">
            <v>9</v>
          </cell>
          <cell r="X52">
            <v>10</v>
          </cell>
          <cell r="Y52">
            <v>7.2</v>
          </cell>
          <cell r="Z52">
            <v>6.5</v>
          </cell>
          <cell r="AA52">
            <v>6.4</v>
          </cell>
          <cell r="AB52">
            <v>7.2</v>
          </cell>
          <cell r="AC52">
            <v>5.7</v>
          </cell>
          <cell r="AD52">
            <v>5.6</v>
          </cell>
          <cell r="AE52">
            <v>6.2</v>
          </cell>
          <cell r="AF52">
            <v>6.5</v>
          </cell>
          <cell r="AG52">
            <v>5.3</v>
          </cell>
          <cell r="AH52">
            <v>6.3</v>
          </cell>
          <cell r="AI52">
            <v>5.4</v>
          </cell>
          <cell r="AJ52">
            <v>4.5999999999999996</v>
          </cell>
          <cell r="AK52">
            <v>51</v>
          </cell>
          <cell r="AL52">
            <v>0</v>
          </cell>
          <cell r="AM52">
            <v>6.1</v>
          </cell>
          <cell r="AN52">
            <v>6.5</v>
          </cell>
          <cell r="AO52">
            <v>8.1</v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>
            <v>7.4</v>
          </cell>
          <cell r="AZ52" t="str">
            <v/>
          </cell>
          <cell r="BA52">
            <v>6.9</v>
          </cell>
          <cell r="BB52">
            <v>5</v>
          </cell>
          <cell r="BC52">
            <v>0</v>
          </cell>
          <cell r="BD52">
            <v>5.9</v>
          </cell>
          <cell r="BE52">
            <v>5.9</v>
          </cell>
          <cell r="BF52">
            <v>6.1</v>
          </cell>
          <cell r="BG52">
            <v>4.0999999999999996</v>
          </cell>
          <cell r="BH52">
            <v>5.5</v>
          </cell>
          <cell r="BI52">
            <v>6.3</v>
          </cell>
          <cell r="BJ52">
            <v>5.7</v>
          </cell>
          <cell r="BK52">
            <v>4.8</v>
          </cell>
          <cell r="BL52">
            <v>6.1</v>
          </cell>
          <cell r="BM52">
            <v>5.0999999999999996</v>
          </cell>
          <cell r="BN52">
            <v>5.5</v>
          </cell>
          <cell r="BO52">
            <v>6.7</v>
          </cell>
          <cell r="BP52">
            <v>4.4000000000000004</v>
          </cell>
          <cell r="BQ52">
            <v>5.9</v>
          </cell>
          <cell r="BR52">
            <v>6.9</v>
          </cell>
          <cell r="BS52">
            <v>4.4000000000000004</v>
          </cell>
          <cell r="BT52">
            <v>6.2</v>
          </cell>
          <cell r="BU52" t="str">
            <v/>
          </cell>
          <cell r="BV52">
            <v>4.5</v>
          </cell>
          <cell r="BW52" t="str">
            <v/>
          </cell>
          <cell r="BX52">
            <v>7.3</v>
          </cell>
          <cell r="BY52" t="str">
            <v/>
          </cell>
          <cell r="BZ52">
            <v>6.7</v>
          </cell>
          <cell r="CA52">
            <v>5.2</v>
          </cell>
          <cell r="CB52">
            <v>8.1</v>
          </cell>
          <cell r="CC52">
            <v>57</v>
          </cell>
          <cell r="CD52">
            <v>0</v>
          </cell>
          <cell r="CE52">
            <v>4.5999999999999996</v>
          </cell>
          <cell r="CF52">
            <v>5.6</v>
          </cell>
          <cell r="CG52">
            <v>7.3</v>
          </cell>
          <cell r="CH52">
            <v>5.4</v>
          </cell>
          <cell r="CI52">
            <v>5.0999999999999996</v>
          </cell>
          <cell r="CJ52">
            <v>8</v>
          </cell>
          <cell r="CK52" t="str">
            <v/>
          </cell>
          <cell r="CL52">
            <v>6.7</v>
          </cell>
          <cell r="CM52">
            <v>5.6</v>
          </cell>
          <cell r="CN52">
            <v>6</v>
          </cell>
          <cell r="CO52">
            <v>7.5</v>
          </cell>
          <cell r="CP52">
            <v>6.4</v>
          </cell>
          <cell r="CQ52">
            <v>28</v>
          </cell>
          <cell r="CR52">
            <v>0</v>
          </cell>
          <cell r="CS52">
            <v>136</v>
          </cell>
          <cell r="CT52">
            <v>0</v>
          </cell>
          <cell r="CU52">
            <v>0</v>
          </cell>
          <cell r="CV52">
            <v>136</v>
          </cell>
          <cell r="CW52">
            <v>6.18</v>
          </cell>
          <cell r="CX52">
            <v>2.3199999999999998</v>
          </cell>
          <cell r="CY52">
            <v>8.4</v>
          </cell>
          <cell r="CZ52" t="str">
            <v/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F52">
            <v>8.4</v>
          </cell>
          <cell r="DG52">
            <v>3.65</v>
          </cell>
          <cell r="DH52">
            <v>5</v>
          </cell>
          <cell r="DI52">
            <v>0</v>
          </cell>
          <cell r="DJ52">
            <v>141</v>
          </cell>
          <cell r="DK52">
            <v>0</v>
          </cell>
          <cell r="DL52">
            <v>6.26</v>
          </cell>
          <cell r="DM52">
            <v>2.37</v>
          </cell>
          <cell r="DN52">
            <v>146</v>
          </cell>
          <cell r="DO52">
            <v>0</v>
          </cell>
          <cell r="DP52">
            <v>146</v>
          </cell>
          <cell r="DQ52">
            <v>146</v>
          </cell>
          <cell r="DR52">
            <v>6.26</v>
          </cell>
          <cell r="DS52">
            <v>2.37</v>
          </cell>
          <cell r="DT52" t="str">
            <v/>
          </cell>
          <cell r="DU52">
            <v>0</v>
          </cell>
          <cell r="DV52" t="str">
            <v>Đạt</v>
          </cell>
          <cell r="DW52" t="str">
            <v>Đạt</v>
          </cell>
          <cell r="DX52" t="str">
            <v>Đạt</v>
          </cell>
          <cell r="DY52" t="str">
            <v>Đạt</v>
          </cell>
          <cell r="DZ52" t="str">
            <v>Tốt</v>
          </cell>
        </row>
        <row r="53">
          <cell r="A53">
            <v>2320716706</v>
          </cell>
          <cell r="B53" t="str">
            <v>Nguyễn</v>
          </cell>
          <cell r="C53" t="str">
            <v>Thị Kim</v>
          </cell>
          <cell r="D53" t="str">
            <v>Đào</v>
          </cell>
          <cell r="E53">
            <v>36520</v>
          </cell>
          <cell r="F53" t="str">
            <v>Nữ</v>
          </cell>
          <cell r="G53" t="str">
            <v>Đã Đăng Ký (chưa học xong)</v>
          </cell>
          <cell r="H53">
            <v>8</v>
          </cell>
          <cell r="I53">
            <v>8.1</v>
          </cell>
          <cell r="J53">
            <v>7.8</v>
          </cell>
          <cell r="K53">
            <v>8.5</v>
          </cell>
          <cell r="L53">
            <v>9.3000000000000007</v>
          </cell>
          <cell r="M53">
            <v>9.6</v>
          </cell>
          <cell r="N53">
            <v>7</v>
          </cell>
          <cell r="O53">
            <v>9.1999999999999993</v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>
            <v>6.2</v>
          </cell>
          <cell r="V53">
            <v>8.6</v>
          </cell>
          <cell r="W53">
            <v>9.9</v>
          </cell>
          <cell r="X53">
            <v>8.3000000000000007</v>
          </cell>
          <cell r="Y53">
            <v>6.7</v>
          </cell>
          <cell r="Z53">
            <v>7.9</v>
          </cell>
          <cell r="AA53">
            <v>7.7</v>
          </cell>
          <cell r="AB53">
            <v>7.3</v>
          </cell>
          <cell r="AC53">
            <v>7.6</v>
          </cell>
          <cell r="AD53">
            <v>6.9</v>
          </cell>
          <cell r="AE53">
            <v>6.3</v>
          </cell>
          <cell r="AF53">
            <v>7.7</v>
          </cell>
          <cell r="AG53">
            <v>7</v>
          </cell>
          <cell r="AH53">
            <v>4.4000000000000004</v>
          </cell>
          <cell r="AI53">
            <v>6.8</v>
          </cell>
          <cell r="AJ53">
            <v>7.1</v>
          </cell>
          <cell r="AK53">
            <v>51</v>
          </cell>
          <cell r="AL53">
            <v>0</v>
          </cell>
          <cell r="AM53">
            <v>7.3</v>
          </cell>
          <cell r="AN53">
            <v>7.1</v>
          </cell>
          <cell r="AO53">
            <v>8</v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 t="str">
            <v/>
          </cell>
          <cell r="AU53">
            <v>6.7</v>
          </cell>
          <cell r="AV53" t="str">
            <v/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>
            <v>7.1</v>
          </cell>
          <cell r="BB53">
            <v>5</v>
          </cell>
          <cell r="BC53">
            <v>0</v>
          </cell>
          <cell r="BD53">
            <v>6.8</v>
          </cell>
          <cell r="BE53">
            <v>8.6</v>
          </cell>
          <cell r="BF53">
            <v>7.1</v>
          </cell>
          <cell r="BG53">
            <v>5</v>
          </cell>
          <cell r="BH53">
            <v>6.5</v>
          </cell>
          <cell r="BI53">
            <v>7.5</v>
          </cell>
          <cell r="BJ53">
            <v>8.1999999999999993</v>
          </cell>
          <cell r="BK53">
            <v>7.9</v>
          </cell>
          <cell r="BL53">
            <v>8.8000000000000007</v>
          </cell>
          <cell r="BM53">
            <v>7.1</v>
          </cell>
          <cell r="BN53">
            <v>7</v>
          </cell>
          <cell r="BO53">
            <v>8.8000000000000007</v>
          </cell>
          <cell r="BP53">
            <v>8.5</v>
          </cell>
          <cell r="BQ53">
            <v>7.2</v>
          </cell>
          <cell r="BR53">
            <v>9.3000000000000007</v>
          </cell>
          <cell r="BS53">
            <v>8.6999999999999993</v>
          </cell>
          <cell r="BT53">
            <v>8.1999999999999993</v>
          </cell>
          <cell r="BU53" t="str">
            <v/>
          </cell>
          <cell r="BV53">
            <v>9.5</v>
          </cell>
          <cell r="BW53" t="str">
            <v/>
          </cell>
          <cell r="BX53">
            <v>9.6</v>
          </cell>
          <cell r="BY53" t="str">
            <v/>
          </cell>
          <cell r="BZ53">
            <v>8.6</v>
          </cell>
          <cell r="CA53">
            <v>8.5</v>
          </cell>
          <cell r="CB53">
            <v>8.4</v>
          </cell>
          <cell r="CC53">
            <v>57</v>
          </cell>
          <cell r="CD53">
            <v>0</v>
          </cell>
          <cell r="CE53">
            <v>7.7</v>
          </cell>
          <cell r="CF53">
            <v>8.5</v>
          </cell>
          <cell r="CG53">
            <v>9.1</v>
          </cell>
          <cell r="CH53">
            <v>7.7</v>
          </cell>
          <cell r="CI53">
            <v>8.1</v>
          </cell>
          <cell r="CJ53">
            <v>9.1</v>
          </cell>
          <cell r="CK53" t="str">
            <v/>
          </cell>
          <cell r="CL53">
            <v>7.7</v>
          </cell>
          <cell r="CM53">
            <v>8.8000000000000007</v>
          </cell>
          <cell r="CN53">
            <v>8.6999999999999993</v>
          </cell>
          <cell r="CO53">
            <v>8.1999999999999993</v>
          </cell>
          <cell r="CP53">
            <v>8.3000000000000007</v>
          </cell>
          <cell r="CQ53">
            <v>28</v>
          </cell>
          <cell r="CR53">
            <v>0</v>
          </cell>
          <cell r="CS53">
            <v>136</v>
          </cell>
          <cell r="CT53">
            <v>0</v>
          </cell>
          <cell r="CU53">
            <v>0</v>
          </cell>
          <cell r="CV53">
            <v>136</v>
          </cell>
          <cell r="CW53">
            <v>7.94</v>
          </cell>
          <cell r="CX53">
            <v>3.44</v>
          </cell>
          <cell r="CY53" t="str">
            <v/>
          </cell>
          <cell r="CZ53">
            <v>8.6999999999999993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F53">
            <v>8.6999999999999993</v>
          </cell>
          <cell r="DG53">
            <v>4</v>
          </cell>
          <cell r="DH53">
            <v>5</v>
          </cell>
          <cell r="DI53">
            <v>0</v>
          </cell>
          <cell r="DJ53">
            <v>141</v>
          </cell>
          <cell r="DK53">
            <v>0</v>
          </cell>
          <cell r="DL53">
            <v>7.96</v>
          </cell>
          <cell r="DM53">
            <v>3.46</v>
          </cell>
          <cell r="DN53">
            <v>146</v>
          </cell>
          <cell r="DO53">
            <v>0</v>
          </cell>
          <cell r="DP53">
            <v>146</v>
          </cell>
          <cell r="DQ53">
            <v>146</v>
          </cell>
          <cell r="DR53">
            <v>7.96</v>
          </cell>
          <cell r="DS53">
            <v>3.46</v>
          </cell>
          <cell r="DT53" t="str">
            <v/>
          </cell>
          <cell r="DU53">
            <v>0</v>
          </cell>
          <cell r="DV53" t="str">
            <v>Đạt</v>
          </cell>
          <cell r="DW53" t="str">
            <v>Đạt</v>
          </cell>
          <cell r="DX53" t="str">
            <v>Đạt</v>
          </cell>
          <cell r="DY53" t="str">
            <v>Đạt</v>
          </cell>
          <cell r="DZ53" t="str">
            <v>Tốt</v>
          </cell>
        </row>
        <row r="54">
          <cell r="A54">
            <v>23217111981</v>
          </cell>
          <cell r="B54" t="str">
            <v>Nguyễn</v>
          </cell>
          <cell r="C54" t="str">
            <v>Văn Thành</v>
          </cell>
          <cell r="D54" t="str">
            <v>Đạt</v>
          </cell>
          <cell r="E54">
            <v>36164</v>
          </cell>
          <cell r="F54" t="str">
            <v>Nam</v>
          </cell>
          <cell r="G54" t="str">
            <v>Đã Đăng Ký (chưa học xong)</v>
          </cell>
          <cell r="H54">
            <v>9.4</v>
          </cell>
          <cell r="I54">
            <v>7.9</v>
          </cell>
          <cell r="J54">
            <v>8.8000000000000007</v>
          </cell>
          <cell r="K54">
            <v>6.7</v>
          </cell>
          <cell r="L54">
            <v>8.6</v>
          </cell>
          <cell r="M54">
            <v>8.8000000000000007</v>
          </cell>
          <cell r="N54">
            <v>8.1999999999999993</v>
          </cell>
          <cell r="O54" t="str">
            <v/>
          </cell>
          <cell r="P54">
            <v>7.6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>
            <v>7</v>
          </cell>
          <cell r="V54">
            <v>9.3000000000000007</v>
          </cell>
          <cell r="W54">
            <v>8.1999999999999993</v>
          </cell>
          <cell r="X54">
            <v>8</v>
          </cell>
          <cell r="Y54">
            <v>6.1</v>
          </cell>
          <cell r="Z54">
            <v>5.5</v>
          </cell>
          <cell r="AA54">
            <v>5.3</v>
          </cell>
          <cell r="AB54">
            <v>8.6</v>
          </cell>
          <cell r="AC54">
            <v>7.3</v>
          </cell>
          <cell r="AD54">
            <v>8.8000000000000007</v>
          </cell>
          <cell r="AE54">
            <v>6.9</v>
          </cell>
          <cell r="AF54">
            <v>9.4</v>
          </cell>
          <cell r="AG54">
            <v>7.9</v>
          </cell>
          <cell r="AH54">
            <v>8.4</v>
          </cell>
          <cell r="AI54">
            <v>7.6</v>
          </cell>
          <cell r="AJ54">
            <v>8.6</v>
          </cell>
          <cell r="AK54">
            <v>51</v>
          </cell>
          <cell r="AL54">
            <v>0</v>
          </cell>
          <cell r="AM54">
            <v>5.6</v>
          </cell>
          <cell r="AN54">
            <v>5.6</v>
          </cell>
          <cell r="AO54">
            <v>8</v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T54" t="str">
            <v/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>
            <v>4.4000000000000004</v>
          </cell>
          <cell r="AZ54" t="str">
            <v/>
          </cell>
          <cell r="BA54">
            <v>4.7</v>
          </cell>
          <cell r="BB54">
            <v>5</v>
          </cell>
          <cell r="BC54">
            <v>0</v>
          </cell>
          <cell r="BD54">
            <v>9.1</v>
          </cell>
          <cell r="BE54">
            <v>8.4</v>
          </cell>
          <cell r="BF54">
            <v>8.6999999999999993</v>
          </cell>
          <cell r="BG54">
            <v>7.9</v>
          </cell>
          <cell r="BH54">
            <v>7.1</v>
          </cell>
          <cell r="BI54">
            <v>8</v>
          </cell>
          <cell r="BJ54">
            <v>7.2</v>
          </cell>
          <cell r="BK54">
            <v>7.1</v>
          </cell>
          <cell r="BL54">
            <v>6.6</v>
          </cell>
          <cell r="BM54">
            <v>7.4</v>
          </cell>
          <cell r="BN54">
            <v>9.4</v>
          </cell>
          <cell r="BO54">
            <v>6.9</v>
          </cell>
          <cell r="BP54">
            <v>8.3000000000000007</v>
          </cell>
          <cell r="BQ54">
            <v>6.7</v>
          </cell>
          <cell r="BR54">
            <v>9.6</v>
          </cell>
          <cell r="BS54">
            <v>4.5999999999999996</v>
          </cell>
          <cell r="BT54">
            <v>6.9</v>
          </cell>
          <cell r="BU54" t="str">
            <v/>
          </cell>
          <cell r="BV54">
            <v>9.8000000000000007</v>
          </cell>
          <cell r="BW54" t="str">
            <v/>
          </cell>
          <cell r="BX54">
            <v>9.3000000000000007</v>
          </cell>
          <cell r="BY54" t="str">
            <v/>
          </cell>
          <cell r="BZ54">
            <v>8.6</v>
          </cell>
          <cell r="CA54">
            <v>6.4</v>
          </cell>
          <cell r="CB54">
            <v>8.4</v>
          </cell>
          <cell r="CC54">
            <v>57</v>
          </cell>
          <cell r="CD54">
            <v>0</v>
          </cell>
          <cell r="CE54">
            <v>7.9</v>
          </cell>
          <cell r="CF54">
            <v>9</v>
          </cell>
          <cell r="CG54">
            <v>8</v>
          </cell>
          <cell r="CH54">
            <v>7.5</v>
          </cell>
          <cell r="CI54">
            <v>7.1</v>
          </cell>
          <cell r="CJ54">
            <v>9.5</v>
          </cell>
          <cell r="CK54" t="str">
            <v/>
          </cell>
          <cell r="CL54">
            <v>7</v>
          </cell>
          <cell r="CM54">
            <v>6.5</v>
          </cell>
          <cell r="CN54">
            <v>8.1</v>
          </cell>
          <cell r="CO54">
            <v>7.9</v>
          </cell>
          <cell r="CP54">
            <v>8.1999999999999993</v>
          </cell>
          <cell r="CQ54">
            <v>28</v>
          </cell>
          <cell r="CR54">
            <v>0</v>
          </cell>
          <cell r="CS54">
            <v>136</v>
          </cell>
          <cell r="CT54">
            <v>0</v>
          </cell>
          <cell r="CU54">
            <v>0</v>
          </cell>
          <cell r="CV54">
            <v>136</v>
          </cell>
          <cell r="CW54">
            <v>7.78</v>
          </cell>
          <cell r="CX54">
            <v>3.31</v>
          </cell>
          <cell r="CY54" t="str">
            <v/>
          </cell>
          <cell r="CZ54">
            <v>8.9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F54">
            <v>8.9</v>
          </cell>
          <cell r="DG54">
            <v>4</v>
          </cell>
          <cell r="DH54">
            <v>5</v>
          </cell>
          <cell r="DI54">
            <v>0</v>
          </cell>
          <cell r="DJ54">
            <v>141</v>
          </cell>
          <cell r="DK54">
            <v>0</v>
          </cell>
          <cell r="DL54">
            <v>7.82</v>
          </cell>
          <cell r="DM54">
            <v>3.33</v>
          </cell>
          <cell r="DN54">
            <v>146</v>
          </cell>
          <cell r="DO54">
            <v>0</v>
          </cell>
          <cell r="DP54">
            <v>146</v>
          </cell>
          <cell r="DQ54">
            <v>146</v>
          </cell>
          <cell r="DR54">
            <v>7.82</v>
          </cell>
          <cell r="DS54">
            <v>3.33</v>
          </cell>
          <cell r="DT54" t="str">
            <v/>
          </cell>
          <cell r="DU54">
            <v>0</v>
          </cell>
          <cell r="DV54" t="str">
            <v>Đạt</v>
          </cell>
          <cell r="DW54" t="str">
            <v>Đạt</v>
          </cell>
          <cell r="DX54" t="str">
            <v>Đạt</v>
          </cell>
          <cell r="DY54" t="str">
            <v>Đạt</v>
          </cell>
          <cell r="DZ54" t="str">
            <v>Xuất Sắc</v>
          </cell>
        </row>
        <row r="55">
          <cell r="A55">
            <v>23217112155</v>
          </cell>
          <cell r="B55" t="str">
            <v>Huỳnh</v>
          </cell>
          <cell r="C55" t="str">
            <v>Văn</v>
          </cell>
          <cell r="D55" t="str">
            <v>Đạt</v>
          </cell>
          <cell r="E55">
            <v>36462</v>
          </cell>
          <cell r="F55" t="str">
            <v>Nam</v>
          </cell>
          <cell r="G55" t="str">
            <v>Đã Đăng Ký (chưa học xong)</v>
          </cell>
          <cell r="H55">
            <v>8.3000000000000007</v>
          </cell>
          <cell r="I55">
            <v>8.1</v>
          </cell>
          <cell r="J55">
            <v>5.9</v>
          </cell>
          <cell r="K55">
            <v>7.9</v>
          </cell>
          <cell r="L55">
            <v>6.8</v>
          </cell>
          <cell r="M55">
            <v>8.1</v>
          </cell>
          <cell r="N55">
            <v>8.6999999999999993</v>
          </cell>
          <cell r="O55" t="str">
            <v/>
          </cell>
          <cell r="P55">
            <v>7.6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>
            <v>6.8</v>
          </cell>
          <cell r="V55">
            <v>5.0999999999999996</v>
          </cell>
          <cell r="W55">
            <v>4.8</v>
          </cell>
          <cell r="X55">
            <v>8.5</v>
          </cell>
          <cell r="Y55">
            <v>7</v>
          </cell>
          <cell r="Z55">
            <v>7.3</v>
          </cell>
          <cell r="AA55">
            <v>7.7</v>
          </cell>
          <cell r="AB55">
            <v>6.8</v>
          </cell>
          <cell r="AC55">
            <v>6.1</v>
          </cell>
          <cell r="AD55">
            <v>6</v>
          </cell>
          <cell r="AE55">
            <v>7.6</v>
          </cell>
          <cell r="AF55">
            <v>7.2</v>
          </cell>
          <cell r="AG55">
            <v>6.9</v>
          </cell>
          <cell r="AH55">
            <v>6.7</v>
          </cell>
          <cell r="AI55">
            <v>6</v>
          </cell>
          <cell r="AJ55">
            <v>5.6</v>
          </cell>
          <cell r="AK55">
            <v>51</v>
          </cell>
          <cell r="AL55">
            <v>0</v>
          </cell>
          <cell r="AM55">
            <v>8.3000000000000007</v>
          </cell>
          <cell r="AN55">
            <v>6.7</v>
          </cell>
          <cell r="AO55">
            <v>5.9</v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 t="str">
            <v/>
          </cell>
          <cell r="AU55">
            <v>4.9000000000000004</v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>
            <v>8.4</v>
          </cell>
          <cell r="BB55">
            <v>5</v>
          </cell>
          <cell r="BC55">
            <v>0</v>
          </cell>
          <cell r="BD55">
            <v>7</v>
          </cell>
          <cell r="BE55">
            <v>7.5</v>
          </cell>
          <cell r="BF55">
            <v>6.6</v>
          </cell>
          <cell r="BG55">
            <v>6.6</v>
          </cell>
          <cell r="BH55">
            <v>5.3</v>
          </cell>
          <cell r="BI55">
            <v>7.3</v>
          </cell>
          <cell r="BJ55">
            <v>7.5</v>
          </cell>
          <cell r="BK55">
            <v>6.7</v>
          </cell>
          <cell r="BL55">
            <v>6.6</v>
          </cell>
          <cell r="BM55">
            <v>5.2</v>
          </cell>
          <cell r="BN55">
            <v>8.1</v>
          </cell>
          <cell r="BO55">
            <v>6.3</v>
          </cell>
          <cell r="BP55">
            <v>7.9</v>
          </cell>
          <cell r="BQ55">
            <v>8.3000000000000007</v>
          </cell>
          <cell r="BR55">
            <v>5.3</v>
          </cell>
          <cell r="BS55">
            <v>7.1</v>
          </cell>
          <cell r="BT55">
            <v>6.3</v>
          </cell>
          <cell r="BU55">
            <v>7.6</v>
          </cell>
          <cell r="BV55" t="str">
            <v/>
          </cell>
          <cell r="BW55" t="str">
            <v/>
          </cell>
          <cell r="BX55">
            <v>7.7</v>
          </cell>
          <cell r="BY55" t="str">
            <v/>
          </cell>
          <cell r="BZ55">
            <v>7.9</v>
          </cell>
          <cell r="CA55">
            <v>7.8</v>
          </cell>
          <cell r="CB55">
            <v>7.4</v>
          </cell>
          <cell r="CC55">
            <v>57</v>
          </cell>
          <cell r="CD55">
            <v>0</v>
          </cell>
          <cell r="CE55">
            <v>5.6</v>
          </cell>
          <cell r="CF55">
            <v>6.6</v>
          </cell>
          <cell r="CG55">
            <v>6.3</v>
          </cell>
          <cell r="CH55">
            <v>6.7</v>
          </cell>
          <cell r="CI55">
            <v>7.6</v>
          </cell>
          <cell r="CJ55">
            <v>7.6</v>
          </cell>
          <cell r="CK55" t="str">
            <v/>
          </cell>
          <cell r="CL55">
            <v>6</v>
          </cell>
          <cell r="CM55">
            <v>4.4000000000000004</v>
          </cell>
          <cell r="CN55">
            <v>7.9</v>
          </cell>
          <cell r="CO55">
            <v>7.1</v>
          </cell>
          <cell r="CP55">
            <v>7.1</v>
          </cell>
          <cell r="CQ55">
            <v>28</v>
          </cell>
          <cell r="CR55">
            <v>0</v>
          </cell>
          <cell r="CS55">
            <v>136</v>
          </cell>
          <cell r="CT55">
            <v>0</v>
          </cell>
          <cell r="CU55">
            <v>0</v>
          </cell>
          <cell r="CV55">
            <v>136</v>
          </cell>
          <cell r="CW55">
            <v>6.92</v>
          </cell>
          <cell r="CX55">
            <v>2.81</v>
          </cell>
          <cell r="CY55">
            <v>8.74</v>
          </cell>
          <cell r="CZ55" t="str">
            <v/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F55">
            <v>8.74</v>
          </cell>
          <cell r="DG55">
            <v>4</v>
          </cell>
          <cell r="DH55">
            <v>5</v>
          </cell>
          <cell r="DI55">
            <v>0</v>
          </cell>
          <cell r="DJ55">
            <v>141</v>
          </cell>
          <cell r="DK55">
            <v>0</v>
          </cell>
          <cell r="DL55">
            <v>6.98</v>
          </cell>
          <cell r="DM55">
            <v>2.85</v>
          </cell>
          <cell r="DN55">
            <v>146</v>
          </cell>
          <cell r="DO55">
            <v>0</v>
          </cell>
          <cell r="DP55">
            <v>146</v>
          </cell>
          <cell r="DQ55">
            <v>146</v>
          </cell>
          <cell r="DR55">
            <v>6.98</v>
          </cell>
          <cell r="DS55">
            <v>2.85</v>
          </cell>
          <cell r="DT55" t="str">
            <v/>
          </cell>
          <cell r="DU55">
            <v>0</v>
          </cell>
          <cell r="DV55" t="str">
            <v>Đạt</v>
          </cell>
          <cell r="DW55" t="str">
            <v>Đạt</v>
          </cell>
          <cell r="DX55" t="str">
            <v>Đạt</v>
          </cell>
          <cell r="DY55" t="str">
            <v>Đạt</v>
          </cell>
          <cell r="DZ55" t="str">
            <v xml:space="preserve">TB </v>
          </cell>
        </row>
        <row r="56">
          <cell r="A56">
            <v>2321716753</v>
          </cell>
          <cell r="B56" t="str">
            <v>Võ</v>
          </cell>
          <cell r="C56" t="str">
            <v>Thành</v>
          </cell>
          <cell r="D56" t="str">
            <v>Đạt</v>
          </cell>
          <cell r="E56">
            <v>36241</v>
          </cell>
          <cell r="F56" t="str">
            <v>Nam</v>
          </cell>
          <cell r="G56" t="str">
            <v>Đã Đăng Ký (chưa học xong)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 t="e">
            <v>#N/A</v>
          </cell>
          <cell r="M56" t="e">
            <v>#N/A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 t="e">
            <v>#N/A</v>
          </cell>
          <cell r="AA56" t="e">
            <v>#N/A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N56" t="e">
            <v>#N/A</v>
          </cell>
          <cell r="AO56" t="e">
            <v>#N/A</v>
          </cell>
          <cell r="AP56" t="e">
            <v>#N/A</v>
          </cell>
          <cell r="AQ56" t="e">
            <v>#N/A</v>
          </cell>
          <cell r="AR56" t="e">
            <v>#N/A</v>
          </cell>
          <cell r="AS56" t="e">
            <v>#N/A</v>
          </cell>
          <cell r="AT56" t="e">
            <v>#N/A</v>
          </cell>
          <cell r="AU56" t="e">
            <v>#N/A</v>
          </cell>
          <cell r="AV56" t="e">
            <v>#N/A</v>
          </cell>
          <cell r="AW56" t="e">
            <v>#N/A</v>
          </cell>
          <cell r="AX56" t="e">
            <v>#N/A</v>
          </cell>
          <cell r="AY56" t="e">
            <v>#N/A</v>
          </cell>
          <cell r="AZ56" t="e">
            <v>#N/A</v>
          </cell>
          <cell r="BA56" t="e">
            <v>#N/A</v>
          </cell>
          <cell r="BB56" t="e">
            <v>#N/A</v>
          </cell>
          <cell r="BC56" t="e">
            <v>#N/A</v>
          </cell>
          <cell r="BD56" t="e">
            <v>#N/A</v>
          </cell>
          <cell r="BE56" t="e">
            <v>#N/A</v>
          </cell>
          <cell r="BF56" t="e">
            <v>#N/A</v>
          </cell>
          <cell r="BG56" t="e">
            <v>#N/A</v>
          </cell>
          <cell r="BH56" t="e">
            <v>#N/A</v>
          </cell>
          <cell r="BI56" t="e">
            <v>#N/A</v>
          </cell>
          <cell r="BJ56" t="e">
            <v>#N/A</v>
          </cell>
          <cell r="BK56" t="e">
            <v>#N/A</v>
          </cell>
          <cell r="BL56" t="e">
            <v>#N/A</v>
          </cell>
          <cell r="BM56" t="e">
            <v>#N/A</v>
          </cell>
          <cell r="BN56" t="e">
            <v>#N/A</v>
          </cell>
          <cell r="BO56" t="e">
            <v>#N/A</v>
          </cell>
          <cell r="BP56" t="e">
            <v>#N/A</v>
          </cell>
          <cell r="BQ56" t="e">
            <v>#N/A</v>
          </cell>
          <cell r="BR56" t="e">
            <v>#N/A</v>
          </cell>
          <cell r="BS56" t="e">
            <v>#N/A</v>
          </cell>
          <cell r="BT56" t="e">
            <v>#N/A</v>
          </cell>
          <cell r="BU56" t="e">
            <v>#N/A</v>
          </cell>
          <cell r="BV56" t="e">
            <v>#N/A</v>
          </cell>
          <cell r="BW56" t="e">
            <v>#N/A</v>
          </cell>
          <cell r="BX56" t="e">
            <v>#N/A</v>
          </cell>
          <cell r="BY56" t="e">
            <v>#N/A</v>
          </cell>
          <cell r="BZ56" t="e">
            <v>#N/A</v>
          </cell>
          <cell r="CA56" t="e">
            <v>#N/A</v>
          </cell>
          <cell r="CB56" t="e">
            <v>#N/A</v>
          </cell>
          <cell r="CC56" t="e">
            <v>#N/A</v>
          </cell>
          <cell r="CD56" t="e">
            <v>#N/A</v>
          </cell>
          <cell r="CE56" t="e">
            <v>#N/A</v>
          </cell>
          <cell r="CF56" t="e">
            <v>#N/A</v>
          </cell>
          <cell r="CG56" t="e">
            <v>#N/A</v>
          </cell>
          <cell r="CH56" t="e">
            <v>#N/A</v>
          </cell>
          <cell r="CI56" t="e">
            <v>#N/A</v>
          </cell>
          <cell r="CJ56" t="e">
            <v>#N/A</v>
          </cell>
          <cell r="CK56" t="e">
            <v>#N/A</v>
          </cell>
          <cell r="CL56" t="e">
            <v>#N/A</v>
          </cell>
          <cell r="CM56" t="e">
            <v>#N/A</v>
          </cell>
          <cell r="CN56" t="e">
            <v>#N/A</v>
          </cell>
          <cell r="CO56" t="e">
            <v>#N/A</v>
          </cell>
          <cell r="CP56" t="e">
            <v>#N/A</v>
          </cell>
          <cell r="CQ56" t="e">
            <v>#N/A</v>
          </cell>
          <cell r="CR56" t="e">
            <v>#N/A</v>
          </cell>
          <cell r="CS56" t="e">
            <v>#N/A</v>
          </cell>
          <cell r="CT56" t="e">
            <v>#N/A</v>
          </cell>
          <cell r="CU56">
            <v>0</v>
          </cell>
          <cell r="CV56" t="e">
            <v>#N/A</v>
          </cell>
          <cell r="CW56" t="e">
            <v>#N/A</v>
          </cell>
          <cell r="CX56" t="e">
            <v>#N/A</v>
          </cell>
          <cell r="CY56" t="e">
            <v>#N/A</v>
          </cell>
          <cell r="CZ56" t="e">
            <v>#N/A</v>
          </cell>
          <cell r="DA56" t="e">
            <v>#N/A</v>
          </cell>
          <cell r="DB56" t="e">
            <v>#N/A</v>
          </cell>
          <cell r="DC56" t="e">
            <v>#N/A</v>
          </cell>
          <cell r="DD56" t="e">
            <v>#N/A</v>
          </cell>
          <cell r="DF56" t="e">
            <v>#N/A</v>
          </cell>
          <cell r="DG56" t="e">
            <v>#N/A</v>
          </cell>
          <cell r="DH56" t="e">
            <v>#N/A</v>
          </cell>
          <cell r="DI56" t="e">
            <v>#N/A</v>
          </cell>
          <cell r="DJ56" t="e">
            <v>#N/A</v>
          </cell>
          <cell r="DK56" t="e">
            <v>#N/A</v>
          </cell>
          <cell r="DL56" t="e">
            <v>#N/A</v>
          </cell>
          <cell r="DM56" t="e">
            <v>#N/A</v>
          </cell>
          <cell r="DN56" t="e">
            <v>#N/A</v>
          </cell>
          <cell r="DO56" t="e">
            <v>#N/A</v>
          </cell>
          <cell r="DP56" t="e">
            <v>#N/A</v>
          </cell>
          <cell r="DQ56" t="e">
            <v>#N/A</v>
          </cell>
          <cell r="DR56" t="e">
            <v>#N/A</v>
          </cell>
          <cell r="DS56" t="e">
            <v>#N/A</v>
          </cell>
          <cell r="DT56" t="e">
            <v>#N/A</v>
          </cell>
          <cell r="DU56" t="e">
            <v>#N/A</v>
          </cell>
          <cell r="DY56" t="str">
            <v>Đạt</v>
          </cell>
        </row>
        <row r="57">
          <cell r="A57">
            <v>23207110953</v>
          </cell>
          <cell r="B57" t="str">
            <v>Bùi</v>
          </cell>
          <cell r="C57" t="str">
            <v>Phương</v>
          </cell>
          <cell r="D57" t="str">
            <v>Diễm</v>
          </cell>
          <cell r="E57">
            <v>36427</v>
          </cell>
          <cell r="F57" t="str">
            <v>Nữ</v>
          </cell>
          <cell r="G57" t="str">
            <v>Đã Đăng Ký (chưa học xong)</v>
          </cell>
          <cell r="H57">
            <v>7.3</v>
          </cell>
          <cell r="I57">
            <v>8</v>
          </cell>
          <cell r="J57">
            <v>5.9</v>
          </cell>
          <cell r="K57">
            <v>8.1</v>
          </cell>
          <cell r="L57">
            <v>6.6</v>
          </cell>
          <cell r="M57">
            <v>8.6</v>
          </cell>
          <cell r="N57">
            <v>8</v>
          </cell>
          <cell r="O57" t="str">
            <v/>
          </cell>
          <cell r="P57">
            <v>6.6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>
            <v>8.5</v>
          </cell>
          <cell r="V57">
            <v>8.1999999999999993</v>
          </cell>
          <cell r="W57">
            <v>8.3000000000000007</v>
          </cell>
          <cell r="X57">
            <v>9.4</v>
          </cell>
          <cell r="Y57">
            <v>7.2</v>
          </cell>
          <cell r="Z57">
            <v>6.6</v>
          </cell>
          <cell r="AA57">
            <v>7.6</v>
          </cell>
          <cell r="AB57">
            <v>6.9</v>
          </cell>
          <cell r="AC57">
            <v>6.7</v>
          </cell>
          <cell r="AD57">
            <v>7.8</v>
          </cell>
          <cell r="AE57">
            <v>8.1999999999999993</v>
          </cell>
          <cell r="AF57">
            <v>7.6</v>
          </cell>
          <cell r="AG57">
            <v>7</v>
          </cell>
          <cell r="AH57">
            <v>7.3</v>
          </cell>
          <cell r="AI57">
            <v>5.5</v>
          </cell>
          <cell r="AJ57">
            <v>6.5</v>
          </cell>
          <cell r="AK57">
            <v>51</v>
          </cell>
          <cell r="AL57">
            <v>0</v>
          </cell>
          <cell r="AM57">
            <v>7.2</v>
          </cell>
          <cell r="AN57">
            <v>6.4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>
            <v>5.8</v>
          </cell>
          <cell r="AT57" t="str">
            <v/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>
            <v>6.2</v>
          </cell>
          <cell r="AZ57" t="str">
            <v/>
          </cell>
          <cell r="BA57">
            <v>6.9</v>
          </cell>
          <cell r="BB57">
            <v>5</v>
          </cell>
          <cell r="BC57">
            <v>0</v>
          </cell>
          <cell r="BD57">
            <v>8.1</v>
          </cell>
          <cell r="BE57">
            <v>5.5</v>
          </cell>
          <cell r="BF57">
            <v>7.3</v>
          </cell>
          <cell r="BG57">
            <v>7</v>
          </cell>
          <cell r="BH57">
            <v>7.8</v>
          </cell>
          <cell r="BI57">
            <v>6.4</v>
          </cell>
          <cell r="BJ57">
            <v>8.6</v>
          </cell>
          <cell r="BK57">
            <v>7.7</v>
          </cell>
          <cell r="BL57">
            <v>6.9</v>
          </cell>
          <cell r="BM57">
            <v>6.4</v>
          </cell>
          <cell r="BN57">
            <v>8.4</v>
          </cell>
          <cell r="BO57">
            <v>4.5</v>
          </cell>
          <cell r="BP57">
            <v>7.5</v>
          </cell>
          <cell r="BQ57">
            <v>8.1</v>
          </cell>
          <cell r="BR57">
            <v>6.7</v>
          </cell>
          <cell r="BS57">
            <v>7.2</v>
          </cell>
          <cell r="BT57">
            <v>8.1</v>
          </cell>
          <cell r="BU57" t="str">
            <v/>
          </cell>
          <cell r="BV57">
            <v>8.9</v>
          </cell>
          <cell r="BW57" t="str">
            <v/>
          </cell>
          <cell r="BX57">
            <v>8.1</v>
          </cell>
          <cell r="BY57" t="str">
            <v/>
          </cell>
          <cell r="BZ57">
            <v>8.6999999999999993</v>
          </cell>
          <cell r="CA57">
            <v>7.7</v>
          </cell>
          <cell r="CB57">
            <v>8.4</v>
          </cell>
          <cell r="CC57">
            <v>57</v>
          </cell>
          <cell r="CD57">
            <v>0</v>
          </cell>
          <cell r="CE57">
            <v>7.6</v>
          </cell>
          <cell r="CF57">
            <v>7.2</v>
          </cell>
          <cell r="CG57">
            <v>8.1</v>
          </cell>
          <cell r="CH57">
            <v>6.4</v>
          </cell>
          <cell r="CI57">
            <v>7.7</v>
          </cell>
          <cell r="CJ57">
            <v>9.1999999999999993</v>
          </cell>
          <cell r="CK57" t="str">
            <v/>
          </cell>
          <cell r="CL57">
            <v>6.5</v>
          </cell>
          <cell r="CM57">
            <v>5.8</v>
          </cell>
          <cell r="CN57">
            <v>6.7</v>
          </cell>
          <cell r="CO57">
            <v>8.6999999999999993</v>
          </cell>
          <cell r="CP57">
            <v>9.1</v>
          </cell>
          <cell r="CQ57">
            <v>28</v>
          </cell>
          <cell r="CR57">
            <v>0</v>
          </cell>
          <cell r="CS57">
            <v>136</v>
          </cell>
          <cell r="CT57">
            <v>0</v>
          </cell>
          <cell r="CU57">
            <v>0</v>
          </cell>
          <cell r="CV57">
            <v>136</v>
          </cell>
          <cell r="CW57">
            <v>7.38</v>
          </cell>
          <cell r="CX57">
            <v>3.12</v>
          </cell>
          <cell r="CY57">
            <v>8.6999999999999993</v>
          </cell>
          <cell r="CZ57" t="str">
            <v/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F57">
            <v>8.6999999999999993</v>
          </cell>
          <cell r="DG57">
            <v>4</v>
          </cell>
          <cell r="DH57">
            <v>5</v>
          </cell>
          <cell r="DI57">
            <v>0</v>
          </cell>
          <cell r="DJ57">
            <v>141</v>
          </cell>
          <cell r="DK57">
            <v>0</v>
          </cell>
          <cell r="DL57">
            <v>7.42</v>
          </cell>
          <cell r="DM57">
            <v>3.15</v>
          </cell>
          <cell r="DN57">
            <v>146</v>
          </cell>
          <cell r="DO57">
            <v>0</v>
          </cell>
          <cell r="DP57">
            <v>146</v>
          </cell>
          <cell r="DQ57">
            <v>146</v>
          </cell>
          <cell r="DR57">
            <v>7.42</v>
          </cell>
          <cell r="DS57">
            <v>3.15</v>
          </cell>
          <cell r="DT57" t="str">
            <v/>
          </cell>
          <cell r="DU57">
            <v>0</v>
          </cell>
          <cell r="DV57" t="str">
            <v>Đạt</v>
          </cell>
          <cell r="DW57" t="str">
            <v>Đạt</v>
          </cell>
          <cell r="DX57" t="str">
            <v>Đạt</v>
          </cell>
          <cell r="DY57" t="str">
            <v>Đạt</v>
          </cell>
          <cell r="DZ57" t="str">
            <v>Tốt</v>
          </cell>
        </row>
        <row r="58">
          <cell r="A58">
            <v>23207112129</v>
          </cell>
          <cell r="B58" t="str">
            <v>Lê</v>
          </cell>
          <cell r="C58" t="str">
            <v>Thị</v>
          </cell>
          <cell r="D58" t="str">
            <v>Diễm</v>
          </cell>
          <cell r="E58">
            <v>36237</v>
          </cell>
          <cell r="F58" t="str">
            <v>Nữ</v>
          </cell>
          <cell r="G58" t="str">
            <v>Đã Đăng Ký (chưa học xong)</v>
          </cell>
          <cell r="H58">
            <v>8.5</v>
          </cell>
          <cell r="I58">
            <v>8.6999999999999993</v>
          </cell>
          <cell r="J58">
            <v>7.5</v>
          </cell>
          <cell r="K58">
            <v>6.3</v>
          </cell>
          <cell r="L58">
            <v>9</v>
          </cell>
          <cell r="M58">
            <v>9.6999999999999993</v>
          </cell>
          <cell r="N58">
            <v>7.4</v>
          </cell>
          <cell r="O58" t="str">
            <v/>
          </cell>
          <cell r="P58">
            <v>8.9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>
            <v>7.9</v>
          </cell>
          <cell r="V58">
            <v>9.3000000000000007</v>
          </cell>
          <cell r="W58">
            <v>6.8</v>
          </cell>
          <cell r="X58">
            <v>8</v>
          </cell>
          <cell r="Y58">
            <v>8.4</v>
          </cell>
          <cell r="Z58">
            <v>7</v>
          </cell>
          <cell r="AA58">
            <v>9</v>
          </cell>
          <cell r="AB58">
            <v>8.4</v>
          </cell>
          <cell r="AC58">
            <v>6.7</v>
          </cell>
          <cell r="AD58">
            <v>8.3000000000000007</v>
          </cell>
          <cell r="AE58">
            <v>6.1</v>
          </cell>
          <cell r="AF58">
            <v>9.6</v>
          </cell>
          <cell r="AG58">
            <v>7</v>
          </cell>
          <cell r="AH58">
            <v>7.3</v>
          </cell>
          <cell r="AI58">
            <v>6.7</v>
          </cell>
          <cell r="AJ58">
            <v>8.5</v>
          </cell>
          <cell r="AK58">
            <v>51</v>
          </cell>
          <cell r="AL58">
            <v>0</v>
          </cell>
          <cell r="AM58">
            <v>5.6</v>
          </cell>
          <cell r="AN58">
            <v>7.8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6.7</v>
          </cell>
          <cell r="AU58" t="str">
            <v/>
          </cell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>
            <v>6.5</v>
          </cell>
          <cell r="BA58">
            <v>10</v>
          </cell>
          <cell r="BB58">
            <v>5</v>
          </cell>
          <cell r="BC58">
            <v>0</v>
          </cell>
          <cell r="BD58">
            <v>8.6</v>
          </cell>
          <cell r="BE58">
            <v>8.6</v>
          </cell>
          <cell r="BF58">
            <v>6.8</v>
          </cell>
          <cell r="BG58">
            <v>5.9</v>
          </cell>
          <cell r="BH58">
            <v>9.1</v>
          </cell>
          <cell r="BI58">
            <v>7.1</v>
          </cell>
          <cell r="BJ58">
            <v>9.4</v>
          </cell>
          <cell r="BK58">
            <v>8.3000000000000007</v>
          </cell>
          <cell r="BL58">
            <v>8.4</v>
          </cell>
          <cell r="BM58">
            <v>7.5</v>
          </cell>
          <cell r="BN58">
            <v>7</v>
          </cell>
          <cell r="BO58">
            <v>7.1</v>
          </cell>
          <cell r="BP58">
            <v>8.6</v>
          </cell>
          <cell r="BQ58">
            <v>9.3000000000000007</v>
          </cell>
          <cell r="BR58">
            <v>9.8000000000000007</v>
          </cell>
          <cell r="BS58">
            <v>7.1</v>
          </cell>
          <cell r="BT58">
            <v>8</v>
          </cell>
          <cell r="BU58" t="str">
            <v/>
          </cell>
          <cell r="BV58">
            <v>8.5</v>
          </cell>
          <cell r="BW58" t="str">
            <v/>
          </cell>
          <cell r="BX58">
            <v>8.1999999999999993</v>
          </cell>
          <cell r="BY58" t="str">
            <v/>
          </cell>
          <cell r="BZ58">
            <v>6.9</v>
          </cell>
          <cell r="CA58">
            <v>7.5</v>
          </cell>
          <cell r="CB58">
            <v>7.7</v>
          </cell>
          <cell r="CC58">
            <v>57</v>
          </cell>
          <cell r="CD58">
            <v>0</v>
          </cell>
          <cell r="CE58">
            <v>7.6</v>
          </cell>
          <cell r="CF58">
            <v>7</v>
          </cell>
          <cell r="CG58">
            <v>9</v>
          </cell>
          <cell r="CH58">
            <v>6.2</v>
          </cell>
          <cell r="CI58">
            <v>7.3</v>
          </cell>
          <cell r="CJ58">
            <v>9.1999999999999993</v>
          </cell>
          <cell r="CK58" t="str">
            <v/>
          </cell>
          <cell r="CL58">
            <v>9.3000000000000007</v>
          </cell>
          <cell r="CM58">
            <v>9.1999999999999993</v>
          </cell>
          <cell r="CN58">
            <v>9.4</v>
          </cell>
          <cell r="CO58">
            <v>8.4</v>
          </cell>
          <cell r="CP58">
            <v>8.5</v>
          </cell>
          <cell r="CQ58">
            <v>28</v>
          </cell>
          <cell r="CR58">
            <v>0</v>
          </cell>
          <cell r="CS58">
            <v>136</v>
          </cell>
          <cell r="CT58">
            <v>0</v>
          </cell>
          <cell r="CU58">
            <v>0</v>
          </cell>
          <cell r="CV58">
            <v>136</v>
          </cell>
          <cell r="CW58">
            <v>8.06</v>
          </cell>
          <cell r="CX58">
            <v>3.47</v>
          </cell>
          <cell r="CY58">
            <v>9</v>
          </cell>
          <cell r="CZ58" t="str">
            <v/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F58">
            <v>9</v>
          </cell>
          <cell r="DG58">
            <v>4</v>
          </cell>
          <cell r="DH58">
            <v>5</v>
          </cell>
          <cell r="DI58">
            <v>0</v>
          </cell>
          <cell r="DJ58">
            <v>141</v>
          </cell>
          <cell r="DK58">
            <v>0</v>
          </cell>
          <cell r="DL58">
            <v>8.09</v>
          </cell>
          <cell r="DM58">
            <v>3.49</v>
          </cell>
          <cell r="DN58">
            <v>146</v>
          </cell>
          <cell r="DO58">
            <v>0</v>
          </cell>
          <cell r="DP58">
            <v>146</v>
          </cell>
          <cell r="DQ58">
            <v>146</v>
          </cell>
          <cell r="DR58">
            <v>8.09</v>
          </cell>
          <cell r="DS58">
            <v>3.49</v>
          </cell>
          <cell r="DT58" t="str">
            <v/>
          </cell>
          <cell r="DU58">
            <v>0</v>
          </cell>
          <cell r="DV58" t="str">
            <v>Đạt</v>
          </cell>
          <cell r="DW58" t="str">
            <v>Đạt</v>
          </cell>
          <cell r="DX58" t="str">
            <v>Đạt</v>
          </cell>
          <cell r="DY58" t="str">
            <v>Đạt</v>
          </cell>
          <cell r="DZ58" t="str">
            <v>Tốt</v>
          </cell>
        </row>
        <row r="59">
          <cell r="A59">
            <v>2320712848</v>
          </cell>
          <cell r="B59" t="str">
            <v>Đỗ</v>
          </cell>
          <cell r="C59" t="str">
            <v>Thị Phương</v>
          </cell>
          <cell r="D59" t="str">
            <v>Diễm</v>
          </cell>
          <cell r="E59">
            <v>36338</v>
          </cell>
          <cell r="F59" t="str">
            <v>Nữ</v>
          </cell>
          <cell r="G59" t="str">
            <v>Đã Đăng Ký (chưa học xong)</v>
          </cell>
          <cell r="H59">
            <v>7.6</v>
          </cell>
          <cell r="I59">
            <v>8.3000000000000007</v>
          </cell>
          <cell r="J59">
            <v>8.4</v>
          </cell>
          <cell r="K59">
            <v>6.9</v>
          </cell>
          <cell r="L59">
            <v>6.4</v>
          </cell>
          <cell r="M59">
            <v>4.8</v>
          </cell>
          <cell r="N59">
            <v>5.0999999999999996</v>
          </cell>
          <cell r="O59">
            <v>7.2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>
            <v>7.4</v>
          </cell>
          <cell r="V59">
            <v>8.6999999999999993</v>
          </cell>
          <cell r="W59">
            <v>7.4</v>
          </cell>
          <cell r="X59">
            <v>7.5</v>
          </cell>
          <cell r="Y59">
            <v>7.6</v>
          </cell>
          <cell r="Z59">
            <v>7.6</v>
          </cell>
          <cell r="AA59">
            <v>7.4</v>
          </cell>
          <cell r="AB59">
            <v>7.6</v>
          </cell>
          <cell r="AC59">
            <v>6.6</v>
          </cell>
          <cell r="AD59">
            <v>7.2</v>
          </cell>
          <cell r="AE59">
            <v>5.0999999999999996</v>
          </cell>
          <cell r="AF59">
            <v>6</v>
          </cell>
          <cell r="AG59">
            <v>6.9</v>
          </cell>
          <cell r="AH59">
            <v>6.8</v>
          </cell>
          <cell r="AI59">
            <v>6.8</v>
          </cell>
          <cell r="AJ59">
            <v>7.3</v>
          </cell>
          <cell r="AK59">
            <v>51</v>
          </cell>
          <cell r="AL59">
            <v>0</v>
          </cell>
          <cell r="AM59">
            <v>7.2</v>
          </cell>
          <cell r="AN59">
            <v>8.9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>
            <v>4.9000000000000004</v>
          </cell>
          <cell r="AT59" t="str">
            <v/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>
            <v>5.9</v>
          </cell>
          <cell r="AZ59" t="str">
            <v/>
          </cell>
          <cell r="BA59">
            <v>7.2</v>
          </cell>
          <cell r="BB59">
            <v>5</v>
          </cell>
          <cell r="BC59">
            <v>0</v>
          </cell>
          <cell r="BD59">
            <v>7.1</v>
          </cell>
          <cell r="BE59">
            <v>6.9</v>
          </cell>
          <cell r="BF59">
            <v>6.6</v>
          </cell>
          <cell r="BG59">
            <v>4.5</v>
          </cell>
          <cell r="BH59">
            <v>7</v>
          </cell>
          <cell r="BI59">
            <v>6.6</v>
          </cell>
          <cell r="BJ59">
            <v>6.8</v>
          </cell>
          <cell r="BK59">
            <v>7.7</v>
          </cell>
          <cell r="BL59">
            <v>7.2</v>
          </cell>
          <cell r="BM59">
            <v>6.8</v>
          </cell>
          <cell r="BN59">
            <v>7.1</v>
          </cell>
          <cell r="BO59">
            <v>5.0999999999999996</v>
          </cell>
          <cell r="BP59">
            <v>8.6</v>
          </cell>
          <cell r="BQ59">
            <v>8.1999999999999993</v>
          </cell>
          <cell r="BR59">
            <v>8.5</v>
          </cell>
          <cell r="BS59">
            <v>6</v>
          </cell>
          <cell r="BT59">
            <v>6.5</v>
          </cell>
          <cell r="BU59" t="str">
            <v/>
          </cell>
          <cell r="BV59">
            <v>9</v>
          </cell>
          <cell r="BW59" t="str">
            <v/>
          </cell>
          <cell r="BX59">
            <v>7.6</v>
          </cell>
          <cell r="BY59" t="str">
            <v/>
          </cell>
          <cell r="BZ59">
            <v>8.4</v>
          </cell>
          <cell r="CA59">
            <v>7.1</v>
          </cell>
          <cell r="CB59">
            <v>8.5</v>
          </cell>
          <cell r="CC59">
            <v>57</v>
          </cell>
          <cell r="CD59">
            <v>0</v>
          </cell>
          <cell r="CE59">
            <v>7.2</v>
          </cell>
          <cell r="CF59">
            <v>7.3</v>
          </cell>
          <cell r="CG59">
            <v>8.4</v>
          </cell>
          <cell r="CH59">
            <v>5.6</v>
          </cell>
          <cell r="CI59">
            <v>6.2</v>
          </cell>
          <cell r="CJ59">
            <v>9.1</v>
          </cell>
          <cell r="CK59" t="str">
            <v/>
          </cell>
          <cell r="CL59">
            <v>7.6</v>
          </cell>
          <cell r="CM59">
            <v>8.1</v>
          </cell>
          <cell r="CN59">
            <v>8.5</v>
          </cell>
          <cell r="CO59">
            <v>9.1999999999999993</v>
          </cell>
          <cell r="CP59">
            <v>8</v>
          </cell>
          <cell r="CQ59">
            <v>28</v>
          </cell>
          <cell r="CR59">
            <v>0</v>
          </cell>
          <cell r="CS59">
            <v>136</v>
          </cell>
          <cell r="CT59">
            <v>0</v>
          </cell>
          <cell r="CU59">
            <v>0</v>
          </cell>
          <cell r="CV59">
            <v>136</v>
          </cell>
          <cell r="CW59">
            <v>7.16</v>
          </cell>
          <cell r="CX59">
            <v>2.98</v>
          </cell>
          <cell r="CY59">
            <v>8.9</v>
          </cell>
          <cell r="CZ59" t="str">
            <v/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F59">
            <v>8.9</v>
          </cell>
          <cell r="DG59">
            <v>4</v>
          </cell>
          <cell r="DH59">
            <v>5</v>
          </cell>
          <cell r="DI59">
            <v>0</v>
          </cell>
          <cell r="DJ59">
            <v>141</v>
          </cell>
          <cell r="DK59">
            <v>0</v>
          </cell>
          <cell r="DL59">
            <v>7.22</v>
          </cell>
          <cell r="DM59">
            <v>3.02</v>
          </cell>
          <cell r="DN59">
            <v>146</v>
          </cell>
          <cell r="DO59">
            <v>0</v>
          </cell>
          <cell r="DP59">
            <v>146</v>
          </cell>
          <cell r="DQ59">
            <v>146</v>
          </cell>
          <cell r="DR59">
            <v>7.22</v>
          </cell>
          <cell r="DS59">
            <v>3.02</v>
          </cell>
          <cell r="DT59" t="str">
            <v>HOS 396</v>
          </cell>
          <cell r="DU59">
            <v>0</v>
          </cell>
          <cell r="DV59" t="str">
            <v>Đạt</v>
          </cell>
          <cell r="DW59" t="str">
            <v>Đạt</v>
          </cell>
          <cell r="DX59" t="str">
            <v>Đạt</v>
          </cell>
          <cell r="DY59" t="str">
            <v>Đạt</v>
          </cell>
          <cell r="DZ59" t="str">
            <v>Khá</v>
          </cell>
        </row>
        <row r="60">
          <cell r="A60">
            <v>23207111035</v>
          </cell>
          <cell r="B60" t="str">
            <v>Phạm</v>
          </cell>
          <cell r="C60" t="str">
            <v>Lê Ngọc</v>
          </cell>
          <cell r="D60" t="str">
            <v>Diệp</v>
          </cell>
          <cell r="E60">
            <v>36398</v>
          </cell>
          <cell r="F60" t="str">
            <v>Nữ</v>
          </cell>
          <cell r="G60" t="str">
            <v>Đã Đăng Ký (chưa học xong)</v>
          </cell>
          <cell r="H60">
            <v>7.8</v>
          </cell>
          <cell r="I60">
            <v>8.1999999999999993</v>
          </cell>
          <cell r="J60">
            <v>8.9</v>
          </cell>
          <cell r="K60">
            <v>6.8</v>
          </cell>
          <cell r="L60">
            <v>6.1</v>
          </cell>
          <cell r="M60">
            <v>6.4</v>
          </cell>
          <cell r="N60">
            <v>7.1</v>
          </cell>
          <cell r="O60">
            <v>9.4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>
            <v>9.1999999999999993</v>
          </cell>
          <cell r="V60">
            <v>8.5</v>
          </cell>
          <cell r="W60">
            <v>4.5</v>
          </cell>
          <cell r="X60">
            <v>8.6999999999999993</v>
          </cell>
          <cell r="Y60">
            <v>7.3</v>
          </cell>
          <cell r="Z60">
            <v>8.1</v>
          </cell>
          <cell r="AA60">
            <v>8.8000000000000007</v>
          </cell>
          <cell r="AB60">
            <v>8.3000000000000007</v>
          </cell>
          <cell r="AC60">
            <v>6.2</v>
          </cell>
          <cell r="AD60">
            <v>5.6</v>
          </cell>
          <cell r="AE60">
            <v>5.5</v>
          </cell>
          <cell r="AF60">
            <v>6.1</v>
          </cell>
          <cell r="AG60">
            <v>6.5</v>
          </cell>
          <cell r="AH60">
            <v>6.1</v>
          </cell>
          <cell r="AI60">
            <v>6.2</v>
          </cell>
          <cell r="AJ60">
            <v>6.3</v>
          </cell>
          <cell r="AK60">
            <v>51</v>
          </cell>
          <cell r="AL60">
            <v>0</v>
          </cell>
          <cell r="AM60">
            <v>5.0999999999999996</v>
          </cell>
          <cell r="AN60">
            <v>5</v>
          </cell>
          <cell r="AO60">
            <v>7.5</v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 t="str">
            <v/>
          </cell>
          <cell r="AU60">
            <v>7.4</v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>
            <v>7.7</v>
          </cell>
          <cell r="BB60">
            <v>5</v>
          </cell>
          <cell r="BC60">
            <v>0</v>
          </cell>
          <cell r="BD60">
            <v>6.1</v>
          </cell>
          <cell r="BE60">
            <v>7.1</v>
          </cell>
          <cell r="BF60">
            <v>7.6</v>
          </cell>
          <cell r="BG60">
            <v>7.9</v>
          </cell>
          <cell r="BH60">
            <v>7.7</v>
          </cell>
          <cell r="BI60">
            <v>7.4</v>
          </cell>
          <cell r="BJ60">
            <v>7.4</v>
          </cell>
          <cell r="BK60">
            <v>8.4</v>
          </cell>
          <cell r="BL60">
            <v>7.4</v>
          </cell>
          <cell r="BM60">
            <v>10</v>
          </cell>
          <cell r="BN60">
            <v>8.8000000000000007</v>
          </cell>
          <cell r="BO60">
            <v>9.1999999999999993</v>
          </cell>
          <cell r="BP60">
            <v>8.6999999999999993</v>
          </cell>
          <cell r="BQ60">
            <v>5.9</v>
          </cell>
          <cell r="BR60">
            <v>9.5</v>
          </cell>
          <cell r="BS60">
            <v>8.8000000000000007</v>
          </cell>
          <cell r="BT60">
            <v>9.3000000000000007</v>
          </cell>
          <cell r="BU60" t="str">
            <v/>
          </cell>
          <cell r="BV60">
            <v>8.1</v>
          </cell>
          <cell r="BW60" t="str">
            <v/>
          </cell>
          <cell r="BX60">
            <v>8.8000000000000007</v>
          </cell>
          <cell r="BY60" t="str">
            <v/>
          </cell>
          <cell r="BZ60">
            <v>8.6</v>
          </cell>
          <cell r="CA60">
            <v>8.3000000000000007</v>
          </cell>
          <cell r="CB60">
            <v>8.1999999999999993</v>
          </cell>
          <cell r="CC60">
            <v>57</v>
          </cell>
          <cell r="CD60">
            <v>0</v>
          </cell>
          <cell r="CE60">
            <v>9.1999999999999993</v>
          </cell>
          <cell r="CF60">
            <v>8.6999999999999993</v>
          </cell>
          <cell r="CG60">
            <v>9.6999999999999993</v>
          </cell>
          <cell r="CH60">
            <v>6.7</v>
          </cell>
          <cell r="CI60">
            <v>9.6999999999999993</v>
          </cell>
          <cell r="CJ60">
            <v>9.6</v>
          </cell>
          <cell r="CK60" t="str">
            <v/>
          </cell>
          <cell r="CL60">
            <v>9</v>
          </cell>
          <cell r="CM60">
            <v>8.9</v>
          </cell>
          <cell r="CN60">
            <v>9.8000000000000007</v>
          </cell>
          <cell r="CO60">
            <v>8.6999999999999993</v>
          </cell>
          <cell r="CP60">
            <v>9.1</v>
          </cell>
          <cell r="CQ60">
            <v>28</v>
          </cell>
          <cell r="CR60">
            <v>0</v>
          </cell>
          <cell r="CS60">
            <v>136</v>
          </cell>
          <cell r="CT60">
            <v>0</v>
          </cell>
          <cell r="CU60">
            <v>0</v>
          </cell>
          <cell r="CV60">
            <v>136</v>
          </cell>
          <cell r="CW60">
            <v>7.99</v>
          </cell>
          <cell r="CX60">
            <v>3.38</v>
          </cell>
          <cell r="CY60">
            <v>9.3000000000000007</v>
          </cell>
          <cell r="CZ60" t="str">
            <v/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F60">
            <v>9.3000000000000007</v>
          </cell>
          <cell r="DG60">
            <v>4</v>
          </cell>
          <cell r="DH60">
            <v>5</v>
          </cell>
          <cell r="DI60">
            <v>0</v>
          </cell>
          <cell r="DJ60">
            <v>141</v>
          </cell>
          <cell r="DK60">
            <v>0</v>
          </cell>
          <cell r="DL60">
            <v>8.0299999999999994</v>
          </cell>
          <cell r="DM60">
            <v>3.4</v>
          </cell>
          <cell r="DN60">
            <v>146</v>
          </cell>
          <cell r="DO60">
            <v>0</v>
          </cell>
          <cell r="DP60">
            <v>146</v>
          </cell>
          <cell r="DQ60">
            <v>146</v>
          </cell>
          <cell r="DR60">
            <v>8.0299999999999994</v>
          </cell>
          <cell r="DS60">
            <v>3.4</v>
          </cell>
          <cell r="DT60" t="str">
            <v/>
          </cell>
          <cell r="DU60">
            <v>0</v>
          </cell>
          <cell r="DV60" t="str">
            <v>Đạt</v>
          </cell>
          <cell r="DW60" t="str">
            <v>Đạt</v>
          </cell>
          <cell r="DX60" t="str">
            <v>Đạt</v>
          </cell>
          <cell r="DY60" t="str">
            <v>Đạt</v>
          </cell>
          <cell r="DZ60" t="str">
            <v>Tốt</v>
          </cell>
        </row>
        <row r="61">
          <cell r="A61">
            <v>23207110188</v>
          </cell>
          <cell r="B61" t="str">
            <v>Trương</v>
          </cell>
          <cell r="C61" t="str">
            <v>Thị Ngọc</v>
          </cell>
          <cell r="D61" t="str">
            <v>Điệp</v>
          </cell>
          <cell r="E61">
            <v>36413</v>
          </cell>
          <cell r="F61" t="str">
            <v>Nữ</v>
          </cell>
          <cell r="G61" t="str">
            <v>Đã Đăng Ký (chưa học xong)</v>
          </cell>
          <cell r="H61">
            <v>7.9</v>
          </cell>
          <cell r="I61">
            <v>6.9</v>
          </cell>
          <cell r="J61">
            <v>6.5</v>
          </cell>
          <cell r="K61">
            <v>4.4000000000000004</v>
          </cell>
          <cell r="L61">
            <v>4.7</v>
          </cell>
          <cell r="M61">
            <v>7.5</v>
          </cell>
          <cell r="N61">
            <v>5.5</v>
          </cell>
          <cell r="O61" t="str">
            <v/>
          </cell>
          <cell r="P61">
            <v>7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>
            <v>5.7</v>
          </cell>
          <cell r="V61">
            <v>9.3000000000000007</v>
          </cell>
          <cell r="W61">
            <v>8.3000000000000007</v>
          </cell>
          <cell r="X61">
            <v>8.5</v>
          </cell>
          <cell r="Y61">
            <v>7.3</v>
          </cell>
          <cell r="Z61">
            <v>7</v>
          </cell>
          <cell r="AA61">
            <v>8.6999999999999993</v>
          </cell>
          <cell r="AB61">
            <v>7.6</v>
          </cell>
          <cell r="AC61">
            <v>7.2</v>
          </cell>
          <cell r="AD61">
            <v>7.2</v>
          </cell>
          <cell r="AE61">
            <v>6.4</v>
          </cell>
          <cell r="AF61">
            <v>6</v>
          </cell>
          <cell r="AG61">
            <v>6.6</v>
          </cell>
          <cell r="AH61">
            <v>5.5</v>
          </cell>
          <cell r="AI61">
            <v>5.4</v>
          </cell>
          <cell r="AJ61">
            <v>7.4</v>
          </cell>
          <cell r="AK61">
            <v>51</v>
          </cell>
          <cell r="AL61">
            <v>0</v>
          </cell>
          <cell r="AM61">
            <v>0</v>
          </cell>
          <cell r="AN61">
            <v>7.1</v>
          </cell>
          <cell r="AO61" t="str">
            <v/>
          </cell>
          <cell r="AP61" t="str">
            <v/>
          </cell>
          <cell r="AQ61">
            <v>4.7</v>
          </cell>
          <cell r="AR61" t="str">
            <v/>
          </cell>
          <cell r="AS61" t="str">
            <v/>
          </cell>
          <cell r="AT61" t="str">
            <v/>
          </cell>
          <cell r="AU61" t="str">
            <v/>
          </cell>
          <cell r="AV61" t="str">
            <v/>
          </cell>
          <cell r="AW61">
            <v>4.8</v>
          </cell>
          <cell r="AX61" t="str">
            <v/>
          </cell>
          <cell r="AY61" t="str">
            <v/>
          </cell>
          <cell r="AZ61" t="str">
            <v/>
          </cell>
          <cell r="BA61">
            <v>5.2</v>
          </cell>
          <cell r="BB61">
            <v>4</v>
          </cell>
          <cell r="BC61">
            <v>1</v>
          </cell>
          <cell r="BD61">
            <v>4.8</v>
          </cell>
          <cell r="BE61">
            <v>7.5</v>
          </cell>
          <cell r="BF61">
            <v>7.7</v>
          </cell>
          <cell r="BG61">
            <v>6.6</v>
          </cell>
          <cell r="BH61">
            <v>7.5</v>
          </cell>
          <cell r="BI61">
            <v>8</v>
          </cell>
          <cell r="BJ61">
            <v>5.7</v>
          </cell>
          <cell r="BK61">
            <v>6.2</v>
          </cell>
          <cell r="BL61">
            <v>8.1</v>
          </cell>
          <cell r="BM61">
            <v>6.6</v>
          </cell>
          <cell r="BN61">
            <v>5.6</v>
          </cell>
          <cell r="BO61">
            <v>4.3</v>
          </cell>
          <cell r="BP61">
            <v>7.5</v>
          </cell>
          <cell r="BQ61">
            <v>6.7</v>
          </cell>
          <cell r="BR61">
            <v>7.3</v>
          </cell>
          <cell r="BS61">
            <v>7.9</v>
          </cell>
          <cell r="BT61">
            <v>6.4</v>
          </cell>
          <cell r="BU61" t="str">
            <v/>
          </cell>
          <cell r="BV61">
            <v>8.3000000000000007</v>
          </cell>
          <cell r="BW61" t="str">
            <v/>
          </cell>
          <cell r="BX61">
            <v>7.1</v>
          </cell>
          <cell r="BY61" t="str">
            <v/>
          </cell>
          <cell r="BZ61">
            <v>7.3</v>
          </cell>
          <cell r="CA61">
            <v>5.7</v>
          </cell>
          <cell r="CB61">
            <v>6.4</v>
          </cell>
          <cell r="CC61">
            <v>57</v>
          </cell>
          <cell r="CD61">
            <v>0</v>
          </cell>
          <cell r="CE61">
            <v>6.6</v>
          </cell>
          <cell r="CF61">
            <v>6.3</v>
          </cell>
          <cell r="CG61">
            <v>8.6</v>
          </cell>
          <cell r="CH61">
            <v>7</v>
          </cell>
          <cell r="CI61">
            <v>7.6</v>
          </cell>
          <cell r="CJ61">
            <v>8.8000000000000007</v>
          </cell>
          <cell r="CK61" t="str">
            <v/>
          </cell>
          <cell r="CL61">
            <v>7.6</v>
          </cell>
          <cell r="CM61">
            <v>7.3</v>
          </cell>
          <cell r="CN61">
            <v>8.8000000000000007</v>
          </cell>
          <cell r="CO61">
            <v>7.3</v>
          </cell>
          <cell r="CP61">
            <v>8.6999999999999993</v>
          </cell>
          <cell r="CQ61">
            <v>28</v>
          </cell>
          <cell r="CR61">
            <v>0</v>
          </cell>
          <cell r="CS61">
            <v>136</v>
          </cell>
          <cell r="CT61">
            <v>0</v>
          </cell>
          <cell r="CU61">
            <v>0</v>
          </cell>
          <cell r="CV61">
            <v>136</v>
          </cell>
          <cell r="CW61">
            <v>6.98</v>
          </cell>
          <cell r="CX61">
            <v>2.87</v>
          </cell>
          <cell r="CY61">
            <v>9.3000000000000007</v>
          </cell>
          <cell r="CZ61" t="str">
            <v/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F61">
            <v>9.3000000000000007</v>
          </cell>
          <cell r="DG61">
            <v>4</v>
          </cell>
          <cell r="DH61">
            <v>5</v>
          </cell>
          <cell r="DI61">
            <v>0</v>
          </cell>
          <cell r="DJ61">
            <v>141</v>
          </cell>
          <cell r="DK61">
            <v>0</v>
          </cell>
          <cell r="DL61">
            <v>7.06</v>
          </cell>
          <cell r="DM61">
            <v>2.91</v>
          </cell>
          <cell r="DN61">
            <v>145</v>
          </cell>
          <cell r="DO61">
            <v>1</v>
          </cell>
          <cell r="DP61">
            <v>146</v>
          </cell>
          <cell r="DQ61">
            <v>145</v>
          </cell>
          <cell r="DR61">
            <v>7.06</v>
          </cell>
          <cell r="DS61">
            <v>2.91</v>
          </cell>
          <cell r="DT61" t="str">
            <v/>
          </cell>
          <cell r="DU61">
            <v>0</v>
          </cell>
          <cell r="DV61" t="str">
            <v>Đạt</v>
          </cell>
          <cell r="DW61" t="str">
            <v>Đạt</v>
          </cell>
          <cell r="DX61" t="str">
            <v>Đạt</v>
          </cell>
          <cell r="DY61" t="str">
            <v>Đạt</v>
          </cell>
          <cell r="DZ61" t="str">
            <v>Tốt</v>
          </cell>
        </row>
        <row r="62">
          <cell r="A62">
            <v>2320224758</v>
          </cell>
          <cell r="B62" t="str">
            <v>Nguyễn</v>
          </cell>
          <cell r="C62" t="str">
            <v>Thị Xuân</v>
          </cell>
          <cell r="D62" t="str">
            <v>Diệu</v>
          </cell>
          <cell r="E62">
            <v>36375</v>
          </cell>
          <cell r="F62" t="str">
            <v>Nữ</v>
          </cell>
          <cell r="G62" t="str">
            <v>Đã Đăng Ký (chưa học xong)</v>
          </cell>
          <cell r="H62">
            <v>6.2</v>
          </cell>
          <cell r="I62">
            <v>7.5</v>
          </cell>
          <cell r="J62">
            <v>5.9</v>
          </cell>
          <cell r="K62">
            <v>7.1</v>
          </cell>
          <cell r="L62">
            <v>7.9</v>
          </cell>
          <cell r="M62">
            <v>5.0999999999999996</v>
          </cell>
          <cell r="N62">
            <v>6.1</v>
          </cell>
          <cell r="O62" t="str">
            <v/>
          </cell>
          <cell r="P62">
            <v>8.3000000000000007</v>
          </cell>
          <cell r="Q62" t="str">
            <v/>
          </cell>
          <cell r="R62">
            <v>7.3</v>
          </cell>
          <cell r="S62" t="str">
            <v/>
          </cell>
          <cell r="T62">
            <v>8.6</v>
          </cell>
          <cell r="U62" t="str">
            <v/>
          </cell>
          <cell r="V62" t="str">
            <v/>
          </cell>
          <cell r="W62">
            <v>8.3000000000000007</v>
          </cell>
          <cell r="X62">
            <v>8.1</v>
          </cell>
          <cell r="Y62">
            <v>8.3000000000000007</v>
          </cell>
          <cell r="Z62">
            <v>7.1</v>
          </cell>
          <cell r="AA62">
            <v>7.4</v>
          </cell>
          <cell r="AB62">
            <v>8.6</v>
          </cell>
          <cell r="AC62">
            <v>5.6</v>
          </cell>
          <cell r="AD62">
            <v>6.9</v>
          </cell>
          <cell r="AE62">
            <v>5</v>
          </cell>
          <cell r="AF62">
            <v>4.8</v>
          </cell>
          <cell r="AG62">
            <v>4.8</v>
          </cell>
          <cell r="AH62">
            <v>5.4</v>
          </cell>
          <cell r="AI62">
            <v>4.8</v>
          </cell>
          <cell r="AJ62">
            <v>4.4000000000000004</v>
          </cell>
          <cell r="AK62">
            <v>51</v>
          </cell>
          <cell r="AL62">
            <v>0</v>
          </cell>
          <cell r="AM62">
            <v>7.1</v>
          </cell>
          <cell r="AN62">
            <v>8.6999999999999993</v>
          </cell>
          <cell r="AO62">
            <v>7.9</v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 t="str">
            <v/>
          </cell>
          <cell r="AU62" t="str">
            <v/>
          </cell>
          <cell r="AV62" t="str">
            <v/>
          </cell>
          <cell r="AW62">
            <v>4.8</v>
          </cell>
          <cell r="AX62" t="str">
            <v/>
          </cell>
          <cell r="AY62" t="str">
            <v/>
          </cell>
          <cell r="AZ62" t="str">
            <v/>
          </cell>
          <cell r="BA62">
            <v>5.8</v>
          </cell>
          <cell r="BB62">
            <v>5</v>
          </cell>
          <cell r="BC62">
            <v>0</v>
          </cell>
          <cell r="BD62">
            <v>7.6</v>
          </cell>
          <cell r="BE62">
            <v>5.3</v>
          </cell>
          <cell r="BF62">
            <v>6.7</v>
          </cell>
          <cell r="BG62">
            <v>5.2</v>
          </cell>
          <cell r="BH62">
            <v>6</v>
          </cell>
          <cell r="BI62">
            <v>5.2</v>
          </cell>
          <cell r="BJ62">
            <v>7.3</v>
          </cell>
          <cell r="BK62">
            <v>5.8</v>
          </cell>
          <cell r="BL62">
            <v>7.9</v>
          </cell>
          <cell r="BM62">
            <v>5.4</v>
          </cell>
          <cell r="BN62">
            <v>4.8</v>
          </cell>
          <cell r="BO62">
            <v>5.8</v>
          </cell>
          <cell r="BP62">
            <v>7.6</v>
          </cell>
          <cell r="BQ62">
            <v>5.0999999999999996</v>
          </cell>
          <cell r="BR62">
            <v>8.4</v>
          </cell>
          <cell r="BS62">
            <v>5.9</v>
          </cell>
          <cell r="BT62">
            <v>6.8</v>
          </cell>
          <cell r="BU62" t="str">
            <v/>
          </cell>
          <cell r="BV62">
            <v>5.9</v>
          </cell>
          <cell r="BW62" t="str">
            <v/>
          </cell>
          <cell r="BX62">
            <v>7</v>
          </cell>
          <cell r="BY62" t="str">
            <v/>
          </cell>
          <cell r="BZ62">
            <v>8.3000000000000007</v>
          </cell>
          <cell r="CA62">
            <v>7.1</v>
          </cell>
          <cell r="CB62">
            <v>8.6</v>
          </cell>
          <cell r="CC62">
            <v>57</v>
          </cell>
          <cell r="CD62">
            <v>0</v>
          </cell>
          <cell r="CE62">
            <v>6.2</v>
          </cell>
          <cell r="CF62">
            <v>5.3</v>
          </cell>
          <cell r="CG62">
            <v>6</v>
          </cell>
          <cell r="CH62">
            <v>6.1</v>
          </cell>
          <cell r="CI62">
            <v>6.4</v>
          </cell>
          <cell r="CJ62">
            <v>9</v>
          </cell>
          <cell r="CK62" t="str">
            <v/>
          </cell>
          <cell r="CL62">
            <v>5.7</v>
          </cell>
          <cell r="CM62">
            <v>8.4</v>
          </cell>
          <cell r="CN62">
            <v>7.6</v>
          </cell>
          <cell r="CO62">
            <v>8.8000000000000007</v>
          </cell>
          <cell r="CP62">
            <v>7.7</v>
          </cell>
          <cell r="CQ62">
            <v>28</v>
          </cell>
          <cell r="CR62">
            <v>0</v>
          </cell>
          <cell r="CS62">
            <v>136</v>
          </cell>
          <cell r="CT62">
            <v>0</v>
          </cell>
          <cell r="CU62">
            <v>0</v>
          </cell>
          <cell r="CV62">
            <v>136</v>
          </cell>
          <cell r="CW62">
            <v>6.61</v>
          </cell>
          <cell r="CX62">
            <v>2.6</v>
          </cell>
          <cell r="CY62">
            <v>9.1</v>
          </cell>
          <cell r="CZ62" t="str">
            <v/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F62">
            <v>9.1</v>
          </cell>
          <cell r="DG62">
            <v>4</v>
          </cell>
          <cell r="DH62">
            <v>5</v>
          </cell>
          <cell r="DI62">
            <v>0</v>
          </cell>
          <cell r="DJ62">
            <v>141</v>
          </cell>
          <cell r="DK62">
            <v>0</v>
          </cell>
          <cell r="DL62">
            <v>6.7</v>
          </cell>
          <cell r="DM62">
            <v>2.65</v>
          </cell>
          <cell r="DN62">
            <v>146</v>
          </cell>
          <cell r="DO62">
            <v>0</v>
          </cell>
          <cell r="DP62">
            <v>146</v>
          </cell>
          <cell r="DQ62">
            <v>146</v>
          </cell>
          <cell r="DR62">
            <v>6.7</v>
          </cell>
          <cell r="DS62">
            <v>2.65</v>
          </cell>
          <cell r="DT62" t="str">
            <v/>
          </cell>
          <cell r="DU62">
            <v>0</v>
          </cell>
          <cell r="DV62" t="str">
            <v>Đạt</v>
          </cell>
          <cell r="DW62" t="str">
            <v>Đạt</v>
          </cell>
          <cell r="DX62" t="str">
            <v>Đạt</v>
          </cell>
          <cell r="DY62" t="str">
            <v>Đạt</v>
          </cell>
          <cell r="DZ62" t="str">
            <v>Tốt</v>
          </cell>
        </row>
        <row r="63">
          <cell r="A63">
            <v>2320714510</v>
          </cell>
          <cell r="B63" t="str">
            <v>Nguyễn</v>
          </cell>
          <cell r="C63" t="str">
            <v>Thị Thanh</v>
          </cell>
          <cell r="D63" t="str">
            <v>Diệu</v>
          </cell>
          <cell r="E63">
            <v>36521</v>
          </cell>
          <cell r="F63" t="str">
            <v>Nữ</v>
          </cell>
          <cell r="G63" t="str">
            <v>Đã Đăng Ký (chưa học xong)</v>
          </cell>
          <cell r="H63">
            <v>8.4</v>
          </cell>
          <cell r="I63">
            <v>8.6</v>
          </cell>
          <cell r="J63">
            <v>5.3</v>
          </cell>
          <cell r="K63">
            <v>5.7</v>
          </cell>
          <cell r="L63">
            <v>5.8</v>
          </cell>
          <cell r="M63">
            <v>5.5</v>
          </cell>
          <cell r="N63">
            <v>7.9</v>
          </cell>
          <cell r="O63" t="str">
            <v/>
          </cell>
          <cell r="P63">
            <v>8.6</v>
          </cell>
          <cell r="Q63" t="str">
            <v/>
          </cell>
          <cell r="R63" t="str">
            <v/>
          </cell>
          <cell r="S63" t="str">
            <v/>
          </cell>
          <cell r="T63">
            <v>7.7</v>
          </cell>
          <cell r="U63" t="str">
            <v/>
          </cell>
          <cell r="V63">
            <v>7.8</v>
          </cell>
          <cell r="W63">
            <v>8.9</v>
          </cell>
          <cell r="X63">
            <v>9.3000000000000007</v>
          </cell>
          <cell r="Y63">
            <v>6.8</v>
          </cell>
          <cell r="Z63">
            <v>8</v>
          </cell>
          <cell r="AA63">
            <v>8.1</v>
          </cell>
          <cell r="AB63">
            <v>7.1</v>
          </cell>
          <cell r="AC63">
            <v>4.8</v>
          </cell>
          <cell r="AD63">
            <v>6.7</v>
          </cell>
          <cell r="AE63">
            <v>4.4000000000000004</v>
          </cell>
          <cell r="AF63">
            <v>6.5</v>
          </cell>
          <cell r="AG63">
            <v>7.8</v>
          </cell>
          <cell r="AH63">
            <v>7.4</v>
          </cell>
          <cell r="AI63">
            <v>5.0999999999999996</v>
          </cell>
          <cell r="AJ63">
            <v>7.5</v>
          </cell>
          <cell r="AK63">
            <v>51</v>
          </cell>
          <cell r="AL63">
            <v>0</v>
          </cell>
          <cell r="AM63">
            <v>6.2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>
            <v>5.3</v>
          </cell>
          <cell r="AT63" t="str">
            <v/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>
            <v>6.4</v>
          </cell>
          <cell r="AZ63" t="str">
            <v/>
          </cell>
          <cell r="BA63">
            <v>4.9000000000000004</v>
          </cell>
          <cell r="BB63">
            <v>4</v>
          </cell>
          <cell r="BC63">
            <v>1</v>
          </cell>
          <cell r="BD63">
            <v>6.6</v>
          </cell>
          <cell r="BE63">
            <v>6.2</v>
          </cell>
          <cell r="BF63">
            <v>8.4</v>
          </cell>
          <cell r="BG63">
            <v>5.5</v>
          </cell>
          <cell r="BH63">
            <v>4.7</v>
          </cell>
          <cell r="BI63">
            <v>4.5999999999999996</v>
          </cell>
          <cell r="BJ63">
            <v>8.1</v>
          </cell>
          <cell r="BK63">
            <v>9.5</v>
          </cell>
          <cell r="BL63">
            <v>6.8</v>
          </cell>
          <cell r="BM63">
            <v>5.2</v>
          </cell>
          <cell r="BN63">
            <v>7.5</v>
          </cell>
          <cell r="BO63">
            <v>7.9</v>
          </cell>
          <cell r="BP63">
            <v>9.4</v>
          </cell>
          <cell r="BQ63">
            <v>8.6</v>
          </cell>
          <cell r="BR63">
            <v>6.3</v>
          </cell>
          <cell r="BS63">
            <v>7.7</v>
          </cell>
          <cell r="BT63">
            <v>8.1999999999999993</v>
          </cell>
          <cell r="BU63" t="str">
            <v/>
          </cell>
          <cell r="BV63">
            <v>7.7</v>
          </cell>
          <cell r="BW63" t="str">
            <v/>
          </cell>
          <cell r="BX63">
            <v>7</v>
          </cell>
          <cell r="BY63" t="str">
            <v/>
          </cell>
          <cell r="BZ63">
            <v>8.9</v>
          </cell>
          <cell r="CA63">
            <v>7.3</v>
          </cell>
          <cell r="CB63">
            <v>9.4</v>
          </cell>
          <cell r="CC63">
            <v>57</v>
          </cell>
          <cell r="CD63">
            <v>0</v>
          </cell>
          <cell r="CE63">
            <v>6.7</v>
          </cell>
          <cell r="CF63">
            <v>7.4</v>
          </cell>
          <cell r="CG63">
            <v>9</v>
          </cell>
          <cell r="CH63">
            <v>6.6</v>
          </cell>
          <cell r="CI63">
            <v>6.8</v>
          </cell>
          <cell r="CJ63">
            <v>7.6</v>
          </cell>
          <cell r="CK63" t="str">
            <v/>
          </cell>
          <cell r="CL63">
            <v>7.2</v>
          </cell>
          <cell r="CM63">
            <v>6.3</v>
          </cell>
          <cell r="CN63">
            <v>6.5</v>
          </cell>
          <cell r="CO63">
            <v>8.6999999999999993</v>
          </cell>
          <cell r="CP63">
            <v>9.8000000000000007</v>
          </cell>
          <cell r="CQ63">
            <v>28</v>
          </cell>
          <cell r="CR63">
            <v>0</v>
          </cell>
          <cell r="CS63">
            <v>136</v>
          </cell>
          <cell r="CT63">
            <v>0</v>
          </cell>
          <cell r="CU63">
            <v>0</v>
          </cell>
          <cell r="CV63">
            <v>136</v>
          </cell>
          <cell r="CW63">
            <v>7.16</v>
          </cell>
          <cell r="CX63">
            <v>2.94</v>
          </cell>
          <cell r="CY63">
            <v>8.3000000000000007</v>
          </cell>
          <cell r="CZ63" t="str">
            <v/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F63">
            <v>8.3000000000000007</v>
          </cell>
          <cell r="DG63">
            <v>3.65</v>
          </cell>
          <cell r="DH63">
            <v>5</v>
          </cell>
          <cell r="DI63">
            <v>0</v>
          </cell>
          <cell r="DJ63">
            <v>141</v>
          </cell>
          <cell r="DK63">
            <v>0</v>
          </cell>
          <cell r="DL63">
            <v>7.2</v>
          </cell>
          <cell r="DM63">
            <v>2.97</v>
          </cell>
          <cell r="DN63">
            <v>145</v>
          </cell>
          <cell r="DO63">
            <v>1</v>
          </cell>
          <cell r="DP63">
            <v>146</v>
          </cell>
          <cell r="DQ63">
            <v>140</v>
          </cell>
          <cell r="DR63">
            <v>7.16</v>
          </cell>
          <cell r="DS63">
            <v>2.94</v>
          </cell>
          <cell r="DT63" t="str">
            <v>HOS 495; HOS 498</v>
          </cell>
          <cell r="DU63">
            <v>0</v>
          </cell>
          <cell r="DV63" t="str">
            <v>Đạt</v>
          </cell>
          <cell r="DW63" t="str">
            <v>Đạt</v>
          </cell>
          <cell r="DX63" t="str">
            <v>Đạt</v>
          </cell>
          <cell r="DY63" t="str">
            <v>Đạt</v>
          </cell>
          <cell r="DZ63" t="str">
            <v>Tốt</v>
          </cell>
        </row>
        <row r="64">
          <cell r="A64">
            <v>2320713133</v>
          </cell>
          <cell r="B64" t="str">
            <v>Nguyễn</v>
          </cell>
          <cell r="C64" t="str">
            <v>Hồ Hạ</v>
          </cell>
          <cell r="D64" t="str">
            <v>Đoan</v>
          </cell>
          <cell r="E64">
            <v>36365</v>
          </cell>
          <cell r="F64" t="str">
            <v>Nữ</v>
          </cell>
          <cell r="G64" t="str">
            <v>Đã Đăng Ký (chưa học xong)</v>
          </cell>
          <cell r="H64">
            <v>9.6</v>
          </cell>
          <cell r="I64">
            <v>8.1999999999999993</v>
          </cell>
          <cell r="J64">
            <v>8.1999999999999993</v>
          </cell>
          <cell r="K64">
            <v>9.6999999999999993</v>
          </cell>
          <cell r="L64">
            <v>9.8000000000000007</v>
          </cell>
          <cell r="M64">
            <v>9.6999999999999993</v>
          </cell>
          <cell r="N64">
            <v>9.6999999999999993</v>
          </cell>
          <cell r="O64" t="str">
            <v/>
          </cell>
          <cell r="P64">
            <v>8.6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>
            <v>7.1</v>
          </cell>
          <cell r="V64">
            <v>8.6999999999999993</v>
          </cell>
          <cell r="W64">
            <v>8.9</v>
          </cell>
          <cell r="X64">
            <v>8.9</v>
          </cell>
          <cell r="Y64">
            <v>7.7</v>
          </cell>
          <cell r="Z64">
            <v>7</v>
          </cell>
          <cell r="AA64">
            <v>7.8</v>
          </cell>
          <cell r="AB64">
            <v>8.1</v>
          </cell>
          <cell r="AC64">
            <v>7.4</v>
          </cell>
          <cell r="AD64">
            <v>9.1</v>
          </cell>
          <cell r="AE64">
            <v>6</v>
          </cell>
          <cell r="AF64">
            <v>7.2</v>
          </cell>
          <cell r="AG64">
            <v>5.8</v>
          </cell>
          <cell r="AH64">
            <v>7.1</v>
          </cell>
          <cell r="AI64">
            <v>5.0999999999999996</v>
          </cell>
          <cell r="AJ64">
            <v>6.7</v>
          </cell>
          <cell r="AK64">
            <v>51</v>
          </cell>
          <cell r="AL64">
            <v>0</v>
          </cell>
          <cell r="AM64">
            <v>7.3</v>
          </cell>
          <cell r="AN64">
            <v>7.6</v>
          </cell>
          <cell r="AO64">
            <v>7.4</v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T64" t="str">
            <v/>
          </cell>
          <cell r="AU64">
            <v>6.6</v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A64">
            <v>8.6</v>
          </cell>
          <cell r="BB64">
            <v>5</v>
          </cell>
          <cell r="BC64">
            <v>0</v>
          </cell>
          <cell r="BD64">
            <v>9</v>
          </cell>
          <cell r="BE64">
            <v>7</v>
          </cell>
          <cell r="BF64">
            <v>7.6</v>
          </cell>
          <cell r="BG64">
            <v>9.6999999999999993</v>
          </cell>
          <cell r="BH64">
            <v>6.8</v>
          </cell>
          <cell r="BI64">
            <v>7.9</v>
          </cell>
          <cell r="BJ64">
            <v>8.6999999999999993</v>
          </cell>
          <cell r="BK64">
            <v>7.8</v>
          </cell>
          <cell r="BL64">
            <v>7.9</v>
          </cell>
          <cell r="BM64">
            <v>8.9</v>
          </cell>
          <cell r="BN64">
            <v>8.8000000000000007</v>
          </cell>
          <cell r="BO64">
            <v>8.9</v>
          </cell>
          <cell r="BP64">
            <v>8.6</v>
          </cell>
          <cell r="BQ64">
            <v>5.3</v>
          </cell>
          <cell r="BR64">
            <v>9</v>
          </cell>
          <cell r="BS64">
            <v>7.1</v>
          </cell>
          <cell r="BT64">
            <v>8.4</v>
          </cell>
          <cell r="BU64" t="str">
            <v/>
          </cell>
          <cell r="BV64">
            <v>9.9</v>
          </cell>
          <cell r="BW64" t="str">
            <v/>
          </cell>
          <cell r="BX64">
            <v>8.3000000000000007</v>
          </cell>
          <cell r="BY64" t="str">
            <v/>
          </cell>
          <cell r="BZ64">
            <v>8.4</v>
          </cell>
          <cell r="CA64">
            <v>8.8000000000000007</v>
          </cell>
          <cell r="CB64">
            <v>8.6</v>
          </cell>
          <cell r="CC64">
            <v>57</v>
          </cell>
          <cell r="CD64">
            <v>0</v>
          </cell>
          <cell r="CE64">
            <v>8.8000000000000007</v>
          </cell>
          <cell r="CF64">
            <v>7.8</v>
          </cell>
          <cell r="CG64">
            <v>8.8000000000000007</v>
          </cell>
          <cell r="CH64">
            <v>6.1</v>
          </cell>
          <cell r="CI64">
            <v>7.3</v>
          </cell>
          <cell r="CJ64">
            <v>9.1</v>
          </cell>
          <cell r="CK64" t="str">
            <v/>
          </cell>
          <cell r="CL64">
            <v>8.6999999999999993</v>
          </cell>
          <cell r="CM64">
            <v>4.4000000000000004</v>
          </cell>
          <cell r="CN64">
            <v>9.6</v>
          </cell>
          <cell r="CO64">
            <v>8.6</v>
          </cell>
          <cell r="CP64">
            <v>8.8000000000000007</v>
          </cell>
          <cell r="CQ64">
            <v>28</v>
          </cell>
          <cell r="CR64">
            <v>0</v>
          </cell>
          <cell r="CS64">
            <v>136</v>
          </cell>
          <cell r="CT64">
            <v>0</v>
          </cell>
          <cell r="CU64">
            <v>0</v>
          </cell>
          <cell r="CV64">
            <v>136</v>
          </cell>
          <cell r="CW64">
            <v>8.08</v>
          </cell>
          <cell r="CX64">
            <v>3.44</v>
          </cell>
          <cell r="CY64" t="str">
            <v/>
          </cell>
          <cell r="CZ64">
            <v>7.7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F64">
            <v>7.7</v>
          </cell>
          <cell r="DG64">
            <v>3.33</v>
          </cell>
          <cell r="DH64">
            <v>5</v>
          </cell>
          <cell r="DI64">
            <v>0</v>
          </cell>
          <cell r="DJ64">
            <v>141</v>
          </cell>
          <cell r="DK64">
            <v>0</v>
          </cell>
          <cell r="DL64">
            <v>8.06</v>
          </cell>
          <cell r="DM64">
            <v>3.44</v>
          </cell>
          <cell r="DN64">
            <v>146</v>
          </cell>
          <cell r="DO64">
            <v>0</v>
          </cell>
          <cell r="DP64">
            <v>146</v>
          </cell>
          <cell r="DQ64">
            <v>146</v>
          </cell>
          <cell r="DR64">
            <v>8.06</v>
          </cell>
          <cell r="DS64">
            <v>3.44</v>
          </cell>
          <cell r="DT64" t="str">
            <v/>
          </cell>
          <cell r="DU64">
            <v>0</v>
          </cell>
          <cell r="DV64" t="str">
            <v>Đạt</v>
          </cell>
          <cell r="DW64" t="str">
            <v>Đạt</v>
          </cell>
          <cell r="DX64" t="str">
            <v>Đạt</v>
          </cell>
          <cell r="DY64" t="str">
            <v>Đạt</v>
          </cell>
          <cell r="DZ64" t="str">
            <v>Tốt</v>
          </cell>
        </row>
        <row r="65">
          <cell r="A65">
            <v>2321714383</v>
          </cell>
          <cell r="B65" t="str">
            <v>Mai</v>
          </cell>
          <cell r="C65" t="str">
            <v>Văn Hữu</v>
          </cell>
          <cell r="D65" t="str">
            <v>Đức</v>
          </cell>
          <cell r="E65">
            <v>36220</v>
          </cell>
          <cell r="F65" t="str">
            <v>Nam</v>
          </cell>
          <cell r="G65" t="str">
            <v>Đã Đăng Ký (chưa học xong)</v>
          </cell>
          <cell r="H65">
            <v>7.4</v>
          </cell>
          <cell r="I65">
            <v>6.1</v>
          </cell>
          <cell r="J65">
            <v>5</v>
          </cell>
          <cell r="K65">
            <v>6.9</v>
          </cell>
          <cell r="L65">
            <v>6.3</v>
          </cell>
          <cell r="M65">
            <v>5.0999999999999996</v>
          </cell>
          <cell r="N65">
            <v>5.2</v>
          </cell>
          <cell r="O65">
            <v>0</v>
          </cell>
          <cell r="P65">
            <v>6.9</v>
          </cell>
          <cell r="Q65" t="str">
            <v/>
          </cell>
          <cell r="R65" t="str">
            <v/>
          </cell>
          <cell r="S65" t="str">
            <v/>
          </cell>
          <cell r="T65">
            <v>8.6999999999999993</v>
          </cell>
          <cell r="U65">
            <v>7.1</v>
          </cell>
          <cell r="V65" t="str">
            <v/>
          </cell>
          <cell r="W65">
            <v>8.1</v>
          </cell>
          <cell r="X65">
            <v>6.9</v>
          </cell>
          <cell r="Y65">
            <v>8.6999999999999993</v>
          </cell>
          <cell r="Z65">
            <v>8.3000000000000007</v>
          </cell>
          <cell r="AA65">
            <v>7.5</v>
          </cell>
          <cell r="AB65">
            <v>8.8000000000000007</v>
          </cell>
          <cell r="AC65">
            <v>5.2</v>
          </cell>
          <cell r="AD65">
            <v>7.6</v>
          </cell>
          <cell r="AE65">
            <v>4.8</v>
          </cell>
          <cell r="AF65">
            <v>6.8</v>
          </cell>
          <cell r="AG65">
            <v>5.5</v>
          </cell>
          <cell r="AH65">
            <v>6.4</v>
          </cell>
          <cell r="AI65">
            <v>4.3</v>
          </cell>
          <cell r="AJ65">
            <v>6.1</v>
          </cell>
          <cell r="AK65">
            <v>51</v>
          </cell>
          <cell r="AL65">
            <v>0</v>
          </cell>
          <cell r="AM65">
            <v>7.5</v>
          </cell>
          <cell r="AN65">
            <v>8.3000000000000007</v>
          </cell>
          <cell r="AO65">
            <v>8.1</v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 t="str">
            <v/>
          </cell>
          <cell r="AU65">
            <v>5.8</v>
          </cell>
          <cell r="AV65" t="str">
            <v/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>
            <v>0</v>
          </cell>
          <cell r="BB65">
            <v>4</v>
          </cell>
          <cell r="BC65">
            <v>1</v>
          </cell>
          <cell r="BD65">
            <v>5.2</v>
          </cell>
          <cell r="BE65">
            <v>4.2</v>
          </cell>
          <cell r="BF65">
            <v>4</v>
          </cell>
          <cell r="BG65">
            <v>4.3</v>
          </cell>
          <cell r="BH65">
            <v>6</v>
          </cell>
          <cell r="BI65">
            <v>5.3</v>
          </cell>
          <cell r="BJ65">
            <v>5.5</v>
          </cell>
          <cell r="BK65">
            <v>5.4</v>
          </cell>
          <cell r="BL65">
            <v>9.1</v>
          </cell>
          <cell r="BM65">
            <v>5.2</v>
          </cell>
          <cell r="BN65">
            <v>4.7</v>
          </cell>
          <cell r="BO65">
            <v>4.7</v>
          </cell>
          <cell r="BP65">
            <v>7.3</v>
          </cell>
          <cell r="BQ65">
            <v>8.1</v>
          </cell>
          <cell r="BR65">
            <v>7.8</v>
          </cell>
          <cell r="BS65">
            <v>5.6</v>
          </cell>
          <cell r="BT65">
            <v>7.5</v>
          </cell>
          <cell r="BU65">
            <v>6.8</v>
          </cell>
          <cell r="BV65" t="str">
            <v/>
          </cell>
          <cell r="BW65">
            <v>6.7</v>
          </cell>
          <cell r="BX65" t="str">
            <v/>
          </cell>
          <cell r="BY65" t="str">
            <v/>
          </cell>
          <cell r="BZ65">
            <v>7.3</v>
          </cell>
          <cell r="CA65">
            <v>5.2</v>
          </cell>
          <cell r="CB65">
            <v>7.3</v>
          </cell>
          <cell r="CC65">
            <v>57</v>
          </cell>
          <cell r="CD65">
            <v>0</v>
          </cell>
          <cell r="CE65">
            <v>5.2</v>
          </cell>
          <cell r="CF65">
            <v>4.7</v>
          </cell>
          <cell r="CG65">
            <v>7.6</v>
          </cell>
          <cell r="CH65">
            <v>6.9</v>
          </cell>
          <cell r="CI65">
            <v>4.9000000000000004</v>
          </cell>
          <cell r="CJ65" t="str">
            <v>X</v>
          </cell>
          <cell r="CK65" t="str">
            <v/>
          </cell>
          <cell r="CL65">
            <v>7.7</v>
          </cell>
          <cell r="CM65">
            <v>6.6</v>
          </cell>
          <cell r="CN65">
            <v>6</v>
          </cell>
          <cell r="CO65">
            <v>8.8000000000000007</v>
          </cell>
          <cell r="CP65">
            <v>7.1</v>
          </cell>
          <cell r="CQ65">
            <v>25</v>
          </cell>
          <cell r="CR65">
            <v>3</v>
          </cell>
          <cell r="CS65">
            <v>133</v>
          </cell>
          <cell r="CT65">
            <v>3</v>
          </cell>
          <cell r="CU65">
            <v>0</v>
          </cell>
          <cell r="CV65">
            <v>136</v>
          </cell>
          <cell r="CW65">
            <v>6.2</v>
          </cell>
          <cell r="CX65">
            <v>2.39</v>
          </cell>
          <cell r="CY65" t="str">
            <v/>
          </cell>
          <cell r="CZ65" t="str">
            <v/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F65">
            <v>0</v>
          </cell>
          <cell r="DG65">
            <v>0</v>
          </cell>
          <cell r="DH65">
            <v>0</v>
          </cell>
          <cell r="DI65">
            <v>5</v>
          </cell>
          <cell r="DJ65">
            <v>133</v>
          </cell>
          <cell r="DK65">
            <v>8</v>
          </cell>
          <cell r="DL65">
            <v>5.98</v>
          </cell>
          <cell r="DM65">
            <v>2.31</v>
          </cell>
          <cell r="DN65">
            <v>137</v>
          </cell>
          <cell r="DO65">
            <v>9</v>
          </cell>
          <cell r="DP65">
            <v>146</v>
          </cell>
          <cell r="DQ65">
            <v>137</v>
          </cell>
          <cell r="DR65">
            <v>6.34</v>
          </cell>
          <cell r="DS65">
            <v>2.4500000000000002</v>
          </cell>
          <cell r="DT65" t="str">
            <v/>
          </cell>
          <cell r="DU65">
            <v>2.2058823529411766E-2</v>
          </cell>
          <cell r="DV65" t="str">
            <v>Đạt</v>
          </cell>
          <cell r="DW65" t="str">
            <v>Đạt</v>
          </cell>
          <cell r="DX65" t="str">
            <v>Đạt</v>
          </cell>
          <cell r="DY65" t="str">
            <v>Đạt</v>
          </cell>
        </row>
        <row r="66">
          <cell r="A66">
            <v>2321715008</v>
          </cell>
          <cell r="B66" t="str">
            <v>Lê</v>
          </cell>
          <cell r="C66" t="str">
            <v>Minh</v>
          </cell>
          <cell r="D66" t="str">
            <v>Đức</v>
          </cell>
          <cell r="E66">
            <v>36324</v>
          </cell>
          <cell r="F66" t="str">
            <v>Nam</v>
          </cell>
          <cell r="G66" t="str">
            <v>Đã Đăng Ký (chưa học xong)</v>
          </cell>
          <cell r="H66">
            <v>7.5</v>
          </cell>
          <cell r="I66">
            <v>6.1</v>
          </cell>
          <cell r="J66">
            <v>8.5</v>
          </cell>
          <cell r="K66">
            <v>5.6</v>
          </cell>
          <cell r="L66">
            <v>5.5</v>
          </cell>
          <cell r="M66">
            <v>5.2</v>
          </cell>
          <cell r="N66">
            <v>5.6</v>
          </cell>
          <cell r="O66" t="str">
            <v/>
          </cell>
          <cell r="P66">
            <v>5.7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>
            <v>5.8</v>
          </cell>
          <cell r="V66">
            <v>6.1</v>
          </cell>
          <cell r="W66">
            <v>6.9</v>
          </cell>
          <cell r="X66">
            <v>6.6</v>
          </cell>
          <cell r="Y66">
            <v>7.4</v>
          </cell>
          <cell r="Z66">
            <v>6.5</v>
          </cell>
          <cell r="AA66">
            <v>4.5999999999999996</v>
          </cell>
          <cell r="AB66">
            <v>7.6</v>
          </cell>
          <cell r="AC66">
            <v>5.5</v>
          </cell>
          <cell r="AD66">
            <v>7.3</v>
          </cell>
          <cell r="AE66">
            <v>5.0999999999999996</v>
          </cell>
          <cell r="AF66">
            <v>8.5</v>
          </cell>
          <cell r="AG66">
            <v>4.7</v>
          </cell>
          <cell r="AH66">
            <v>5.6</v>
          </cell>
          <cell r="AI66">
            <v>5.7</v>
          </cell>
          <cell r="AJ66">
            <v>6.5</v>
          </cell>
          <cell r="AK66">
            <v>51</v>
          </cell>
          <cell r="AL66">
            <v>0</v>
          </cell>
          <cell r="AM66">
            <v>4.5999999999999996</v>
          </cell>
          <cell r="AN66">
            <v>5.2</v>
          </cell>
          <cell r="AO66" t="str">
            <v/>
          </cell>
          <cell r="AP66" t="str">
            <v/>
          </cell>
          <cell r="AQ66" t="str">
            <v/>
          </cell>
          <cell r="AR66" t="str">
            <v/>
          </cell>
          <cell r="AS66">
            <v>4.5999999999999996</v>
          </cell>
          <cell r="AT66" t="str">
            <v/>
          </cell>
          <cell r="AU66" t="str">
            <v/>
          </cell>
          <cell r="AV66" t="str">
            <v/>
          </cell>
          <cell r="AW66" t="str">
            <v/>
          </cell>
          <cell r="AX66" t="str">
            <v/>
          </cell>
          <cell r="AY66">
            <v>4.5999999999999996</v>
          </cell>
          <cell r="AZ66" t="str">
            <v/>
          </cell>
          <cell r="BA66">
            <v>7.8</v>
          </cell>
          <cell r="BB66">
            <v>5</v>
          </cell>
          <cell r="BC66">
            <v>0</v>
          </cell>
          <cell r="BD66">
            <v>6.8</v>
          </cell>
          <cell r="BE66">
            <v>5</v>
          </cell>
          <cell r="BF66">
            <v>6.9</v>
          </cell>
          <cell r="BG66">
            <v>5.7</v>
          </cell>
          <cell r="BH66">
            <v>4.3</v>
          </cell>
          <cell r="BI66">
            <v>7.4</v>
          </cell>
          <cell r="BJ66">
            <v>5.2</v>
          </cell>
          <cell r="BK66">
            <v>6</v>
          </cell>
          <cell r="BL66">
            <v>6.6</v>
          </cell>
          <cell r="BM66">
            <v>4.3</v>
          </cell>
          <cell r="BN66">
            <v>4</v>
          </cell>
          <cell r="BO66">
            <v>8.1</v>
          </cell>
          <cell r="BP66">
            <v>7.9</v>
          </cell>
          <cell r="BQ66">
            <v>8</v>
          </cell>
          <cell r="BR66">
            <v>7.3</v>
          </cell>
          <cell r="BS66">
            <v>5.4</v>
          </cell>
          <cell r="BT66">
            <v>7.8</v>
          </cell>
          <cell r="BU66">
            <v>5</v>
          </cell>
          <cell r="BV66" t="str">
            <v/>
          </cell>
          <cell r="BW66" t="str">
            <v/>
          </cell>
          <cell r="BX66">
            <v>8.6999999999999993</v>
          </cell>
          <cell r="BY66" t="str">
            <v/>
          </cell>
          <cell r="BZ66">
            <v>7.5</v>
          </cell>
          <cell r="CA66">
            <v>5.7</v>
          </cell>
          <cell r="CB66">
            <v>9</v>
          </cell>
          <cell r="CC66">
            <v>57</v>
          </cell>
          <cell r="CD66">
            <v>0</v>
          </cell>
          <cell r="CE66">
            <v>6.2</v>
          </cell>
          <cell r="CF66">
            <v>7.7</v>
          </cell>
          <cell r="CG66">
            <v>7.5</v>
          </cell>
          <cell r="CH66">
            <v>6.3</v>
          </cell>
          <cell r="CI66">
            <v>5.5</v>
          </cell>
          <cell r="CJ66">
            <v>8.9</v>
          </cell>
          <cell r="CK66" t="str">
            <v/>
          </cell>
          <cell r="CL66">
            <v>8.1</v>
          </cell>
          <cell r="CM66">
            <v>8.1999999999999993</v>
          </cell>
          <cell r="CN66">
            <v>6.5</v>
          </cell>
          <cell r="CO66">
            <v>8.6</v>
          </cell>
          <cell r="CP66">
            <v>7.5</v>
          </cell>
          <cell r="CQ66">
            <v>28</v>
          </cell>
          <cell r="CR66">
            <v>0</v>
          </cell>
          <cell r="CS66">
            <v>136</v>
          </cell>
          <cell r="CT66">
            <v>0</v>
          </cell>
          <cell r="CU66">
            <v>0</v>
          </cell>
          <cell r="CV66">
            <v>136</v>
          </cell>
          <cell r="CW66">
            <v>6.5</v>
          </cell>
          <cell r="CX66">
            <v>2.56</v>
          </cell>
          <cell r="CY66">
            <v>8.1</v>
          </cell>
          <cell r="CZ66" t="str">
            <v/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F66">
            <v>8.1</v>
          </cell>
          <cell r="DG66">
            <v>3.65</v>
          </cell>
          <cell r="DH66">
            <v>5</v>
          </cell>
          <cell r="DI66">
            <v>0</v>
          </cell>
          <cell r="DJ66">
            <v>141</v>
          </cell>
          <cell r="DK66">
            <v>0</v>
          </cell>
          <cell r="DL66">
            <v>6.56</v>
          </cell>
          <cell r="DM66">
            <v>2.6</v>
          </cell>
          <cell r="DN66">
            <v>146</v>
          </cell>
          <cell r="DO66">
            <v>0</v>
          </cell>
          <cell r="DP66">
            <v>146</v>
          </cell>
          <cell r="DQ66">
            <v>147</v>
          </cell>
          <cell r="DR66">
            <v>6.56</v>
          </cell>
          <cell r="DS66">
            <v>2.6</v>
          </cell>
          <cell r="DT66" t="str">
            <v>HOS 498; HOS 495</v>
          </cell>
          <cell r="DU66">
            <v>0</v>
          </cell>
          <cell r="DV66" t="str">
            <v>Đạt</v>
          </cell>
          <cell r="DW66" t="str">
            <v>Đạt</v>
          </cell>
          <cell r="DX66" t="str">
            <v>Đạt</v>
          </cell>
          <cell r="DY66" t="str">
            <v>Đạt</v>
          </cell>
          <cell r="DZ66" t="str">
            <v>Khá</v>
          </cell>
        </row>
        <row r="67">
          <cell r="A67">
            <v>2320711613</v>
          </cell>
          <cell r="B67" t="str">
            <v>Lê</v>
          </cell>
          <cell r="C67" t="str">
            <v>Lương Uyên</v>
          </cell>
          <cell r="D67" t="str">
            <v>Dung</v>
          </cell>
          <cell r="E67">
            <v>36388</v>
          </cell>
          <cell r="F67" t="str">
            <v>Nữ</v>
          </cell>
          <cell r="G67" t="str">
            <v>Đã Đăng Ký (chưa học xong)</v>
          </cell>
          <cell r="H67">
            <v>7</v>
          </cell>
          <cell r="I67">
            <v>5.4</v>
          </cell>
          <cell r="J67">
            <v>6.2</v>
          </cell>
          <cell r="K67">
            <v>6.4</v>
          </cell>
          <cell r="L67">
            <v>0</v>
          </cell>
          <cell r="M67">
            <v>5.6</v>
          </cell>
          <cell r="N67">
            <v>6.3</v>
          </cell>
          <cell r="O67">
            <v>6.4</v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>
            <v>5.8</v>
          </cell>
          <cell r="U67">
            <v>4.5999999999999996</v>
          </cell>
          <cell r="V67" t="str">
            <v/>
          </cell>
          <cell r="W67">
            <v>7.7</v>
          </cell>
          <cell r="X67">
            <v>7.8</v>
          </cell>
          <cell r="Y67">
            <v>6.7</v>
          </cell>
          <cell r="Z67">
            <v>4.5</v>
          </cell>
          <cell r="AA67">
            <v>8.1</v>
          </cell>
          <cell r="AB67" t="str">
            <v/>
          </cell>
          <cell r="AC67">
            <v>6</v>
          </cell>
          <cell r="AD67">
            <v>5.3</v>
          </cell>
          <cell r="AE67">
            <v>6.2</v>
          </cell>
          <cell r="AF67">
            <v>7.9</v>
          </cell>
          <cell r="AG67">
            <v>5.6</v>
          </cell>
          <cell r="AH67">
            <v>4.8</v>
          </cell>
          <cell r="AI67">
            <v>5.2</v>
          </cell>
          <cell r="AJ67">
            <v>4.5</v>
          </cell>
          <cell r="AK67">
            <v>46</v>
          </cell>
          <cell r="AL67">
            <v>5</v>
          </cell>
          <cell r="AM67">
            <v>6.1</v>
          </cell>
          <cell r="AN67">
            <v>4.2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6.6</v>
          </cell>
          <cell r="AU67" t="str">
            <v/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>
            <v>4.9000000000000004</v>
          </cell>
          <cell r="BA67">
            <v>5.3</v>
          </cell>
          <cell r="BB67">
            <v>5</v>
          </cell>
          <cell r="BC67">
            <v>0</v>
          </cell>
          <cell r="BD67">
            <v>4.4000000000000004</v>
          </cell>
          <cell r="BE67">
            <v>5.8</v>
          </cell>
          <cell r="BF67">
            <v>4.5</v>
          </cell>
          <cell r="BG67">
            <v>7</v>
          </cell>
          <cell r="BH67">
            <v>5.4</v>
          </cell>
          <cell r="BI67">
            <v>5.0999999999999996</v>
          </cell>
          <cell r="BJ67">
            <v>4.4000000000000004</v>
          </cell>
          <cell r="BK67">
            <v>4.4000000000000004</v>
          </cell>
          <cell r="BL67">
            <v>6.5</v>
          </cell>
          <cell r="BM67">
            <v>7.2</v>
          </cell>
          <cell r="BN67" t="str">
            <v/>
          </cell>
          <cell r="BO67" t="str">
            <v/>
          </cell>
          <cell r="BP67">
            <v>5</v>
          </cell>
          <cell r="BQ67">
            <v>5.6</v>
          </cell>
          <cell r="BR67">
            <v>5.7</v>
          </cell>
          <cell r="BS67">
            <v>5.0999999999999996</v>
          </cell>
          <cell r="BT67">
            <v>4.4000000000000004</v>
          </cell>
          <cell r="BU67" t="str">
            <v/>
          </cell>
          <cell r="BV67">
            <v>6.4</v>
          </cell>
          <cell r="BW67" t="str">
            <v/>
          </cell>
          <cell r="BX67">
            <v>4.8</v>
          </cell>
          <cell r="BY67" t="str">
            <v/>
          </cell>
          <cell r="BZ67">
            <v>5.3</v>
          </cell>
          <cell r="CA67">
            <v>4.4000000000000004</v>
          </cell>
          <cell r="CB67">
            <v>6.8</v>
          </cell>
          <cell r="CC67">
            <v>51</v>
          </cell>
          <cell r="CD67">
            <v>6</v>
          </cell>
          <cell r="CE67">
            <v>5.6</v>
          </cell>
          <cell r="CF67">
            <v>4.3</v>
          </cell>
          <cell r="CG67">
            <v>5.6</v>
          </cell>
          <cell r="CH67">
            <v>5.0999999999999996</v>
          </cell>
          <cell r="CI67">
            <v>5.2</v>
          </cell>
          <cell r="CJ67">
            <v>6.3</v>
          </cell>
          <cell r="CK67" t="str">
            <v/>
          </cell>
          <cell r="CL67">
            <v>4.0999999999999996</v>
          </cell>
          <cell r="CM67" t="str">
            <v/>
          </cell>
          <cell r="CN67" t="str">
            <v/>
          </cell>
          <cell r="CO67">
            <v>8.5</v>
          </cell>
          <cell r="CP67">
            <v>6.7</v>
          </cell>
          <cell r="CQ67">
            <v>22</v>
          </cell>
          <cell r="CR67">
            <v>6</v>
          </cell>
          <cell r="CS67">
            <v>119</v>
          </cell>
          <cell r="CT67">
            <v>17</v>
          </cell>
          <cell r="CU67">
            <v>0</v>
          </cell>
          <cell r="CV67">
            <v>136</v>
          </cell>
          <cell r="CW67">
            <v>4.96</v>
          </cell>
          <cell r="CX67">
            <v>1.76</v>
          </cell>
          <cell r="CY67" t="str">
            <v/>
          </cell>
          <cell r="CZ67" t="str">
            <v/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F67">
            <v>0</v>
          </cell>
          <cell r="DG67">
            <v>0</v>
          </cell>
          <cell r="DH67">
            <v>0</v>
          </cell>
          <cell r="DI67">
            <v>5</v>
          </cell>
          <cell r="DJ67">
            <v>119</v>
          </cell>
          <cell r="DK67">
            <v>22</v>
          </cell>
          <cell r="DL67">
            <v>4.79</v>
          </cell>
          <cell r="DM67">
            <v>1.69</v>
          </cell>
          <cell r="DN67">
            <v>124</v>
          </cell>
          <cell r="DO67">
            <v>22</v>
          </cell>
          <cell r="DP67">
            <v>146</v>
          </cell>
          <cell r="DQ67">
            <v>127</v>
          </cell>
          <cell r="DR67">
            <v>5.53</v>
          </cell>
          <cell r="DS67">
            <v>1.96</v>
          </cell>
          <cell r="DT67" t="str">
            <v/>
          </cell>
          <cell r="DU67">
            <v>0.125</v>
          </cell>
          <cell r="DX67" t="str">
            <v>Đạt</v>
          </cell>
          <cell r="DY67" t="str">
            <v>Đạt</v>
          </cell>
          <cell r="DZ67" t="str">
            <v>Tốt</v>
          </cell>
        </row>
        <row r="68">
          <cell r="A68">
            <v>2320714693</v>
          </cell>
          <cell r="B68" t="str">
            <v>Lê</v>
          </cell>
          <cell r="C68" t="str">
            <v>Mỹ</v>
          </cell>
          <cell r="D68" t="str">
            <v>Dung</v>
          </cell>
          <cell r="E68">
            <v>36366</v>
          </cell>
          <cell r="F68" t="str">
            <v>Nữ</v>
          </cell>
          <cell r="G68" t="str">
            <v>Đã Đăng Ký (chưa học xong)</v>
          </cell>
          <cell r="H68">
            <v>8.1999999999999993</v>
          </cell>
          <cell r="I68">
            <v>9</v>
          </cell>
          <cell r="J68">
            <v>8.4</v>
          </cell>
          <cell r="K68">
            <v>6.2</v>
          </cell>
          <cell r="L68">
            <v>6.9</v>
          </cell>
          <cell r="M68">
            <v>7.7</v>
          </cell>
          <cell r="N68">
            <v>6.4</v>
          </cell>
          <cell r="O68">
            <v>8.5</v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>
            <v>9</v>
          </cell>
          <cell r="U68">
            <v>8.5</v>
          </cell>
          <cell r="V68" t="str">
            <v/>
          </cell>
          <cell r="W68">
            <v>6.7</v>
          </cell>
          <cell r="X68">
            <v>7.4</v>
          </cell>
          <cell r="Y68">
            <v>8.1999999999999993</v>
          </cell>
          <cell r="Z68">
            <v>6.7</v>
          </cell>
          <cell r="AA68">
            <v>7.3</v>
          </cell>
          <cell r="AB68">
            <v>8.1</v>
          </cell>
          <cell r="AC68">
            <v>5.8</v>
          </cell>
          <cell r="AD68">
            <v>6.2</v>
          </cell>
          <cell r="AE68">
            <v>5.2</v>
          </cell>
          <cell r="AF68">
            <v>5.0999999999999996</v>
          </cell>
          <cell r="AG68">
            <v>4.7</v>
          </cell>
          <cell r="AH68">
            <v>5.3</v>
          </cell>
          <cell r="AI68">
            <v>6.6</v>
          </cell>
          <cell r="AJ68">
            <v>6.5</v>
          </cell>
          <cell r="AK68">
            <v>51</v>
          </cell>
          <cell r="AL68">
            <v>0</v>
          </cell>
          <cell r="AM68">
            <v>6.6</v>
          </cell>
          <cell r="AN68">
            <v>7.1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>
            <v>5.2</v>
          </cell>
          <cell r="AT68" t="str">
            <v/>
          </cell>
          <cell r="AU68">
            <v>7.1</v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>
            <v>8.1999999999999993</v>
          </cell>
          <cell r="BB68">
            <v>5</v>
          </cell>
          <cell r="BC68">
            <v>0</v>
          </cell>
          <cell r="BD68">
            <v>7.2</v>
          </cell>
          <cell r="BE68">
            <v>8.5</v>
          </cell>
          <cell r="BF68">
            <v>6.3</v>
          </cell>
          <cell r="BG68">
            <v>4.7</v>
          </cell>
          <cell r="BH68">
            <v>5.6</v>
          </cell>
          <cell r="BI68">
            <v>6.1</v>
          </cell>
          <cell r="BJ68">
            <v>7.9</v>
          </cell>
          <cell r="BK68">
            <v>6.5</v>
          </cell>
          <cell r="BL68">
            <v>8</v>
          </cell>
          <cell r="BM68">
            <v>5.8</v>
          </cell>
          <cell r="BN68">
            <v>6</v>
          </cell>
          <cell r="BO68">
            <v>7.6</v>
          </cell>
          <cell r="BP68">
            <v>8.6999999999999993</v>
          </cell>
          <cell r="BQ68">
            <v>9.1999999999999993</v>
          </cell>
          <cell r="BR68">
            <v>7.3</v>
          </cell>
          <cell r="BS68">
            <v>6.3</v>
          </cell>
          <cell r="BT68">
            <v>8.3000000000000007</v>
          </cell>
          <cell r="BU68" t="str">
            <v/>
          </cell>
          <cell r="BV68">
            <v>6.7</v>
          </cell>
          <cell r="BW68" t="str">
            <v/>
          </cell>
          <cell r="BX68">
            <v>9</v>
          </cell>
          <cell r="BY68" t="str">
            <v/>
          </cell>
          <cell r="BZ68">
            <v>8.1999999999999993</v>
          </cell>
          <cell r="CA68">
            <v>8.8000000000000007</v>
          </cell>
          <cell r="CB68">
            <v>9.1</v>
          </cell>
          <cell r="CC68">
            <v>57</v>
          </cell>
          <cell r="CD68">
            <v>0</v>
          </cell>
          <cell r="CE68">
            <v>6.8</v>
          </cell>
          <cell r="CF68">
            <v>6.3</v>
          </cell>
          <cell r="CG68">
            <v>8.1</v>
          </cell>
          <cell r="CH68">
            <v>6.3</v>
          </cell>
          <cell r="CI68">
            <v>7.4</v>
          </cell>
          <cell r="CJ68">
            <v>8</v>
          </cell>
          <cell r="CK68" t="str">
            <v/>
          </cell>
          <cell r="CL68">
            <v>7.5</v>
          </cell>
          <cell r="CM68">
            <v>8.4</v>
          </cell>
          <cell r="CN68">
            <v>8.1999999999999993</v>
          </cell>
          <cell r="CO68">
            <v>8</v>
          </cell>
          <cell r="CP68">
            <v>8.5</v>
          </cell>
          <cell r="CQ68">
            <v>28</v>
          </cell>
          <cell r="CR68">
            <v>0</v>
          </cell>
          <cell r="CS68">
            <v>136</v>
          </cell>
          <cell r="CT68">
            <v>0</v>
          </cell>
          <cell r="CU68">
            <v>0</v>
          </cell>
          <cell r="CV68">
            <v>136</v>
          </cell>
          <cell r="CW68">
            <v>7.26</v>
          </cell>
          <cell r="CX68">
            <v>3.03</v>
          </cell>
          <cell r="CY68">
            <v>9.1</v>
          </cell>
          <cell r="CZ68" t="str">
            <v/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F68">
            <v>9.1</v>
          </cell>
          <cell r="DG68">
            <v>4</v>
          </cell>
          <cell r="DH68">
            <v>5</v>
          </cell>
          <cell r="DI68">
            <v>0</v>
          </cell>
          <cell r="DJ68">
            <v>141</v>
          </cell>
          <cell r="DK68">
            <v>0</v>
          </cell>
          <cell r="DL68">
            <v>7.33</v>
          </cell>
          <cell r="DM68">
            <v>3.06</v>
          </cell>
          <cell r="DN68">
            <v>146</v>
          </cell>
          <cell r="DO68">
            <v>0</v>
          </cell>
          <cell r="DP68">
            <v>146</v>
          </cell>
          <cell r="DQ68">
            <v>146</v>
          </cell>
          <cell r="DR68">
            <v>7.33</v>
          </cell>
          <cell r="DS68">
            <v>3.06</v>
          </cell>
          <cell r="DT68" t="str">
            <v/>
          </cell>
          <cell r="DU68">
            <v>0</v>
          </cell>
          <cell r="DV68" t="str">
            <v>Đạt</v>
          </cell>
          <cell r="DW68" t="str">
            <v>Đạt</v>
          </cell>
          <cell r="DX68" t="str">
            <v>Đạt</v>
          </cell>
          <cell r="DY68" t="str">
            <v>Đạt</v>
          </cell>
          <cell r="DZ68" t="str">
            <v>Tốt</v>
          </cell>
        </row>
        <row r="69">
          <cell r="A69">
            <v>2321714511</v>
          </cell>
          <cell r="B69" t="str">
            <v>Ngô</v>
          </cell>
          <cell r="C69" t="str">
            <v>Tiến</v>
          </cell>
          <cell r="D69" t="str">
            <v>Dũng</v>
          </cell>
          <cell r="E69">
            <v>36501</v>
          </cell>
          <cell r="F69" t="str">
            <v>Nam</v>
          </cell>
          <cell r="G69" t="str">
            <v>Đã Đăng Ký (chưa học xong)</v>
          </cell>
          <cell r="H69">
            <v>8.1999999999999993</v>
          </cell>
          <cell r="I69">
            <v>6.5</v>
          </cell>
          <cell r="J69">
            <v>7.2</v>
          </cell>
          <cell r="K69">
            <v>7</v>
          </cell>
          <cell r="L69">
            <v>5.8</v>
          </cell>
          <cell r="M69">
            <v>4.0999999999999996</v>
          </cell>
          <cell r="N69">
            <v>6.4</v>
          </cell>
          <cell r="O69" t="str">
            <v/>
          </cell>
          <cell r="P69">
            <v>7.9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>
            <v>6</v>
          </cell>
          <cell r="V69">
            <v>5.7</v>
          </cell>
          <cell r="W69">
            <v>8</v>
          </cell>
          <cell r="X69">
            <v>7.3</v>
          </cell>
          <cell r="Y69">
            <v>8.6</v>
          </cell>
          <cell r="Z69">
            <v>6</v>
          </cell>
          <cell r="AA69">
            <v>5.6</v>
          </cell>
          <cell r="AB69">
            <v>7</v>
          </cell>
          <cell r="AC69">
            <v>4.7</v>
          </cell>
          <cell r="AD69">
            <v>5.2</v>
          </cell>
          <cell r="AE69">
            <v>6.6</v>
          </cell>
          <cell r="AF69">
            <v>6.7</v>
          </cell>
          <cell r="AG69">
            <v>4.4000000000000004</v>
          </cell>
          <cell r="AH69">
            <v>4.2</v>
          </cell>
          <cell r="AI69">
            <v>4.5999999999999996</v>
          </cell>
          <cell r="AJ69">
            <v>8.1999999999999993</v>
          </cell>
          <cell r="AK69">
            <v>51</v>
          </cell>
          <cell r="AL69">
            <v>0</v>
          </cell>
          <cell r="AM69">
            <v>5.2</v>
          </cell>
          <cell r="AN69">
            <v>4.2</v>
          </cell>
          <cell r="AO69" t="str">
            <v/>
          </cell>
          <cell r="AP69">
            <v>8.1</v>
          </cell>
          <cell r="AQ69" t="str">
            <v/>
          </cell>
          <cell r="AR69" t="str">
            <v/>
          </cell>
          <cell r="AS69" t="str">
            <v/>
          </cell>
          <cell r="AT69" t="str">
            <v/>
          </cell>
          <cell r="AU69">
            <v>7.1</v>
          </cell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>
            <v>7.7</v>
          </cell>
          <cell r="BB69">
            <v>5</v>
          </cell>
          <cell r="BC69">
            <v>0</v>
          </cell>
          <cell r="BD69">
            <v>6.6</v>
          </cell>
          <cell r="BE69">
            <v>5.0999999999999996</v>
          </cell>
          <cell r="BF69">
            <v>5.0999999999999996</v>
          </cell>
          <cell r="BG69">
            <v>4.9000000000000004</v>
          </cell>
          <cell r="BH69">
            <v>8.6999999999999993</v>
          </cell>
          <cell r="BI69">
            <v>4.5</v>
          </cell>
          <cell r="BJ69">
            <v>4.9000000000000004</v>
          </cell>
          <cell r="BK69">
            <v>4.0999999999999996</v>
          </cell>
          <cell r="BL69">
            <v>6.9</v>
          </cell>
          <cell r="BM69">
            <v>4.7</v>
          </cell>
          <cell r="BN69">
            <v>5.8</v>
          </cell>
          <cell r="BO69">
            <v>5.2</v>
          </cell>
          <cell r="BP69">
            <v>6.2</v>
          </cell>
          <cell r="BQ69">
            <v>5.8</v>
          </cell>
          <cell r="BR69">
            <v>7.2</v>
          </cell>
          <cell r="BS69">
            <v>4.8</v>
          </cell>
          <cell r="BT69">
            <v>5.2</v>
          </cell>
          <cell r="BU69" t="str">
            <v/>
          </cell>
          <cell r="BV69">
            <v>6.6</v>
          </cell>
          <cell r="BW69" t="str">
            <v/>
          </cell>
          <cell r="BX69">
            <v>6.2</v>
          </cell>
          <cell r="BY69" t="str">
            <v/>
          </cell>
          <cell r="BZ69">
            <v>7.2</v>
          </cell>
          <cell r="CA69">
            <v>5.7</v>
          </cell>
          <cell r="CB69">
            <v>7.3</v>
          </cell>
          <cell r="CC69">
            <v>57</v>
          </cell>
          <cell r="CD69">
            <v>0</v>
          </cell>
          <cell r="CE69">
            <v>6</v>
          </cell>
          <cell r="CF69">
            <v>5.0999999999999996</v>
          </cell>
          <cell r="CG69">
            <v>8.1999999999999993</v>
          </cell>
          <cell r="CH69">
            <v>6.3</v>
          </cell>
          <cell r="CI69">
            <v>6.2</v>
          </cell>
          <cell r="CJ69">
            <v>6</v>
          </cell>
          <cell r="CK69" t="str">
            <v/>
          </cell>
          <cell r="CL69">
            <v>6</v>
          </cell>
          <cell r="CM69">
            <v>6.6</v>
          </cell>
          <cell r="CN69">
            <v>5.3</v>
          </cell>
          <cell r="CO69">
            <v>9.5</v>
          </cell>
          <cell r="CP69">
            <v>6.7</v>
          </cell>
          <cell r="CQ69">
            <v>28</v>
          </cell>
          <cell r="CR69">
            <v>0</v>
          </cell>
          <cell r="CS69">
            <v>136</v>
          </cell>
          <cell r="CT69">
            <v>0</v>
          </cell>
          <cell r="CU69">
            <v>0</v>
          </cell>
          <cell r="CV69">
            <v>136</v>
          </cell>
          <cell r="CW69">
            <v>6.1</v>
          </cell>
          <cell r="CX69">
            <v>2.31</v>
          </cell>
          <cell r="CY69">
            <v>9.1</v>
          </cell>
          <cell r="CZ69" t="str">
            <v/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F69">
            <v>9.1</v>
          </cell>
          <cell r="DG69">
            <v>4</v>
          </cell>
          <cell r="DH69">
            <v>5</v>
          </cell>
          <cell r="DI69">
            <v>0</v>
          </cell>
          <cell r="DJ69">
            <v>141</v>
          </cell>
          <cell r="DK69">
            <v>0</v>
          </cell>
          <cell r="DL69">
            <v>6.2</v>
          </cell>
          <cell r="DM69">
            <v>2.37</v>
          </cell>
          <cell r="DN69">
            <v>146</v>
          </cell>
          <cell r="DO69">
            <v>0</v>
          </cell>
          <cell r="DP69">
            <v>146</v>
          </cell>
          <cell r="DQ69">
            <v>146</v>
          </cell>
          <cell r="DR69">
            <v>6.2</v>
          </cell>
          <cell r="DS69">
            <v>2.37</v>
          </cell>
          <cell r="DT69" t="str">
            <v/>
          </cell>
          <cell r="DU69">
            <v>0</v>
          </cell>
          <cell r="DV69" t="str">
            <v>Đạt</v>
          </cell>
          <cell r="DW69" t="str">
            <v>Đạt</v>
          </cell>
          <cell r="DX69" t="str">
            <v>Đạt</v>
          </cell>
          <cell r="DY69" t="str">
            <v>Đạt</v>
          </cell>
          <cell r="DZ69" t="str">
            <v xml:space="preserve">TB </v>
          </cell>
        </row>
        <row r="70">
          <cell r="A70">
            <v>23207110954</v>
          </cell>
          <cell r="B70" t="str">
            <v>Đặng</v>
          </cell>
          <cell r="C70" t="str">
            <v>Thị Thùy</v>
          </cell>
          <cell r="D70" t="str">
            <v>Dương</v>
          </cell>
          <cell r="E70">
            <v>36405</v>
          </cell>
          <cell r="F70" t="str">
            <v>Nữ</v>
          </cell>
          <cell r="G70" t="str">
            <v>Đã Đăng Ký (chưa học xong)</v>
          </cell>
          <cell r="H70">
            <v>8.6999999999999993</v>
          </cell>
          <cell r="I70">
            <v>8</v>
          </cell>
          <cell r="J70">
            <v>7.9</v>
          </cell>
          <cell r="K70">
            <v>7.5</v>
          </cell>
          <cell r="L70">
            <v>5.7</v>
          </cell>
          <cell r="M70">
            <v>8.9</v>
          </cell>
          <cell r="N70">
            <v>7.4</v>
          </cell>
          <cell r="O70" t="str">
            <v/>
          </cell>
          <cell r="P70">
            <v>7.5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>
            <v>9.1999999999999993</v>
          </cell>
          <cell r="V70">
            <v>5.5</v>
          </cell>
          <cell r="W70">
            <v>6.6</v>
          </cell>
          <cell r="X70">
            <v>8.6</v>
          </cell>
          <cell r="Y70">
            <v>6.9</v>
          </cell>
          <cell r="Z70">
            <v>8.1</v>
          </cell>
          <cell r="AA70">
            <v>8.4</v>
          </cell>
          <cell r="AB70">
            <v>7.5</v>
          </cell>
          <cell r="AC70">
            <v>8</v>
          </cell>
          <cell r="AD70">
            <v>7.5</v>
          </cell>
          <cell r="AE70">
            <v>8.5</v>
          </cell>
          <cell r="AF70">
            <v>8.9</v>
          </cell>
          <cell r="AG70">
            <v>7.9</v>
          </cell>
          <cell r="AH70">
            <v>8.4</v>
          </cell>
          <cell r="AI70">
            <v>7.7</v>
          </cell>
          <cell r="AJ70">
            <v>9.3000000000000007</v>
          </cell>
          <cell r="AK70">
            <v>51</v>
          </cell>
          <cell r="AL70">
            <v>0</v>
          </cell>
          <cell r="AM70">
            <v>7.9</v>
          </cell>
          <cell r="AN70">
            <v>6</v>
          </cell>
          <cell r="AO70" t="str">
            <v/>
          </cell>
          <cell r="AP70" t="str">
            <v/>
          </cell>
          <cell r="AQ70" t="str">
            <v/>
          </cell>
          <cell r="AR70" t="str">
            <v/>
          </cell>
          <cell r="AS70" t="str">
            <v/>
          </cell>
          <cell r="AT70">
            <v>8.6999999999999993</v>
          </cell>
          <cell r="AU70" t="str">
            <v/>
          </cell>
          <cell r="AV70" t="str">
            <v/>
          </cell>
          <cell r="AW70" t="str">
            <v/>
          </cell>
          <cell r="AX70" t="str">
            <v/>
          </cell>
          <cell r="AY70" t="str">
            <v/>
          </cell>
          <cell r="AZ70">
            <v>6.9</v>
          </cell>
          <cell r="BA70">
            <v>6.7</v>
          </cell>
          <cell r="BB70">
            <v>5</v>
          </cell>
          <cell r="BC70">
            <v>0</v>
          </cell>
          <cell r="BD70">
            <v>7.9</v>
          </cell>
          <cell r="BE70">
            <v>8.8000000000000007</v>
          </cell>
          <cell r="BF70">
            <v>6.9</v>
          </cell>
          <cell r="BG70">
            <v>5.4</v>
          </cell>
          <cell r="BH70">
            <v>6.3</v>
          </cell>
          <cell r="BI70">
            <v>8.5</v>
          </cell>
          <cell r="BJ70">
            <v>8.6</v>
          </cell>
          <cell r="BK70">
            <v>7.7</v>
          </cell>
          <cell r="BL70">
            <v>6.9</v>
          </cell>
          <cell r="BM70">
            <v>8.6</v>
          </cell>
          <cell r="BN70">
            <v>8</v>
          </cell>
          <cell r="BO70">
            <v>8.4</v>
          </cell>
          <cell r="BP70">
            <v>9.3000000000000007</v>
          </cell>
          <cell r="BQ70">
            <v>7.7</v>
          </cell>
          <cell r="BR70">
            <v>7.6</v>
          </cell>
          <cell r="BS70">
            <v>7.2</v>
          </cell>
          <cell r="BT70">
            <v>7</v>
          </cell>
          <cell r="BU70" t="str">
            <v/>
          </cell>
          <cell r="BV70">
            <v>8.9</v>
          </cell>
          <cell r="BW70" t="str">
            <v/>
          </cell>
          <cell r="BX70">
            <v>9.6</v>
          </cell>
          <cell r="BY70" t="str">
            <v/>
          </cell>
          <cell r="BZ70">
            <v>8.1999999999999993</v>
          </cell>
          <cell r="CA70">
            <v>7.4</v>
          </cell>
          <cell r="CB70">
            <v>7.8</v>
          </cell>
          <cell r="CC70">
            <v>57</v>
          </cell>
          <cell r="CD70">
            <v>0</v>
          </cell>
          <cell r="CE70">
            <v>8.5</v>
          </cell>
          <cell r="CF70">
            <v>6.5</v>
          </cell>
          <cell r="CG70">
            <v>9.1999999999999993</v>
          </cell>
          <cell r="CH70">
            <v>8.1999999999999993</v>
          </cell>
          <cell r="CI70">
            <v>8</v>
          </cell>
          <cell r="CJ70">
            <v>9</v>
          </cell>
          <cell r="CK70" t="str">
            <v/>
          </cell>
          <cell r="CL70">
            <v>7.2</v>
          </cell>
          <cell r="CM70">
            <v>7.6</v>
          </cell>
          <cell r="CN70">
            <v>8.6</v>
          </cell>
          <cell r="CO70">
            <v>7.9</v>
          </cell>
          <cell r="CP70">
            <v>7.9</v>
          </cell>
          <cell r="CQ70">
            <v>28</v>
          </cell>
          <cell r="CR70">
            <v>0</v>
          </cell>
          <cell r="CS70">
            <v>136</v>
          </cell>
          <cell r="CT70">
            <v>0</v>
          </cell>
          <cell r="CU70">
            <v>0</v>
          </cell>
          <cell r="CV70">
            <v>136</v>
          </cell>
          <cell r="CW70">
            <v>7.85</v>
          </cell>
          <cell r="CX70">
            <v>3.38</v>
          </cell>
          <cell r="CY70">
            <v>9.1</v>
          </cell>
          <cell r="CZ70" t="str">
            <v/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F70">
            <v>9.1</v>
          </cell>
          <cell r="DG70">
            <v>4</v>
          </cell>
          <cell r="DH70">
            <v>5</v>
          </cell>
          <cell r="DI70">
            <v>0</v>
          </cell>
          <cell r="DJ70">
            <v>141</v>
          </cell>
          <cell r="DK70">
            <v>0</v>
          </cell>
          <cell r="DL70">
            <v>7.89</v>
          </cell>
          <cell r="DM70">
            <v>3.41</v>
          </cell>
          <cell r="DN70">
            <v>146</v>
          </cell>
          <cell r="DO70">
            <v>0</v>
          </cell>
          <cell r="DP70">
            <v>146</v>
          </cell>
          <cell r="DQ70">
            <v>146</v>
          </cell>
          <cell r="DR70">
            <v>7.89</v>
          </cell>
          <cell r="DS70">
            <v>3.41</v>
          </cell>
          <cell r="DT70" t="str">
            <v/>
          </cell>
          <cell r="DU70">
            <v>0</v>
          </cell>
          <cell r="DV70" t="str">
            <v>Đạt</v>
          </cell>
          <cell r="DW70" t="str">
            <v>Đạt</v>
          </cell>
          <cell r="DX70" t="str">
            <v>Đạt</v>
          </cell>
          <cell r="DY70" t="str">
            <v>Đạt</v>
          </cell>
          <cell r="DZ70" t="str">
            <v>Khá</v>
          </cell>
        </row>
        <row r="71">
          <cell r="A71">
            <v>2320716918</v>
          </cell>
          <cell r="B71" t="str">
            <v>Nguyễn</v>
          </cell>
          <cell r="C71" t="str">
            <v>Thị Thùy</v>
          </cell>
          <cell r="D71" t="str">
            <v>Dương</v>
          </cell>
          <cell r="E71">
            <v>36288</v>
          </cell>
          <cell r="F71" t="str">
            <v>Nữ</v>
          </cell>
          <cell r="G71" t="str">
            <v>Đã Đăng Ký (chưa học xong)</v>
          </cell>
          <cell r="H71">
            <v>8.1</v>
          </cell>
          <cell r="I71">
            <v>7.5</v>
          </cell>
          <cell r="J71">
            <v>8.1999999999999993</v>
          </cell>
          <cell r="K71">
            <v>7.3</v>
          </cell>
          <cell r="L71">
            <v>5.5</v>
          </cell>
          <cell r="M71">
            <v>6.5</v>
          </cell>
          <cell r="N71">
            <v>5.4</v>
          </cell>
          <cell r="O71" t="str">
            <v/>
          </cell>
          <cell r="P71">
            <v>8.1</v>
          </cell>
          <cell r="Q71" t="str">
            <v/>
          </cell>
          <cell r="R71" t="str">
            <v/>
          </cell>
          <cell r="S71" t="str">
            <v/>
          </cell>
          <cell r="T71">
            <v>7.3</v>
          </cell>
          <cell r="U71">
            <v>5.2</v>
          </cell>
          <cell r="V71" t="str">
            <v/>
          </cell>
          <cell r="W71">
            <v>9.6999999999999993</v>
          </cell>
          <cell r="X71">
            <v>10</v>
          </cell>
          <cell r="Y71">
            <v>7.4</v>
          </cell>
          <cell r="Z71">
            <v>6.4</v>
          </cell>
          <cell r="AA71">
            <v>7.7</v>
          </cell>
          <cell r="AB71">
            <v>8.6</v>
          </cell>
          <cell r="AC71">
            <v>5.9</v>
          </cell>
          <cell r="AD71">
            <v>6.2</v>
          </cell>
          <cell r="AE71">
            <v>5.6</v>
          </cell>
          <cell r="AF71">
            <v>7.6</v>
          </cell>
          <cell r="AG71">
            <v>6.7</v>
          </cell>
          <cell r="AH71">
            <v>5.2</v>
          </cell>
          <cell r="AI71">
            <v>6</v>
          </cell>
          <cell r="AJ71">
            <v>6.5</v>
          </cell>
          <cell r="AK71">
            <v>51</v>
          </cell>
          <cell r="AL71">
            <v>0</v>
          </cell>
          <cell r="AM71">
            <v>6.8</v>
          </cell>
          <cell r="AN71">
            <v>5.4</v>
          </cell>
          <cell r="AO71">
            <v>8.5</v>
          </cell>
          <cell r="AP71" t="str">
            <v/>
          </cell>
          <cell r="AQ71" t="str">
            <v/>
          </cell>
          <cell r="AR71" t="str">
            <v/>
          </cell>
          <cell r="AS71" t="str">
            <v/>
          </cell>
          <cell r="AT71" t="str">
            <v/>
          </cell>
          <cell r="AU71">
            <v>7.9</v>
          </cell>
          <cell r="AV71" t="str">
            <v/>
          </cell>
          <cell r="AW71" t="str">
            <v/>
          </cell>
          <cell r="AX71" t="str">
            <v/>
          </cell>
          <cell r="AY71" t="str">
            <v/>
          </cell>
          <cell r="AZ71" t="str">
            <v/>
          </cell>
          <cell r="BA71">
            <v>6.6</v>
          </cell>
          <cell r="BB71">
            <v>5</v>
          </cell>
          <cell r="BC71">
            <v>0</v>
          </cell>
          <cell r="BD71">
            <v>7.1</v>
          </cell>
          <cell r="BE71">
            <v>6.2</v>
          </cell>
          <cell r="BF71">
            <v>5.3</v>
          </cell>
          <cell r="BG71">
            <v>4.5</v>
          </cell>
          <cell r="BH71">
            <v>5.2</v>
          </cell>
          <cell r="BI71">
            <v>6.8</v>
          </cell>
          <cell r="BJ71">
            <v>6.7</v>
          </cell>
          <cell r="BK71">
            <v>6.3</v>
          </cell>
          <cell r="BL71">
            <v>8.1</v>
          </cell>
          <cell r="BM71">
            <v>4.4000000000000004</v>
          </cell>
          <cell r="BN71">
            <v>7.3</v>
          </cell>
          <cell r="BO71">
            <v>7.8</v>
          </cell>
          <cell r="BP71">
            <v>6.2</v>
          </cell>
          <cell r="BQ71">
            <v>7</v>
          </cell>
          <cell r="BR71">
            <v>6.4</v>
          </cell>
          <cell r="BS71">
            <v>4.7</v>
          </cell>
          <cell r="BT71">
            <v>5</v>
          </cell>
          <cell r="BU71" t="str">
            <v/>
          </cell>
          <cell r="BV71">
            <v>6.9</v>
          </cell>
          <cell r="BW71" t="str">
            <v/>
          </cell>
          <cell r="BX71">
            <v>8.6999999999999993</v>
          </cell>
          <cell r="BY71" t="str">
            <v/>
          </cell>
          <cell r="BZ71">
            <v>8.4</v>
          </cell>
          <cell r="CA71">
            <v>5.7</v>
          </cell>
          <cell r="CB71">
            <v>9.4</v>
          </cell>
          <cell r="CC71">
            <v>57</v>
          </cell>
          <cell r="CD71">
            <v>0</v>
          </cell>
          <cell r="CE71">
            <v>6.2</v>
          </cell>
          <cell r="CF71">
            <v>7.7</v>
          </cell>
          <cell r="CG71">
            <v>6.8</v>
          </cell>
          <cell r="CH71">
            <v>6.6</v>
          </cell>
          <cell r="CI71">
            <v>7.4</v>
          </cell>
          <cell r="CJ71">
            <v>7.8</v>
          </cell>
          <cell r="CK71" t="str">
            <v/>
          </cell>
          <cell r="CL71">
            <v>7.1</v>
          </cell>
          <cell r="CM71">
            <v>7.8</v>
          </cell>
          <cell r="CN71">
            <v>7.8</v>
          </cell>
          <cell r="CO71">
            <v>8.6</v>
          </cell>
          <cell r="CP71">
            <v>8</v>
          </cell>
          <cell r="CQ71">
            <v>28</v>
          </cell>
          <cell r="CR71">
            <v>0</v>
          </cell>
          <cell r="CS71">
            <v>136</v>
          </cell>
          <cell r="CT71">
            <v>0</v>
          </cell>
          <cell r="CU71">
            <v>0</v>
          </cell>
          <cell r="CV71">
            <v>136</v>
          </cell>
          <cell r="CW71">
            <v>6.78</v>
          </cell>
          <cell r="CX71">
            <v>2.71</v>
          </cell>
          <cell r="CY71">
            <v>9</v>
          </cell>
          <cell r="CZ71" t="str">
            <v/>
          </cell>
          <cell r="DA71" t="str">
            <v/>
          </cell>
          <cell r="DB71" t="str">
            <v/>
          </cell>
          <cell r="DC71" t="str">
            <v/>
          </cell>
          <cell r="DD71" t="str">
            <v/>
          </cell>
          <cell r="DF71">
            <v>9</v>
          </cell>
          <cell r="DG71">
            <v>4</v>
          </cell>
          <cell r="DH71">
            <v>5</v>
          </cell>
          <cell r="DI71">
            <v>0</v>
          </cell>
          <cell r="DJ71">
            <v>141</v>
          </cell>
          <cell r="DK71">
            <v>0</v>
          </cell>
          <cell r="DL71">
            <v>6.86</v>
          </cell>
          <cell r="DM71">
            <v>2.76</v>
          </cell>
          <cell r="DN71">
            <v>146</v>
          </cell>
          <cell r="DO71">
            <v>0</v>
          </cell>
          <cell r="DP71">
            <v>146</v>
          </cell>
          <cell r="DQ71">
            <v>146</v>
          </cell>
          <cell r="DR71">
            <v>6.86</v>
          </cell>
          <cell r="DS71">
            <v>2.76</v>
          </cell>
          <cell r="DT71" t="str">
            <v/>
          </cell>
          <cell r="DU71">
            <v>0</v>
          </cell>
          <cell r="DV71" t="str">
            <v>Đạt</v>
          </cell>
          <cell r="DW71" t="str">
            <v>Đạt</v>
          </cell>
          <cell r="DX71" t="str">
            <v>Đạt</v>
          </cell>
          <cell r="DY71" t="str">
            <v>Đạt</v>
          </cell>
          <cell r="DZ71" t="str">
            <v>Tốt</v>
          </cell>
        </row>
        <row r="72">
          <cell r="A72">
            <v>2320710476</v>
          </cell>
          <cell r="B72" t="str">
            <v>Phùng</v>
          </cell>
          <cell r="C72" t="str">
            <v>Thị Mỹ</v>
          </cell>
          <cell r="D72" t="str">
            <v>Duyên</v>
          </cell>
          <cell r="E72">
            <v>36449</v>
          </cell>
          <cell r="F72" t="str">
            <v>Nữ</v>
          </cell>
          <cell r="G72" t="str">
            <v>Đã Đăng Ký (chưa học xong)</v>
          </cell>
          <cell r="H72">
            <v>9.3000000000000007</v>
          </cell>
          <cell r="I72">
            <v>8.8000000000000007</v>
          </cell>
          <cell r="J72">
            <v>4.4000000000000004</v>
          </cell>
          <cell r="K72">
            <v>5.7</v>
          </cell>
          <cell r="L72">
            <v>7</v>
          </cell>
          <cell r="M72">
            <v>5.7</v>
          </cell>
          <cell r="N72">
            <v>4.8</v>
          </cell>
          <cell r="O72" t="str">
            <v/>
          </cell>
          <cell r="P72">
            <v>4.8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>
            <v>5.8</v>
          </cell>
          <cell r="V72">
            <v>6.4</v>
          </cell>
          <cell r="W72">
            <v>9.1</v>
          </cell>
          <cell r="X72">
            <v>8.6999999999999993</v>
          </cell>
          <cell r="Y72">
            <v>6.7</v>
          </cell>
          <cell r="Z72">
            <v>5.0999999999999996</v>
          </cell>
          <cell r="AA72">
            <v>8.1999999999999993</v>
          </cell>
          <cell r="AB72">
            <v>7.8</v>
          </cell>
          <cell r="AC72">
            <v>6.1</v>
          </cell>
          <cell r="AD72">
            <v>4.4000000000000004</v>
          </cell>
          <cell r="AE72">
            <v>7.4</v>
          </cell>
          <cell r="AF72">
            <v>5.7</v>
          </cell>
          <cell r="AG72">
            <v>6.2</v>
          </cell>
          <cell r="AH72">
            <v>6.3</v>
          </cell>
          <cell r="AI72">
            <v>4.3</v>
          </cell>
          <cell r="AJ72">
            <v>4.8</v>
          </cell>
          <cell r="AK72">
            <v>51</v>
          </cell>
          <cell r="AL72">
            <v>0</v>
          </cell>
          <cell r="AM72">
            <v>7.5</v>
          </cell>
          <cell r="AN72">
            <v>10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5.5</v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>
            <v>6.4</v>
          </cell>
          <cell r="BA72">
            <v>6.5</v>
          </cell>
          <cell r="BB72">
            <v>5</v>
          </cell>
          <cell r="BC72">
            <v>0</v>
          </cell>
          <cell r="BD72">
            <v>5.2</v>
          </cell>
          <cell r="BE72">
            <v>5.7</v>
          </cell>
          <cell r="BF72">
            <v>6</v>
          </cell>
          <cell r="BG72">
            <v>4.9000000000000004</v>
          </cell>
          <cell r="BH72">
            <v>5.6</v>
          </cell>
          <cell r="BI72">
            <v>6.2</v>
          </cell>
          <cell r="BJ72">
            <v>8.1</v>
          </cell>
          <cell r="BK72">
            <v>4.9000000000000004</v>
          </cell>
          <cell r="BL72">
            <v>7.7</v>
          </cell>
          <cell r="BM72">
            <v>4.0999999999999996</v>
          </cell>
          <cell r="BN72">
            <v>4.7</v>
          </cell>
          <cell r="BO72">
            <v>7.3</v>
          </cell>
          <cell r="BP72">
            <v>6.8</v>
          </cell>
          <cell r="BQ72">
            <v>5.8</v>
          </cell>
          <cell r="BR72">
            <v>6.3</v>
          </cell>
          <cell r="BS72">
            <v>7.1</v>
          </cell>
          <cell r="BT72">
            <v>6.3</v>
          </cell>
          <cell r="BU72" t="str">
            <v/>
          </cell>
          <cell r="BV72">
            <v>7</v>
          </cell>
          <cell r="BW72" t="str">
            <v/>
          </cell>
          <cell r="BX72">
            <v>6.3</v>
          </cell>
          <cell r="BY72" t="str">
            <v/>
          </cell>
          <cell r="BZ72">
            <v>7.5</v>
          </cell>
          <cell r="CA72">
            <v>6.4</v>
          </cell>
          <cell r="CB72">
            <v>8.8000000000000007</v>
          </cell>
          <cell r="CC72">
            <v>57</v>
          </cell>
          <cell r="CD72">
            <v>0</v>
          </cell>
          <cell r="CE72">
            <v>6.4</v>
          </cell>
          <cell r="CF72">
            <v>6.1</v>
          </cell>
          <cell r="CG72">
            <v>6.5</v>
          </cell>
          <cell r="CH72">
            <v>6.5</v>
          </cell>
          <cell r="CI72">
            <v>5.6</v>
          </cell>
          <cell r="CJ72">
            <v>7</v>
          </cell>
          <cell r="CK72" t="str">
            <v/>
          </cell>
          <cell r="CL72">
            <v>8.1</v>
          </cell>
          <cell r="CM72">
            <v>5.6</v>
          </cell>
          <cell r="CN72">
            <v>6.3</v>
          </cell>
          <cell r="CO72">
            <v>8.6</v>
          </cell>
          <cell r="CP72">
            <v>7.9</v>
          </cell>
          <cell r="CQ72">
            <v>28</v>
          </cell>
          <cell r="CR72">
            <v>0</v>
          </cell>
          <cell r="CS72">
            <v>136</v>
          </cell>
          <cell r="CT72">
            <v>0</v>
          </cell>
          <cell r="CU72">
            <v>0</v>
          </cell>
          <cell r="CV72">
            <v>136</v>
          </cell>
          <cell r="CW72">
            <v>6.34</v>
          </cell>
          <cell r="CX72">
            <v>2.44</v>
          </cell>
          <cell r="CY72">
            <v>8.8000000000000007</v>
          </cell>
          <cell r="CZ72" t="str">
            <v/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F72">
            <v>8.8000000000000007</v>
          </cell>
          <cell r="DG72">
            <v>4</v>
          </cell>
          <cell r="DH72">
            <v>5</v>
          </cell>
          <cell r="DI72">
            <v>0</v>
          </cell>
          <cell r="DJ72">
            <v>141</v>
          </cell>
          <cell r="DK72">
            <v>0</v>
          </cell>
          <cell r="DL72">
            <v>6.42</v>
          </cell>
          <cell r="DM72">
            <v>2.5</v>
          </cell>
          <cell r="DN72">
            <v>146</v>
          </cell>
          <cell r="DO72">
            <v>0</v>
          </cell>
          <cell r="DP72">
            <v>146</v>
          </cell>
          <cell r="DQ72">
            <v>146</v>
          </cell>
          <cell r="DR72">
            <v>6.42</v>
          </cell>
          <cell r="DS72">
            <v>2.5</v>
          </cell>
          <cell r="DT72" t="str">
            <v/>
          </cell>
          <cell r="DU72">
            <v>0</v>
          </cell>
          <cell r="DV72" t="str">
            <v>Đạt</v>
          </cell>
          <cell r="DW72" t="str">
            <v>Đạt</v>
          </cell>
          <cell r="DX72" t="str">
            <v>Đạt</v>
          </cell>
          <cell r="DY72" t="str">
            <v>Đạt</v>
          </cell>
          <cell r="DZ72" t="str">
            <v>Tốt</v>
          </cell>
        </row>
        <row r="73">
          <cell r="A73">
            <v>23207110051</v>
          </cell>
          <cell r="B73" t="str">
            <v>Nguyễn</v>
          </cell>
          <cell r="C73" t="str">
            <v>Thân Kỳ</v>
          </cell>
          <cell r="D73" t="str">
            <v>Duyên</v>
          </cell>
          <cell r="E73">
            <v>36380</v>
          </cell>
          <cell r="F73" t="str">
            <v>Nữ</v>
          </cell>
          <cell r="G73" t="str">
            <v>Đã Đăng Ký (chưa học xong)</v>
          </cell>
          <cell r="H73">
            <v>8.1</v>
          </cell>
          <cell r="I73">
            <v>7.6</v>
          </cell>
          <cell r="J73">
            <v>6.3</v>
          </cell>
          <cell r="K73">
            <v>4.8</v>
          </cell>
          <cell r="L73">
            <v>4.7</v>
          </cell>
          <cell r="M73">
            <v>5.9</v>
          </cell>
          <cell r="N73">
            <v>5</v>
          </cell>
          <cell r="O73">
            <v>4.5999999999999996</v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>
            <v>4.5</v>
          </cell>
          <cell r="V73">
            <v>7.3</v>
          </cell>
          <cell r="W73">
            <v>8.1</v>
          </cell>
          <cell r="X73">
            <v>8.6999999999999993</v>
          </cell>
          <cell r="Y73">
            <v>7.5</v>
          </cell>
          <cell r="Z73">
            <v>6.1</v>
          </cell>
          <cell r="AA73">
            <v>7.8</v>
          </cell>
          <cell r="AB73">
            <v>6.3</v>
          </cell>
          <cell r="AC73">
            <v>6.6</v>
          </cell>
          <cell r="AD73">
            <v>6.8</v>
          </cell>
          <cell r="AE73">
            <v>7.5</v>
          </cell>
          <cell r="AF73">
            <v>7.6</v>
          </cell>
          <cell r="AG73">
            <v>4.3</v>
          </cell>
          <cell r="AH73">
            <v>5.5</v>
          </cell>
          <cell r="AI73">
            <v>5</v>
          </cell>
          <cell r="AJ73">
            <v>5.0999999999999996</v>
          </cell>
          <cell r="AK73">
            <v>51</v>
          </cell>
          <cell r="AL73">
            <v>0</v>
          </cell>
          <cell r="AM73">
            <v>6.1</v>
          </cell>
          <cell r="AN73">
            <v>5</v>
          </cell>
          <cell r="AO73" t="str">
            <v/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>
            <v>5.5</v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>
            <v>5.4</v>
          </cell>
          <cell r="BA73">
            <v>8.1</v>
          </cell>
          <cell r="BB73">
            <v>5</v>
          </cell>
          <cell r="BC73">
            <v>0</v>
          </cell>
          <cell r="BD73">
            <v>4.4000000000000004</v>
          </cell>
          <cell r="BE73">
            <v>4.3</v>
          </cell>
          <cell r="BF73">
            <v>5.3</v>
          </cell>
          <cell r="BG73">
            <v>4.4000000000000004</v>
          </cell>
          <cell r="BH73">
            <v>6.1</v>
          </cell>
          <cell r="BI73">
            <v>4.9000000000000004</v>
          </cell>
          <cell r="BJ73">
            <v>5.5</v>
          </cell>
          <cell r="BK73">
            <v>4.2</v>
          </cell>
          <cell r="BL73">
            <v>7</v>
          </cell>
          <cell r="BM73">
            <v>4.4000000000000004</v>
          </cell>
          <cell r="BN73">
            <v>4.2</v>
          </cell>
          <cell r="BO73">
            <v>5.5</v>
          </cell>
          <cell r="BP73">
            <v>6.6</v>
          </cell>
          <cell r="BQ73">
            <v>7.1</v>
          </cell>
          <cell r="BR73">
            <v>5.0999999999999996</v>
          </cell>
          <cell r="BS73">
            <v>5.4</v>
          </cell>
          <cell r="BT73">
            <v>5.4</v>
          </cell>
          <cell r="BU73" t="str">
            <v/>
          </cell>
          <cell r="BV73">
            <v>7.1</v>
          </cell>
          <cell r="BW73" t="str">
            <v/>
          </cell>
          <cell r="BX73">
            <v>6.9</v>
          </cell>
          <cell r="BY73" t="str">
            <v/>
          </cell>
          <cell r="BZ73">
            <v>6.6</v>
          </cell>
          <cell r="CA73">
            <v>6.9</v>
          </cell>
          <cell r="CB73">
            <v>6.8</v>
          </cell>
          <cell r="CC73">
            <v>57</v>
          </cell>
          <cell r="CD73">
            <v>0</v>
          </cell>
          <cell r="CE73">
            <v>7</v>
          </cell>
          <cell r="CF73">
            <v>5.9</v>
          </cell>
          <cell r="CG73">
            <v>5.9</v>
          </cell>
          <cell r="CH73">
            <v>4.8</v>
          </cell>
          <cell r="CI73">
            <v>6.1</v>
          </cell>
          <cell r="CJ73">
            <v>7</v>
          </cell>
          <cell r="CK73" t="str">
            <v/>
          </cell>
          <cell r="CL73">
            <v>6.4</v>
          </cell>
          <cell r="CM73">
            <v>7.1</v>
          </cell>
          <cell r="CN73">
            <v>6.6</v>
          </cell>
          <cell r="CO73">
            <v>9</v>
          </cell>
          <cell r="CP73">
            <v>7.6</v>
          </cell>
          <cell r="CQ73">
            <v>28</v>
          </cell>
          <cell r="CR73">
            <v>0</v>
          </cell>
          <cell r="CS73">
            <v>136</v>
          </cell>
          <cell r="CT73">
            <v>0</v>
          </cell>
          <cell r="CU73">
            <v>0</v>
          </cell>
          <cell r="CV73">
            <v>136</v>
          </cell>
          <cell r="CW73">
            <v>6.01</v>
          </cell>
          <cell r="CX73">
            <v>2.23</v>
          </cell>
          <cell r="CY73">
            <v>9</v>
          </cell>
          <cell r="CZ73" t="str">
            <v/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F73">
            <v>9</v>
          </cell>
          <cell r="DG73">
            <v>4</v>
          </cell>
          <cell r="DH73">
            <v>5</v>
          </cell>
          <cell r="DI73">
            <v>0</v>
          </cell>
          <cell r="DJ73">
            <v>141</v>
          </cell>
          <cell r="DK73">
            <v>0</v>
          </cell>
          <cell r="DL73">
            <v>6.11</v>
          </cell>
          <cell r="DM73">
            <v>2.2999999999999998</v>
          </cell>
          <cell r="DN73">
            <v>146</v>
          </cell>
          <cell r="DO73">
            <v>0</v>
          </cell>
          <cell r="DP73">
            <v>146</v>
          </cell>
          <cell r="DQ73">
            <v>146</v>
          </cell>
          <cell r="DR73">
            <v>6.11</v>
          </cell>
          <cell r="DS73">
            <v>2.2999999999999998</v>
          </cell>
          <cell r="DT73" t="str">
            <v/>
          </cell>
          <cell r="DU73">
            <v>0</v>
          </cell>
          <cell r="DV73" t="str">
            <v>Đạt</v>
          </cell>
          <cell r="DW73" t="str">
            <v>Đạt</v>
          </cell>
          <cell r="DX73" t="str">
            <v>Đạt</v>
          </cell>
          <cell r="DY73" t="str">
            <v>Đạt</v>
          </cell>
          <cell r="DZ73" t="str">
            <v>Khá</v>
          </cell>
        </row>
        <row r="74">
          <cell r="A74">
            <v>2320713727</v>
          </cell>
          <cell r="B74" t="str">
            <v>Nguyễn</v>
          </cell>
          <cell r="C74" t="str">
            <v>Thị Mỹ</v>
          </cell>
          <cell r="D74" t="str">
            <v>Duyên</v>
          </cell>
          <cell r="E74">
            <v>36354</v>
          </cell>
          <cell r="F74" t="str">
            <v>Nữ</v>
          </cell>
          <cell r="G74" t="str">
            <v>Đã Đăng Ký (chưa học xong)</v>
          </cell>
          <cell r="H74">
            <v>8.8000000000000007</v>
          </cell>
          <cell r="I74">
            <v>8.5</v>
          </cell>
          <cell r="J74">
            <v>7.7</v>
          </cell>
          <cell r="K74">
            <v>5.9</v>
          </cell>
          <cell r="L74">
            <v>7.2</v>
          </cell>
          <cell r="M74">
            <v>7.9</v>
          </cell>
          <cell r="N74">
            <v>6.6</v>
          </cell>
          <cell r="O74" t="str">
            <v/>
          </cell>
          <cell r="P74">
            <v>7.6</v>
          </cell>
          <cell r="Q74" t="str">
            <v/>
          </cell>
          <cell r="R74" t="str">
            <v/>
          </cell>
          <cell r="S74" t="str">
            <v/>
          </cell>
          <cell r="T74">
            <v>7.6</v>
          </cell>
          <cell r="U74">
            <v>5.7</v>
          </cell>
          <cell r="V74" t="str">
            <v/>
          </cell>
          <cell r="W74">
            <v>6.6</v>
          </cell>
          <cell r="X74">
            <v>9.4</v>
          </cell>
          <cell r="Y74">
            <v>7</v>
          </cell>
          <cell r="Z74">
            <v>8.6</v>
          </cell>
          <cell r="AA74">
            <v>5.9</v>
          </cell>
          <cell r="AB74">
            <v>8.6</v>
          </cell>
          <cell r="AC74">
            <v>7.4</v>
          </cell>
          <cell r="AD74">
            <v>6.8</v>
          </cell>
          <cell r="AE74">
            <v>7.2</v>
          </cell>
          <cell r="AF74">
            <v>5.8</v>
          </cell>
          <cell r="AG74">
            <v>7.3</v>
          </cell>
          <cell r="AH74">
            <v>6.9</v>
          </cell>
          <cell r="AI74">
            <v>5.6</v>
          </cell>
          <cell r="AJ74">
            <v>7.1</v>
          </cell>
          <cell r="AK74">
            <v>51</v>
          </cell>
          <cell r="AL74">
            <v>0</v>
          </cell>
          <cell r="AM74">
            <v>7.4</v>
          </cell>
          <cell r="AN74">
            <v>7.9</v>
          </cell>
          <cell r="AO74" t="str">
            <v/>
          </cell>
          <cell r="AP74" t="str">
            <v/>
          </cell>
          <cell r="AQ74">
            <v>7.2</v>
          </cell>
          <cell r="AR74" t="str">
            <v/>
          </cell>
          <cell r="AS74" t="str">
            <v/>
          </cell>
          <cell r="AT74" t="str">
            <v/>
          </cell>
          <cell r="AU74" t="str">
            <v/>
          </cell>
          <cell r="AV74" t="str">
            <v/>
          </cell>
          <cell r="AW74">
            <v>4.2</v>
          </cell>
          <cell r="AX74" t="str">
            <v/>
          </cell>
          <cell r="AY74" t="str">
            <v/>
          </cell>
          <cell r="AZ74" t="str">
            <v/>
          </cell>
          <cell r="BA74">
            <v>9.5</v>
          </cell>
          <cell r="BB74">
            <v>5</v>
          </cell>
          <cell r="BC74">
            <v>0</v>
          </cell>
          <cell r="BD74">
            <v>7.6</v>
          </cell>
          <cell r="BE74">
            <v>7.4</v>
          </cell>
          <cell r="BF74">
            <v>6.1</v>
          </cell>
          <cell r="BG74">
            <v>5.3</v>
          </cell>
          <cell r="BH74">
            <v>6</v>
          </cell>
          <cell r="BI74">
            <v>6.1</v>
          </cell>
          <cell r="BJ74">
            <v>7.3</v>
          </cell>
          <cell r="BK74">
            <v>7.4</v>
          </cell>
          <cell r="BL74">
            <v>7.8</v>
          </cell>
          <cell r="BM74">
            <v>5.0999999999999996</v>
          </cell>
          <cell r="BN74">
            <v>7</v>
          </cell>
          <cell r="BO74">
            <v>5</v>
          </cell>
          <cell r="BP74">
            <v>5</v>
          </cell>
          <cell r="BQ74">
            <v>6.4</v>
          </cell>
          <cell r="BR74">
            <v>6.1</v>
          </cell>
          <cell r="BS74">
            <v>6.1</v>
          </cell>
          <cell r="BT74">
            <v>5.6</v>
          </cell>
          <cell r="BU74" t="str">
            <v/>
          </cell>
          <cell r="BV74">
            <v>7.8</v>
          </cell>
          <cell r="BW74" t="str">
            <v/>
          </cell>
          <cell r="BX74">
            <v>9</v>
          </cell>
          <cell r="BY74" t="str">
            <v/>
          </cell>
          <cell r="BZ74">
            <v>8.3000000000000007</v>
          </cell>
          <cell r="CA74">
            <v>8.6</v>
          </cell>
          <cell r="CB74">
            <v>9.4</v>
          </cell>
          <cell r="CC74">
            <v>57</v>
          </cell>
          <cell r="CD74">
            <v>0</v>
          </cell>
          <cell r="CE74">
            <v>7.7</v>
          </cell>
          <cell r="CF74">
            <v>6.4</v>
          </cell>
          <cell r="CG74">
            <v>6.8</v>
          </cell>
          <cell r="CH74">
            <v>6.6</v>
          </cell>
          <cell r="CI74">
            <v>7.2</v>
          </cell>
          <cell r="CJ74">
            <v>8.3000000000000007</v>
          </cell>
          <cell r="CK74" t="str">
            <v/>
          </cell>
          <cell r="CL74">
            <v>6.8</v>
          </cell>
          <cell r="CM74">
            <v>5.4</v>
          </cell>
          <cell r="CN74">
            <v>7.9</v>
          </cell>
          <cell r="CO74">
            <v>9</v>
          </cell>
          <cell r="CP74">
            <v>6.3</v>
          </cell>
          <cell r="CQ74">
            <v>28</v>
          </cell>
          <cell r="CR74">
            <v>0</v>
          </cell>
          <cell r="CS74">
            <v>136</v>
          </cell>
          <cell r="CT74">
            <v>0</v>
          </cell>
          <cell r="CU74">
            <v>0</v>
          </cell>
          <cell r="CV74">
            <v>136</v>
          </cell>
          <cell r="CW74">
            <v>6.91</v>
          </cell>
          <cell r="CX74">
            <v>2.78</v>
          </cell>
          <cell r="CY74">
            <v>8.9</v>
          </cell>
          <cell r="CZ74" t="str">
            <v/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F74">
            <v>8.9</v>
          </cell>
          <cell r="DG74">
            <v>4</v>
          </cell>
          <cell r="DH74">
            <v>5</v>
          </cell>
          <cell r="DI74">
            <v>0</v>
          </cell>
          <cell r="DJ74">
            <v>141</v>
          </cell>
          <cell r="DK74">
            <v>0</v>
          </cell>
          <cell r="DL74">
            <v>6.98</v>
          </cell>
          <cell r="DM74">
            <v>2.82</v>
          </cell>
          <cell r="DN74">
            <v>146</v>
          </cell>
          <cell r="DO74">
            <v>0</v>
          </cell>
          <cell r="DP74">
            <v>146</v>
          </cell>
          <cell r="DQ74">
            <v>146</v>
          </cell>
          <cell r="DR74">
            <v>6.98</v>
          </cell>
          <cell r="DS74">
            <v>2.82</v>
          </cell>
          <cell r="DT74" t="str">
            <v/>
          </cell>
          <cell r="DU74">
            <v>0</v>
          </cell>
          <cell r="DV74" t="str">
            <v>Đạt</v>
          </cell>
          <cell r="DW74" t="str">
            <v>Đạt</v>
          </cell>
          <cell r="DX74" t="str">
            <v>Đạt</v>
          </cell>
          <cell r="DY74" t="str">
            <v>Đạt</v>
          </cell>
          <cell r="DZ74" t="str">
            <v>Khá</v>
          </cell>
        </row>
        <row r="75">
          <cell r="A75">
            <v>2320714386</v>
          </cell>
          <cell r="B75" t="str">
            <v>Hồ</v>
          </cell>
          <cell r="C75" t="str">
            <v>Thị Kim</v>
          </cell>
          <cell r="D75" t="str">
            <v>Duyên</v>
          </cell>
          <cell r="E75">
            <v>36352</v>
          </cell>
          <cell r="F75" t="str">
            <v>Nữ</v>
          </cell>
          <cell r="G75" t="str">
            <v>Đã Đăng Ký (chưa học xong)</v>
          </cell>
          <cell r="H75">
            <v>8.6</v>
          </cell>
          <cell r="I75">
            <v>6.7</v>
          </cell>
          <cell r="J75">
            <v>4</v>
          </cell>
          <cell r="K75">
            <v>6.9</v>
          </cell>
          <cell r="L75">
            <v>5.9</v>
          </cell>
          <cell r="M75">
            <v>6.6</v>
          </cell>
          <cell r="N75">
            <v>7.2</v>
          </cell>
          <cell r="O75" t="str">
            <v/>
          </cell>
          <cell r="P75">
            <v>6.9</v>
          </cell>
          <cell r="Q75" t="str">
            <v/>
          </cell>
          <cell r="R75" t="str">
            <v/>
          </cell>
          <cell r="S75" t="str">
            <v/>
          </cell>
          <cell r="T75">
            <v>6.3</v>
          </cell>
          <cell r="U75" t="str">
            <v/>
          </cell>
          <cell r="V75">
            <v>6.5</v>
          </cell>
          <cell r="W75">
            <v>5.3</v>
          </cell>
          <cell r="X75">
            <v>7.4</v>
          </cell>
          <cell r="Y75">
            <v>7.4</v>
          </cell>
          <cell r="Z75">
            <v>5</v>
          </cell>
          <cell r="AA75">
            <v>5</v>
          </cell>
          <cell r="AB75">
            <v>5.7</v>
          </cell>
          <cell r="AC75">
            <v>4.5999999999999996</v>
          </cell>
          <cell r="AD75">
            <v>7.6</v>
          </cell>
          <cell r="AE75">
            <v>6.3</v>
          </cell>
          <cell r="AF75">
            <v>5.4</v>
          </cell>
          <cell r="AG75">
            <v>4.4000000000000004</v>
          </cell>
          <cell r="AH75">
            <v>4.4000000000000004</v>
          </cell>
          <cell r="AI75">
            <v>6.6</v>
          </cell>
          <cell r="AJ75">
            <v>4</v>
          </cell>
          <cell r="AK75">
            <v>51</v>
          </cell>
          <cell r="AL75">
            <v>0</v>
          </cell>
          <cell r="AM75">
            <v>5.3</v>
          </cell>
          <cell r="AN75">
            <v>5.9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>
            <v>7.3</v>
          </cell>
          <cell r="AT75" t="str">
            <v/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Y75">
            <v>6.3</v>
          </cell>
          <cell r="AZ75" t="str">
            <v/>
          </cell>
          <cell r="BA75">
            <v>6.3</v>
          </cell>
          <cell r="BB75">
            <v>5</v>
          </cell>
          <cell r="BC75">
            <v>0</v>
          </cell>
          <cell r="BD75">
            <v>6</v>
          </cell>
          <cell r="BE75">
            <v>4.3</v>
          </cell>
          <cell r="BF75">
            <v>4.8</v>
          </cell>
          <cell r="BG75">
            <v>4.4000000000000004</v>
          </cell>
          <cell r="BH75">
            <v>4.7</v>
          </cell>
          <cell r="BI75">
            <v>5.5</v>
          </cell>
          <cell r="BJ75">
            <v>5</v>
          </cell>
          <cell r="BK75">
            <v>5.2</v>
          </cell>
          <cell r="BL75">
            <v>7.3</v>
          </cell>
          <cell r="BM75">
            <v>4</v>
          </cell>
          <cell r="BN75">
            <v>7</v>
          </cell>
          <cell r="BO75">
            <v>6</v>
          </cell>
          <cell r="BP75">
            <v>6.8</v>
          </cell>
          <cell r="BQ75">
            <v>7.2</v>
          </cell>
          <cell r="BR75">
            <v>10</v>
          </cell>
          <cell r="BS75">
            <v>8</v>
          </cell>
          <cell r="BT75">
            <v>4.5</v>
          </cell>
          <cell r="BU75" t="str">
            <v/>
          </cell>
          <cell r="BV75">
            <v>5.2</v>
          </cell>
          <cell r="BW75" t="str">
            <v/>
          </cell>
          <cell r="BX75">
            <v>8.1</v>
          </cell>
          <cell r="BY75" t="str">
            <v/>
          </cell>
          <cell r="BZ75">
            <v>8.5</v>
          </cell>
          <cell r="CA75">
            <v>5.0999999999999996</v>
          </cell>
          <cell r="CB75">
            <v>8.8000000000000007</v>
          </cell>
          <cell r="CC75">
            <v>57</v>
          </cell>
          <cell r="CD75">
            <v>0</v>
          </cell>
          <cell r="CE75">
            <v>4.2</v>
          </cell>
          <cell r="CF75">
            <v>4.0999999999999996</v>
          </cell>
          <cell r="CG75">
            <v>5.7</v>
          </cell>
          <cell r="CH75">
            <v>5.3</v>
          </cell>
          <cell r="CI75">
            <v>4.7</v>
          </cell>
          <cell r="CJ75">
            <v>8.6</v>
          </cell>
          <cell r="CK75" t="str">
            <v/>
          </cell>
          <cell r="CL75">
            <v>5.9</v>
          </cell>
          <cell r="CM75">
            <v>6.3</v>
          </cell>
          <cell r="CN75">
            <v>7.6</v>
          </cell>
          <cell r="CO75">
            <v>4.9000000000000004</v>
          </cell>
          <cell r="CP75">
            <v>5.9</v>
          </cell>
          <cell r="CQ75">
            <v>28</v>
          </cell>
          <cell r="CR75">
            <v>0</v>
          </cell>
          <cell r="CS75">
            <v>136</v>
          </cell>
          <cell r="CT75">
            <v>0</v>
          </cell>
          <cell r="CU75">
            <v>0</v>
          </cell>
          <cell r="CV75">
            <v>136</v>
          </cell>
          <cell r="CW75">
            <v>6.04</v>
          </cell>
          <cell r="CX75">
            <v>2.25</v>
          </cell>
          <cell r="CY75">
            <v>8.94</v>
          </cell>
          <cell r="CZ75" t="str">
            <v/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F75">
            <v>8.94</v>
          </cell>
          <cell r="DG75">
            <v>4</v>
          </cell>
          <cell r="DH75">
            <v>5</v>
          </cell>
          <cell r="DI75">
            <v>0</v>
          </cell>
          <cell r="DJ75">
            <v>141</v>
          </cell>
          <cell r="DK75">
            <v>0</v>
          </cell>
          <cell r="DL75">
            <v>6.15</v>
          </cell>
          <cell r="DM75">
            <v>2.31</v>
          </cell>
          <cell r="DN75">
            <v>146</v>
          </cell>
          <cell r="DO75">
            <v>0</v>
          </cell>
          <cell r="DP75">
            <v>146</v>
          </cell>
          <cell r="DQ75">
            <v>146</v>
          </cell>
          <cell r="DR75">
            <v>6.15</v>
          </cell>
          <cell r="DS75">
            <v>2.31</v>
          </cell>
          <cell r="DT75" t="str">
            <v/>
          </cell>
          <cell r="DU75">
            <v>0</v>
          </cell>
          <cell r="DV75" t="str">
            <v>Đạt</v>
          </cell>
          <cell r="DW75" t="str">
            <v>Đạt</v>
          </cell>
          <cell r="DX75" t="str">
            <v>Đạt</v>
          </cell>
          <cell r="DY75" t="str">
            <v>Đạt</v>
          </cell>
          <cell r="DZ75" t="str">
            <v>Khá</v>
          </cell>
        </row>
        <row r="76">
          <cell r="A76">
            <v>2320715027</v>
          </cell>
          <cell r="B76" t="str">
            <v>Trương</v>
          </cell>
          <cell r="C76" t="str">
            <v>Thị Ái</v>
          </cell>
          <cell r="D76" t="str">
            <v>Duyên</v>
          </cell>
          <cell r="E76">
            <v>36406</v>
          </cell>
          <cell r="F76" t="str">
            <v>Nữ</v>
          </cell>
          <cell r="G76" t="str">
            <v>Đã Đăng Ký (chưa học xong)</v>
          </cell>
          <cell r="H76">
            <v>7.4</v>
          </cell>
          <cell r="I76">
            <v>7.2</v>
          </cell>
          <cell r="J76">
            <v>7.8</v>
          </cell>
          <cell r="K76">
            <v>5.7</v>
          </cell>
          <cell r="L76">
            <v>6.2</v>
          </cell>
          <cell r="M76">
            <v>7.6</v>
          </cell>
          <cell r="N76">
            <v>7.3</v>
          </cell>
          <cell r="O76">
            <v>9.1999999999999993</v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>
            <v>6.6</v>
          </cell>
          <cell r="V76">
            <v>7.7</v>
          </cell>
          <cell r="W76">
            <v>9.5</v>
          </cell>
          <cell r="X76">
            <v>8.4</v>
          </cell>
          <cell r="Y76">
            <v>8.1999999999999993</v>
          </cell>
          <cell r="Z76">
            <v>6</v>
          </cell>
          <cell r="AA76">
            <v>8.8000000000000007</v>
          </cell>
          <cell r="AB76">
            <v>6.7</v>
          </cell>
          <cell r="AC76">
            <v>4.0999999999999996</v>
          </cell>
          <cell r="AD76">
            <v>4</v>
          </cell>
          <cell r="AE76">
            <v>5.8</v>
          </cell>
          <cell r="AF76">
            <v>6.7</v>
          </cell>
          <cell r="AG76">
            <v>5.9</v>
          </cell>
          <cell r="AH76">
            <v>5.9</v>
          </cell>
          <cell r="AI76">
            <v>5.2</v>
          </cell>
          <cell r="AJ76">
            <v>4.7</v>
          </cell>
          <cell r="AK76">
            <v>51</v>
          </cell>
          <cell r="AL76">
            <v>0</v>
          </cell>
          <cell r="AM76">
            <v>5.5</v>
          </cell>
          <cell r="AN76">
            <v>6</v>
          </cell>
          <cell r="AO76" t="str">
            <v/>
          </cell>
          <cell r="AP76" t="str">
            <v/>
          </cell>
          <cell r="AQ76">
            <v>5.5</v>
          </cell>
          <cell r="AR76" t="str">
            <v/>
          </cell>
          <cell r="AS76" t="str">
            <v/>
          </cell>
          <cell r="AT76" t="str">
            <v/>
          </cell>
          <cell r="AU76" t="str">
            <v/>
          </cell>
          <cell r="AV76" t="str">
            <v/>
          </cell>
          <cell r="AW76">
            <v>5.8</v>
          </cell>
          <cell r="AX76" t="str">
            <v/>
          </cell>
          <cell r="AY76" t="str">
            <v/>
          </cell>
          <cell r="AZ76" t="str">
            <v/>
          </cell>
          <cell r="BA76">
            <v>9.5</v>
          </cell>
          <cell r="BB76">
            <v>5</v>
          </cell>
          <cell r="BC76">
            <v>0</v>
          </cell>
          <cell r="BD76">
            <v>4.3</v>
          </cell>
          <cell r="BE76">
            <v>6.3</v>
          </cell>
          <cell r="BF76">
            <v>4.5999999999999996</v>
          </cell>
          <cell r="BG76">
            <v>6.7</v>
          </cell>
          <cell r="BH76">
            <v>4.8</v>
          </cell>
          <cell r="BI76">
            <v>6.1</v>
          </cell>
          <cell r="BJ76">
            <v>6.2</v>
          </cell>
          <cell r="BK76">
            <v>4.5</v>
          </cell>
          <cell r="BL76">
            <v>6.8</v>
          </cell>
          <cell r="BM76">
            <v>6.4</v>
          </cell>
          <cell r="BN76">
            <v>4.2</v>
          </cell>
          <cell r="BO76">
            <v>6.9</v>
          </cell>
          <cell r="BP76">
            <v>5.5</v>
          </cell>
          <cell r="BQ76">
            <v>6.4</v>
          </cell>
          <cell r="BR76">
            <v>6.5</v>
          </cell>
          <cell r="BS76">
            <v>7.8</v>
          </cell>
          <cell r="BT76">
            <v>5.5</v>
          </cell>
          <cell r="BU76" t="str">
            <v/>
          </cell>
          <cell r="BV76">
            <v>6.5</v>
          </cell>
          <cell r="BW76" t="str">
            <v/>
          </cell>
          <cell r="BX76">
            <v>6.7</v>
          </cell>
          <cell r="BY76" t="str">
            <v/>
          </cell>
          <cell r="BZ76">
            <v>7.8</v>
          </cell>
          <cell r="CA76">
            <v>6.1</v>
          </cell>
          <cell r="CB76">
            <v>5.9</v>
          </cell>
          <cell r="CC76">
            <v>57</v>
          </cell>
          <cell r="CD76">
            <v>0</v>
          </cell>
          <cell r="CE76">
            <v>6.3</v>
          </cell>
          <cell r="CF76">
            <v>7.2</v>
          </cell>
          <cell r="CG76">
            <v>6.7</v>
          </cell>
          <cell r="CH76">
            <v>6.6</v>
          </cell>
          <cell r="CI76">
            <v>5.7</v>
          </cell>
          <cell r="CJ76">
            <v>6.6</v>
          </cell>
          <cell r="CK76" t="str">
            <v/>
          </cell>
          <cell r="CL76">
            <v>5.5</v>
          </cell>
          <cell r="CM76">
            <v>6.7</v>
          </cell>
          <cell r="CN76">
            <v>7.4</v>
          </cell>
          <cell r="CO76">
            <v>8.4</v>
          </cell>
          <cell r="CP76">
            <v>7.5</v>
          </cell>
          <cell r="CQ76">
            <v>28</v>
          </cell>
          <cell r="CR76">
            <v>0</v>
          </cell>
          <cell r="CS76">
            <v>136</v>
          </cell>
          <cell r="CT76">
            <v>0</v>
          </cell>
          <cell r="CU76">
            <v>0</v>
          </cell>
          <cell r="CV76">
            <v>136</v>
          </cell>
          <cell r="CW76">
            <v>6.43</v>
          </cell>
          <cell r="CX76">
            <v>2.4900000000000002</v>
          </cell>
          <cell r="CY76">
            <v>9.1</v>
          </cell>
          <cell r="CZ76" t="str">
            <v/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F76">
            <v>9.1</v>
          </cell>
          <cell r="DG76">
            <v>4</v>
          </cell>
          <cell r="DH76">
            <v>5</v>
          </cell>
          <cell r="DI76">
            <v>0</v>
          </cell>
          <cell r="DJ76">
            <v>141</v>
          </cell>
          <cell r="DK76">
            <v>0</v>
          </cell>
          <cell r="DL76">
            <v>6.52</v>
          </cell>
          <cell r="DM76">
            <v>2.5499999999999998</v>
          </cell>
          <cell r="DN76">
            <v>146</v>
          </cell>
          <cell r="DO76">
            <v>0</v>
          </cell>
          <cell r="DP76">
            <v>146</v>
          </cell>
          <cell r="DQ76">
            <v>146</v>
          </cell>
          <cell r="DR76">
            <v>6.52</v>
          </cell>
          <cell r="DS76">
            <v>2.5499999999999998</v>
          </cell>
          <cell r="DT76" t="str">
            <v/>
          </cell>
          <cell r="DU76">
            <v>0</v>
          </cell>
          <cell r="DV76" t="str">
            <v>Đạt</v>
          </cell>
          <cell r="DW76" t="str">
            <v>Đạt</v>
          </cell>
          <cell r="DX76" t="str">
            <v>Đạt</v>
          </cell>
          <cell r="DY76" t="str">
            <v>Đạt</v>
          </cell>
          <cell r="DZ76" t="str">
            <v>Khá</v>
          </cell>
        </row>
        <row r="77">
          <cell r="A77">
            <v>2320716484</v>
          </cell>
          <cell r="B77" t="str">
            <v>Vũ</v>
          </cell>
          <cell r="C77" t="str">
            <v>Hạnh</v>
          </cell>
          <cell r="D77" t="str">
            <v>Duyên</v>
          </cell>
          <cell r="E77">
            <v>36492</v>
          </cell>
          <cell r="F77" t="str">
            <v>Nữ</v>
          </cell>
          <cell r="G77" t="str">
            <v>Đã Đăng Ký (chưa học xong)</v>
          </cell>
          <cell r="H77">
            <v>9.6</v>
          </cell>
          <cell r="I77">
            <v>8.5</v>
          </cell>
          <cell r="J77">
            <v>7.7</v>
          </cell>
          <cell r="K77">
            <v>5.7</v>
          </cell>
          <cell r="L77">
            <v>5.9</v>
          </cell>
          <cell r="M77">
            <v>5.6</v>
          </cell>
          <cell r="N77">
            <v>7.4</v>
          </cell>
          <cell r="O77">
            <v>9.3000000000000007</v>
          </cell>
          <cell r="P77">
            <v>0</v>
          </cell>
          <cell r="Q77" t="str">
            <v/>
          </cell>
          <cell r="R77" t="str">
            <v/>
          </cell>
          <cell r="S77" t="str">
            <v/>
          </cell>
          <cell r="T77">
            <v>7.5</v>
          </cell>
          <cell r="U77" t="str">
            <v/>
          </cell>
          <cell r="V77">
            <v>8.6</v>
          </cell>
          <cell r="W77">
            <v>8.8000000000000007</v>
          </cell>
          <cell r="X77">
            <v>9.9</v>
          </cell>
          <cell r="Y77">
            <v>7.4</v>
          </cell>
          <cell r="Z77">
            <v>7.1</v>
          </cell>
          <cell r="AA77">
            <v>4.8</v>
          </cell>
          <cell r="AB77">
            <v>7</v>
          </cell>
          <cell r="AC77">
            <v>5.2</v>
          </cell>
          <cell r="AD77">
            <v>6.7</v>
          </cell>
          <cell r="AE77">
            <v>6.1</v>
          </cell>
          <cell r="AF77">
            <v>8.4</v>
          </cell>
          <cell r="AG77">
            <v>5.3</v>
          </cell>
          <cell r="AH77">
            <v>6.3</v>
          </cell>
          <cell r="AI77">
            <v>5.9</v>
          </cell>
          <cell r="AJ77">
            <v>7.5</v>
          </cell>
          <cell r="AK77">
            <v>51</v>
          </cell>
          <cell r="AL77">
            <v>0</v>
          </cell>
          <cell r="AM77">
            <v>5.8</v>
          </cell>
          <cell r="AN77">
            <v>5.5</v>
          </cell>
          <cell r="AO77" t="str">
            <v/>
          </cell>
          <cell r="AP77" t="str">
            <v/>
          </cell>
          <cell r="AQ77" t="str">
            <v/>
          </cell>
          <cell r="AR77" t="str">
            <v/>
          </cell>
          <cell r="AS77">
            <v>4.9000000000000004</v>
          </cell>
          <cell r="AT77" t="str">
            <v/>
          </cell>
          <cell r="AU77" t="str">
            <v/>
          </cell>
          <cell r="AV77" t="str">
            <v/>
          </cell>
          <cell r="AW77" t="str">
            <v/>
          </cell>
          <cell r="AX77" t="str">
            <v/>
          </cell>
          <cell r="AY77">
            <v>6</v>
          </cell>
          <cell r="AZ77" t="str">
            <v/>
          </cell>
          <cell r="BA77">
            <v>6.6</v>
          </cell>
          <cell r="BB77">
            <v>5</v>
          </cell>
          <cell r="BC77">
            <v>0</v>
          </cell>
          <cell r="BD77">
            <v>6</v>
          </cell>
          <cell r="BE77">
            <v>4</v>
          </cell>
          <cell r="BF77">
            <v>6.3</v>
          </cell>
          <cell r="BG77">
            <v>4.3</v>
          </cell>
          <cell r="BH77">
            <v>7.7</v>
          </cell>
          <cell r="BI77">
            <v>6.7</v>
          </cell>
          <cell r="BJ77">
            <v>8.6</v>
          </cell>
          <cell r="BK77">
            <v>5.6</v>
          </cell>
          <cell r="BL77">
            <v>5.9</v>
          </cell>
          <cell r="BM77">
            <v>8.3000000000000007</v>
          </cell>
          <cell r="BN77">
            <v>6.5</v>
          </cell>
          <cell r="BO77">
            <v>6.8</v>
          </cell>
          <cell r="BP77">
            <v>6.7</v>
          </cell>
          <cell r="BQ77">
            <v>7.2</v>
          </cell>
          <cell r="BR77">
            <v>6.5</v>
          </cell>
          <cell r="BS77">
            <v>6.8</v>
          </cell>
          <cell r="BT77">
            <v>6</v>
          </cell>
          <cell r="BU77" t="str">
            <v/>
          </cell>
          <cell r="BV77">
            <v>8.1999999999999993</v>
          </cell>
          <cell r="BW77" t="str">
            <v/>
          </cell>
          <cell r="BX77">
            <v>6.4</v>
          </cell>
          <cell r="BY77" t="str">
            <v/>
          </cell>
          <cell r="BZ77">
            <v>8.1999999999999993</v>
          </cell>
          <cell r="CA77">
            <v>7</v>
          </cell>
          <cell r="CB77">
            <v>9.1</v>
          </cell>
          <cell r="CC77">
            <v>57</v>
          </cell>
          <cell r="CD77">
            <v>0</v>
          </cell>
          <cell r="CE77">
            <v>5.8</v>
          </cell>
          <cell r="CF77">
            <v>6.3</v>
          </cell>
          <cell r="CG77">
            <v>5.9</v>
          </cell>
          <cell r="CH77">
            <v>6.6</v>
          </cell>
          <cell r="CI77">
            <v>8.5</v>
          </cell>
          <cell r="CJ77">
            <v>8.1</v>
          </cell>
          <cell r="CK77" t="str">
            <v/>
          </cell>
          <cell r="CL77">
            <v>6.5</v>
          </cell>
          <cell r="CM77">
            <v>5.3</v>
          </cell>
          <cell r="CN77">
            <v>7.3</v>
          </cell>
          <cell r="CO77">
            <v>8.5</v>
          </cell>
          <cell r="CP77">
            <v>7.6</v>
          </cell>
          <cell r="CQ77">
            <v>28</v>
          </cell>
          <cell r="CR77">
            <v>0</v>
          </cell>
          <cell r="CS77">
            <v>136</v>
          </cell>
          <cell r="CT77">
            <v>0</v>
          </cell>
          <cell r="CU77">
            <v>0</v>
          </cell>
          <cell r="CV77">
            <v>136</v>
          </cell>
          <cell r="CW77">
            <v>6.81</v>
          </cell>
          <cell r="CX77">
            <v>2.73</v>
          </cell>
          <cell r="CY77">
            <v>8.74</v>
          </cell>
          <cell r="CZ77" t="str">
            <v/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F77">
            <v>8.74</v>
          </cell>
          <cell r="DG77">
            <v>4</v>
          </cell>
          <cell r="DH77">
            <v>5</v>
          </cell>
          <cell r="DI77">
            <v>0</v>
          </cell>
          <cell r="DJ77">
            <v>141</v>
          </cell>
          <cell r="DK77">
            <v>0</v>
          </cell>
          <cell r="DL77">
            <v>6.88</v>
          </cell>
          <cell r="DM77">
            <v>2.77</v>
          </cell>
          <cell r="DN77">
            <v>146</v>
          </cell>
          <cell r="DO77">
            <v>0</v>
          </cell>
          <cell r="DP77">
            <v>146</v>
          </cell>
          <cell r="DQ77">
            <v>146</v>
          </cell>
          <cell r="DR77">
            <v>6.88</v>
          </cell>
          <cell r="DS77">
            <v>2.77</v>
          </cell>
          <cell r="DT77" t="str">
            <v/>
          </cell>
          <cell r="DU77">
            <v>0</v>
          </cell>
          <cell r="DV77" t="str">
            <v>Đạt</v>
          </cell>
          <cell r="DW77" t="str">
            <v>Đạt</v>
          </cell>
          <cell r="DX77" t="str">
            <v>Đạt</v>
          </cell>
          <cell r="DY77" t="str">
            <v>Đạt</v>
          </cell>
          <cell r="DZ77" t="str">
            <v>Xuất Sắc</v>
          </cell>
        </row>
        <row r="78">
          <cell r="A78">
            <v>2320716546</v>
          </cell>
          <cell r="B78" t="str">
            <v>Phan</v>
          </cell>
          <cell r="C78" t="str">
            <v>Thị Mỹ</v>
          </cell>
          <cell r="D78" t="str">
            <v>Duyên</v>
          </cell>
          <cell r="E78">
            <v>36373</v>
          </cell>
          <cell r="F78" t="str">
            <v>Nữ</v>
          </cell>
          <cell r="G78" t="str">
            <v>Đã Đăng Ký (chưa học xong)</v>
          </cell>
          <cell r="H78">
            <v>7.6</v>
          </cell>
          <cell r="I78">
            <v>9.3000000000000007</v>
          </cell>
          <cell r="J78">
            <v>6.7</v>
          </cell>
          <cell r="K78">
            <v>7</v>
          </cell>
          <cell r="L78">
            <v>6.7</v>
          </cell>
          <cell r="M78">
            <v>6.5</v>
          </cell>
          <cell r="N78">
            <v>4.3</v>
          </cell>
          <cell r="O78">
            <v>9.3000000000000007</v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5.0999999999999996</v>
          </cell>
          <cell r="V78">
            <v>7.5</v>
          </cell>
          <cell r="W78">
            <v>7.3</v>
          </cell>
          <cell r="X78">
            <v>8.1999999999999993</v>
          </cell>
          <cell r="Y78">
            <v>8.1</v>
          </cell>
          <cell r="Z78">
            <v>7.4</v>
          </cell>
          <cell r="AA78">
            <v>5.9</v>
          </cell>
          <cell r="AB78">
            <v>7</v>
          </cell>
          <cell r="AC78">
            <v>6.1</v>
          </cell>
          <cell r="AD78">
            <v>6.9</v>
          </cell>
          <cell r="AE78">
            <v>5.8</v>
          </cell>
          <cell r="AF78">
            <v>6.8</v>
          </cell>
          <cell r="AG78">
            <v>6.3</v>
          </cell>
          <cell r="AH78">
            <v>5.6</v>
          </cell>
          <cell r="AI78">
            <v>5.8</v>
          </cell>
          <cell r="AJ78">
            <v>6.8</v>
          </cell>
          <cell r="AK78">
            <v>51</v>
          </cell>
          <cell r="AL78">
            <v>0</v>
          </cell>
          <cell r="AM78">
            <v>5</v>
          </cell>
          <cell r="AN78">
            <v>5.7</v>
          </cell>
          <cell r="AO78">
            <v>6</v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 t="str">
            <v/>
          </cell>
          <cell r="AU78">
            <v>5.3</v>
          </cell>
          <cell r="AV78" t="str">
            <v/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>
            <v>7.2</v>
          </cell>
          <cell r="BB78">
            <v>5</v>
          </cell>
          <cell r="BC78">
            <v>0</v>
          </cell>
          <cell r="BD78">
            <v>6.7</v>
          </cell>
          <cell r="BE78">
            <v>7.4</v>
          </cell>
          <cell r="BF78">
            <v>6.7</v>
          </cell>
          <cell r="BG78">
            <v>7.2</v>
          </cell>
          <cell r="BH78">
            <v>6.4</v>
          </cell>
          <cell r="BI78">
            <v>6.9</v>
          </cell>
          <cell r="BJ78">
            <v>6.3</v>
          </cell>
          <cell r="BK78">
            <v>8</v>
          </cell>
          <cell r="BL78">
            <v>6.6</v>
          </cell>
          <cell r="BM78">
            <v>6.1</v>
          </cell>
          <cell r="BN78">
            <v>6.9</v>
          </cell>
          <cell r="BO78">
            <v>7</v>
          </cell>
          <cell r="BP78">
            <v>7.4</v>
          </cell>
          <cell r="BQ78">
            <v>8.1</v>
          </cell>
          <cell r="BR78">
            <v>6.2</v>
          </cell>
          <cell r="BS78">
            <v>6.1</v>
          </cell>
          <cell r="BT78">
            <v>5.6</v>
          </cell>
          <cell r="BU78" t="str">
            <v/>
          </cell>
          <cell r="BV78">
            <v>8.4</v>
          </cell>
          <cell r="BW78" t="str">
            <v/>
          </cell>
          <cell r="BX78">
            <v>7.1</v>
          </cell>
          <cell r="BY78" t="str">
            <v/>
          </cell>
          <cell r="BZ78">
            <v>7.5</v>
          </cell>
          <cell r="CA78">
            <v>6</v>
          </cell>
          <cell r="CB78">
            <v>8.9</v>
          </cell>
          <cell r="CC78">
            <v>57</v>
          </cell>
          <cell r="CD78">
            <v>0</v>
          </cell>
          <cell r="CE78">
            <v>7.6</v>
          </cell>
          <cell r="CF78">
            <v>5.6</v>
          </cell>
          <cell r="CG78">
            <v>7.7</v>
          </cell>
          <cell r="CH78">
            <v>6.7</v>
          </cell>
          <cell r="CI78">
            <v>7.5</v>
          </cell>
          <cell r="CJ78">
            <v>8</v>
          </cell>
          <cell r="CK78" t="str">
            <v/>
          </cell>
          <cell r="CL78">
            <v>7.1</v>
          </cell>
          <cell r="CM78">
            <v>7.7</v>
          </cell>
          <cell r="CN78">
            <v>7.8</v>
          </cell>
          <cell r="CO78">
            <v>9</v>
          </cell>
          <cell r="CP78">
            <v>8.6</v>
          </cell>
          <cell r="CQ78">
            <v>28</v>
          </cell>
          <cell r="CR78">
            <v>0</v>
          </cell>
          <cell r="CS78">
            <v>136</v>
          </cell>
          <cell r="CT78">
            <v>0</v>
          </cell>
          <cell r="CU78">
            <v>0</v>
          </cell>
          <cell r="CV78">
            <v>136</v>
          </cell>
          <cell r="CW78">
            <v>6.96</v>
          </cell>
          <cell r="CX78">
            <v>2.83</v>
          </cell>
          <cell r="CY78">
            <v>8.8000000000000007</v>
          </cell>
          <cell r="CZ78" t="str">
            <v/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F78">
            <v>8.8000000000000007</v>
          </cell>
          <cell r="DG78">
            <v>4</v>
          </cell>
          <cell r="DH78">
            <v>5</v>
          </cell>
          <cell r="DI78">
            <v>0</v>
          </cell>
          <cell r="DJ78">
            <v>141</v>
          </cell>
          <cell r="DK78">
            <v>0</v>
          </cell>
          <cell r="DL78">
            <v>7.03</v>
          </cell>
          <cell r="DM78">
            <v>2.87</v>
          </cell>
          <cell r="DN78">
            <v>146</v>
          </cell>
          <cell r="DO78">
            <v>0</v>
          </cell>
          <cell r="DP78">
            <v>146</v>
          </cell>
          <cell r="DQ78">
            <v>146</v>
          </cell>
          <cell r="DR78">
            <v>7.03</v>
          </cell>
          <cell r="DS78">
            <v>2.87</v>
          </cell>
          <cell r="DT78" t="str">
            <v/>
          </cell>
          <cell r="DU78">
            <v>0</v>
          </cell>
          <cell r="DV78" t="str">
            <v>Đạt</v>
          </cell>
          <cell r="DW78" t="str">
            <v>Đạt</v>
          </cell>
          <cell r="DX78" t="str">
            <v>Đạt</v>
          </cell>
          <cell r="DY78" t="str">
            <v>Đạt</v>
          </cell>
          <cell r="DZ78" t="str">
            <v>Tốt</v>
          </cell>
        </row>
        <row r="79">
          <cell r="A79">
            <v>2220718235</v>
          </cell>
          <cell r="B79" t="str">
            <v>Đinh</v>
          </cell>
          <cell r="C79" t="str">
            <v>Trần Hạ</v>
          </cell>
          <cell r="D79" t="str">
            <v>Giang</v>
          </cell>
          <cell r="E79">
            <v>36093</v>
          </cell>
          <cell r="F79" t="str">
            <v>Nữ</v>
          </cell>
          <cell r="G79" t="str">
            <v>Đang Học Lại</v>
          </cell>
          <cell r="H79">
            <v>8</v>
          </cell>
          <cell r="I79">
            <v>9</v>
          </cell>
          <cell r="J79">
            <v>8.1999999999999993</v>
          </cell>
          <cell r="K79">
            <v>6.2</v>
          </cell>
          <cell r="L79">
            <v>5.4</v>
          </cell>
          <cell r="M79">
            <v>6.2</v>
          </cell>
          <cell r="N79">
            <v>7.3</v>
          </cell>
          <cell r="O79">
            <v>8.8000000000000007</v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>
            <v>7.7</v>
          </cell>
          <cell r="V79">
            <v>9.1999999999999993</v>
          </cell>
          <cell r="W79">
            <v>8.4</v>
          </cell>
          <cell r="X79">
            <v>8.3000000000000007</v>
          </cell>
          <cell r="Y79">
            <v>8</v>
          </cell>
          <cell r="Z79">
            <v>7</v>
          </cell>
          <cell r="AA79">
            <v>8.3000000000000007</v>
          </cell>
          <cell r="AB79">
            <v>9</v>
          </cell>
          <cell r="AC79">
            <v>7.8</v>
          </cell>
          <cell r="AD79">
            <v>7.9</v>
          </cell>
          <cell r="AE79">
            <v>7.7</v>
          </cell>
          <cell r="AF79">
            <v>7.3</v>
          </cell>
          <cell r="AG79">
            <v>8.1999999999999993</v>
          </cell>
          <cell r="AH79">
            <v>9.4</v>
          </cell>
          <cell r="AI79">
            <v>7.2</v>
          </cell>
          <cell r="AJ79">
            <v>9.1</v>
          </cell>
          <cell r="AK79">
            <v>51</v>
          </cell>
          <cell r="AL79">
            <v>0</v>
          </cell>
          <cell r="AM79">
            <v>6.2</v>
          </cell>
          <cell r="AN79">
            <v>5.6</v>
          </cell>
          <cell r="AO79" t="str">
            <v/>
          </cell>
          <cell r="AP79" t="str">
            <v/>
          </cell>
          <cell r="AQ79" t="str">
            <v/>
          </cell>
          <cell r="AR79" t="str">
            <v/>
          </cell>
          <cell r="AS79">
            <v>9.1</v>
          </cell>
          <cell r="AT79" t="str">
            <v/>
          </cell>
          <cell r="AU79" t="str">
            <v/>
          </cell>
          <cell r="AV79" t="str">
            <v/>
          </cell>
          <cell r="AW79" t="str">
            <v/>
          </cell>
          <cell r="AX79" t="str">
            <v/>
          </cell>
          <cell r="AY79">
            <v>6.8</v>
          </cell>
          <cell r="AZ79" t="str">
            <v/>
          </cell>
          <cell r="BA79">
            <v>6.9</v>
          </cell>
          <cell r="BB79">
            <v>5</v>
          </cell>
          <cell r="BC79">
            <v>0</v>
          </cell>
          <cell r="BD79">
            <v>5.2</v>
          </cell>
          <cell r="BE79">
            <v>8.1999999999999993</v>
          </cell>
          <cell r="BF79">
            <v>8.8000000000000007</v>
          </cell>
          <cell r="BG79">
            <v>6.9</v>
          </cell>
          <cell r="BH79">
            <v>8</v>
          </cell>
          <cell r="BI79">
            <v>6.7</v>
          </cell>
          <cell r="BJ79">
            <v>7.7</v>
          </cell>
          <cell r="BK79">
            <v>8.6999999999999993</v>
          </cell>
          <cell r="BL79">
            <v>7.8</v>
          </cell>
          <cell r="BM79">
            <v>6</v>
          </cell>
          <cell r="BN79">
            <v>6.8</v>
          </cell>
          <cell r="BO79">
            <v>8.5</v>
          </cell>
          <cell r="BP79">
            <v>8.5</v>
          </cell>
          <cell r="BQ79">
            <v>7.7</v>
          </cell>
          <cell r="BR79">
            <v>9.8000000000000007</v>
          </cell>
          <cell r="BS79">
            <v>8.6</v>
          </cell>
          <cell r="BT79">
            <v>7.3</v>
          </cell>
          <cell r="BU79">
            <v>8.5</v>
          </cell>
          <cell r="BV79" t="str">
            <v/>
          </cell>
          <cell r="BW79" t="str">
            <v/>
          </cell>
          <cell r="BX79">
            <v>8.8000000000000007</v>
          </cell>
          <cell r="BY79" t="str">
            <v/>
          </cell>
          <cell r="BZ79">
            <v>8.3000000000000007</v>
          </cell>
          <cell r="CA79">
            <v>7.7</v>
          </cell>
          <cell r="CB79">
            <v>8.4</v>
          </cell>
          <cell r="CC79">
            <v>57</v>
          </cell>
          <cell r="CD79">
            <v>0</v>
          </cell>
          <cell r="CE79">
            <v>8.8000000000000007</v>
          </cell>
          <cell r="CF79">
            <v>8.3000000000000007</v>
          </cell>
          <cell r="CG79">
            <v>7.9</v>
          </cell>
          <cell r="CH79">
            <v>9</v>
          </cell>
          <cell r="CI79">
            <v>8.3000000000000007</v>
          </cell>
          <cell r="CJ79">
            <v>9.5</v>
          </cell>
          <cell r="CK79" t="str">
            <v/>
          </cell>
          <cell r="CL79">
            <v>8.1999999999999993</v>
          </cell>
          <cell r="CM79">
            <v>6.3</v>
          </cell>
          <cell r="CN79">
            <v>8.3000000000000007</v>
          </cell>
          <cell r="CO79">
            <v>9</v>
          </cell>
          <cell r="CP79">
            <v>8.8000000000000007</v>
          </cell>
          <cell r="CQ79">
            <v>28</v>
          </cell>
          <cell r="CR79">
            <v>0</v>
          </cell>
          <cell r="CS79">
            <v>136</v>
          </cell>
          <cell r="CT79">
            <v>0</v>
          </cell>
          <cell r="CU79">
            <v>0</v>
          </cell>
          <cell r="CV79">
            <v>136</v>
          </cell>
          <cell r="CW79">
            <v>7.92</v>
          </cell>
          <cell r="CX79">
            <v>3.41</v>
          </cell>
          <cell r="CY79">
            <v>8.86</v>
          </cell>
          <cell r="CZ79" t="str">
            <v/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F79">
            <v>8.86</v>
          </cell>
          <cell r="DG79">
            <v>4</v>
          </cell>
          <cell r="DH79">
            <v>5</v>
          </cell>
          <cell r="DI79">
            <v>0</v>
          </cell>
          <cell r="DJ79">
            <v>141</v>
          </cell>
          <cell r="DK79">
            <v>0</v>
          </cell>
          <cell r="DL79">
            <v>7.96</v>
          </cell>
          <cell r="DM79">
            <v>3.43</v>
          </cell>
          <cell r="DN79">
            <v>146</v>
          </cell>
          <cell r="DO79">
            <v>0</v>
          </cell>
          <cell r="DP79">
            <v>146</v>
          </cell>
          <cell r="DQ79">
            <v>146</v>
          </cell>
          <cell r="DR79">
            <v>7.96</v>
          </cell>
          <cell r="DS79">
            <v>3.43</v>
          </cell>
          <cell r="DT79" t="str">
            <v/>
          </cell>
          <cell r="DU79">
            <v>0</v>
          </cell>
          <cell r="DV79" t="str">
            <v>Đạt</v>
          </cell>
          <cell r="DW79" t="str">
            <v>Đạt</v>
          </cell>
          <cell r="DX79" t="str">
            <v>Đạt</v>
          </cell>
          <cell r="DY79" t="str">
            <v>Đạt</v>
          </cell>
          <cell r="DZ79" t="str">
            <v>Khá</v>
          </cell>
        </row>
        <row r="80">
          <cell r="A80">
            <v>2320350544</v>
          </cell>
          <cell r="B80" t="str">
            <v>Nguyễn</v>
          </cell>
          <cell r="C80" t="str">
            <v>Hương</v>
          </cell>
          <cell r="D80" t="str">
            <v>Giang</v>
          </cell>
          <cell r="E80">
            <v>36408</v>
          </cell>
          <cell r="F80" t="str">
            <v>Nữ</v>
          </cell>
          <cell r="G80" t="str">
            <v>Đã Đăng Ký (chưa học xong)</v>
          </cell>
          <cell r="H80">
            <v>8.6999999999999993</v>
          </cell>
          <cell r="I80">
            <v>8.6</v>
          </cell>
          <cell r="J80">
            <v>7.9</v>
          </cell>
          <cell r="K80">
            <v>7.8</v>
          </cell>
          <cell r="L80">
            <v>9.5</v>
          </cell>
          <cell r="M80">
            <v>9.1</v>
          </cell>
          <cell r="N80">
            <v>9.6999999999999993</v>
          </cell>
          <cell r="O80" t="str">
            <v/>
          </cell>
          <cell r="P80">
            <v>8.4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>
            <v>8.4</v>
          </cell>
          <cell r="V80">
            <v>6.8</v>
          </cell>
          <cell r="W80">
            <v>8.9</v>
          </cell>
          <cell r="X80">
            <v>8.1999999999999993</v>
          </cell>
          <cell r="Y80">
            <v>8.1</v>
          </cell>
          <cell r="Z80">
            <v>8.3000000000000007</v>
          </cell>
          <cell r="AA80">
            <v>8</v>
          </cell>
          <cell r="AB80">
            <v>8.6</v>
          </cell>
          <cell r="AC80">
            <v>7.4</v>
          </cell>
          <cell r="AD80">
            <v>8.1999999999999993</v>
          </cell>
          <cell r="AE80">
            <v>5.9</v>
          </cell>
          <cell r="AF80">
            <v>7.7</v>
          </cell>
          <cell r="AG80">
            <v>7.1</v>
          </cell>
          <cell r="AH80">
            <v>8.9</v>
          </cell>
          <cell r="AI80">
            <v>5.4</v>
          </cell>
          <cell r="AJ80">
            <v>7.5</v>
          </cell>
          <cell r="AK80">
            <v>51</v>
          </cell>
          <cell r="AL80">
            <v>0</v>
          </cell>
          <cell r="AM80">
            <v>7.2</v>
          </cell>
          <cell r="AN80">
            <v>7.2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8.6999999999999993</v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Y80" t="str">
            <v/>
          </cell>
          <cell r="AZ80">
            <v>7.6</v>
          </cell>
          <cell r="BA80">
            <v>5.9</v>
          </cell>
          <cell r="BB80">
            <v>5</v>
          </cell>
          <cell r="BC80">
            <v>0</v>
          </cell>
          <cell r="BD80">
            <v>8.6</v>
          </cell>
          <cell r="BE80">
            <v>7.6</v>
          </cell>
          <cell r="BF80">
            <v>9</v>
          </cell>
          <cell r="BG80">
            <v>8.9</v>
          </cell>
          <cell r="BH80">
            <v>8</v>
          </cell>
          <cell r="BI80">
            <v>7.7</v>
          </cell>
          <cell r="BJ80">
            <v>8.5</v>
          </cell>
          <cell r="BK80">
            <v>9</v>
          </cell>
          <cell r="BL80">
            <v>6.9</v>
          </cell>
          <cell r="BM80">
            <v>9</v>
          </cell>
          <cell r="BN80">
            <v>7.9</v>
          </cell>
          <cell r="BO80">
            <v>9</v>
          </cell>
          <cell r="BP80">
            <v>9.3000000000000007</v>
          </cell>
          <cell r="BQ80">
            <v>8.4</v>
          </cell>
          <cell r="BR80">
            <v>9.9</v>
          </cell>
          <cell r="BS80">
            <v>8.6999999999999993</v>
          </cell>
          <cell r="BT80">
            <v>8.4</v>
          </cell>
          <cell r="BU80" t="str">
            <v/>
          </cell>
          <cell r="BV80">
            <v>9.6999999999999993</v>
          </cell>
          <cell r="BW80" t="str">
            <v/>
          </cell>
          <cell r="BX80">
            <v>8</v>
          </cell>
          <cell r="BY80" t="str">
            <v/>
          </cell>
          <cell r="BZ80">
            <v>5.5</v>
          </cell>
          <cell r="CA80">
            <v>6.9</v>
          </cell>
          <cell r="CB80">
            <v>8.1999999999999993</v>
          </cell>
          <cell r="CC80">
            <v>57</v>
          </cell>
          <cell r="CD80">
            <v>0</v>
          </cell>
          <cell r="CE80">
            <v>9.1</v>
          </cell>
          <cell r="CF80">
            <v>9.4</v>
          </cell>
          <cell r="CG80">
            <v>8.5</v>
          </cell>
          <cell r="CH80">
            <v>7.4</v>
          </cell>
          <cell r="CI80">
            <v>7.1</v>
          </cell>
          <cell r="CJ80">
            <v>8.4</v>
          </cell>
          <cell r="CK80" t="str">
            <v/>
          </cell>
          <cell r="CL80">
            <v>7.6</v>
          </cell>
          <cell r="CM80">
            <v>7.1</v>
          </cell>
          <cell r="CN80">
            <v>7.8</v>
          </cell>
          <cell r="CO80">
            <v>8.5</v>
          </cell>
          <cell r="CP80">
            <v>7.4</v>
          </cell>
          <cell r="CQ80">
            <v>28</v>
          </cell>
          <cell r="CR80">
            <v>0</v>
          </cell>
          <cell r="CS80">
            <v>136</v>
          </cell>
          <cell r="CT80">
            <v>0</v>
          </cell>
          <cell r="CU80">
            <v>0</v>
          </cell>
          <cell r="CV80">
            <v>136</v>
          </cell>
          <cell r="CW80">
            <v>8.16</v>
          </cell>
          <cell r="CX80">
            <v>3.53</v>
          </cell>
          <cell r="CY80">
            <v>8.9600000000000009</v>
          </cell>
          <cell r="CZ80" t="str">
            <v/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F80">
            <v>8.9600000000000009</v>
          </cell>
          <cell r="DG80">
            <v>4</v>
          </cell>
          <cell r="DH80">
            <v>5</v>
          </cell>
          <cell r="DI80">
            <v>0</v>
          </cell>
          <cell r="DJ80">
            <v>141</v>
          </cell>
          <cell r="DK80">
            <v>0</v>
          </cell>
          <cell r="DL80">
            <v>8.19</v>
          </cell>
          <cell r="DM80">
            <v>3.54</v>
          </cell>
          <cell r="DN80">
            <v>146</v>
          </cell>
          <cell r="DO80">
            <v>0</v>
          </cell>
          <cell r="DP80">
            <v>146</v>
          </cell>
          <cell r="DQ80">
            <v>146</v>
          </cell>
          <cell r="DR80">
            <v>8.19</v>
          </cell>
          <cell r="DS80">
            <v>3.54</v>
          </cell>
          <cell r="DT80" t="str">
            <v/>
          </cell>
          <cell r="DU80">
            <v>0</v>
          </cell>
          <cell r="DV80" t="str">
            <v>Đạt</v>
          </cell>
          <cell r="DW80" t="str">
            <v>Đạt</v>
          </cell>
          <cell r="DX80" t="str">
            <v>Đạt</v>
          </cell>
          <cell r="DY80" t="str">
            <v>Đạt</v>
          </cell>
          <cell r="DZ80" t="str">
            <v>Tốt</v>
          </cell>
        </row>
        <row r="81">
          <cell r="A81">
            <v>23207110385</v>
          </cell>
          <cell r="B81" t="str">
            <v>Nguyễn</v>
          </cell>
          <cell r="C81" t="str">
            <v>Thị Hiền</v>
          </cell>
          <cell r="D81" t="str">
            <v>Giang</v>
          </cell>
          <cell r="E81">
            <v>36337</v>
          </cell>
          <cell r="F81" t="str">
            <v>Nữ</v>
          </cell>
          <cell r="G81" t="str">
            <v>Đã Đăng Ký (chưa học xong)</v>
          </cell>
          <cell r="H81">
            <v>7.2</v>
          </cell>
          <cell r="I81">
            <v>6.9</v>
          </cell>
          <cell r="J81">
            <v>7.4</v>
          </cell>
          <cell r="K81">
            <v>7</v>
          </cell>
          <cell r="L81">
            <v>8</v>
          </cell>
          <cell r="M81">
            <v>8.1</v>
          </cell>
          <cell r="N81">
            <v>7.8</v>
          </cell>
          <cell r="O81">
            <v>8.3000000000000007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>
            <v>7</v>
          </cell>
          <cell r="U81">
            <v>8</v>
          </cell>
          <cell r="V81" t="str">
            <v/>
          </cell>
          <cell r="W81">
            <v>8.3000000000000007</v>
          </cell>
          <cell r="X81">
            <v>8.5</v>
          </cell>
          <cell r="Y81">
            <v>7.5</v>
          </cell>
          <cell r="Z81">
            <v>5.4</v>
          </cell>
          <cell r="AA81">
            <v>5</v>
          </cell>
          <cell r="AB81">
            <v>8.9</v>
          </cell>
          <cell r="AC81">
            <v>7</v>
          </cell>
          <cell r="AD81">
            <v>7.8</v>
          </cell>
          <cell r="AE81">
            <v>6.8</v>
          </cell>
          <cell r="AF81">
            <v>6.2</v>
          </cell>
          <cell r="AG81">
            <v>7</v>
          </cell>
          <cell r="AH81">
            <v>6.6</v>
          </cell>
          <cell r="AI81">
            <v>6</v>
          </cell>
          <cell r="AJ81">
            <v>7</v>
          </cell>
          <cell r="AK81">
            <v>51</v>
          </cell>
          <cell r="AL81">
            <v>0</v>
          </cell>
          <cell r="AM81">
            <v>6</v>
          </cell>
          <cell r="AN81">
            <v>5.3</v>
          </cell>
          <cell r="AO81">
            <v>8.3000000000000007</v>
          </cell>
          <cell r="AP81" t="str">
            <v/>
          </cell>
          <cell r="AQ81" t="str">
            <v/>
          </cell>
          <cell r="AR81" t="str">
            <v/>
          </cell>
          <cell r="AS81" t="str">
            <v/>
          </cell>
          <cell r="AT81" t="str">
            <v/>
          </cell>
          <cell r="AU81">
            <v>6</v>
          </cell>
          <cell r="AV81" t="str">
            <v/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>
            <v>4.5999999999999996</v>
          </cell>
          <cell r="BB81">
            <v>5</v>
          </cell>
          <cell r="BC81">
            <v>0</v>
          </cell>
          <cell r="BD81">
            <v>6.7</v>
          </cell>
          <cell r="BE81">
            <v>8</v>
          </cell>
          <cell r="BF81">
            <v>4.8</v>
          </cell>
          <cell r="BG81">
            <v>4.5</v>
          </cell>
          <cell r="BH81">
            <v>6.3</v>
          </cell>
          <cell r="BI81">
            <v>6.7</v>
          </cell>
          <cell r="BJ81">
            <v>5.8</v>
          </cell>
          <cell r="BK81">
            <v>6.6</v>
          </cell>
          <cell r="BL81">
            <v>9.1</v>
          </cell>
          <cell r="BM81">
            <v>4.5</v>
          </cell>
          <cell r="BN81">
            <v>5.4</v>
          </cell>
          <cell r="BO81">
            <v>8</v>
          </cell>
          <cell r="BP81">
            <v>5.3</v>
          </cell>
          <cell r="BQ81">
            <v>8.1999999999999993</v>
          </cell>
          <cell r="BR81">
            <v>6.9</v>
          </cell>
          <cell r="BS81">
            <v>5.3</v>
          </cell>
          <cell r="BT81">
            <v>5.8</v>
          </cell>
          <cell r="BU81" t="str">
            <v/>
          </cell>
          <cell r="BV81">
            <v>7.2</v>
          </cell>
          <cell r="BW81" t="str">
            <v/>
          </cell>
          <cell r="BX81">
            <v>7.1</v>
          </cell>
          <cell r="BY81" t="str">
            <v/>
          </cell>
          <cell r="BZ81">
            <v>7.1</v>
          </cell>
          <cell r="CA81">
            <v>6.4</v>
          </cell>
          <cell r="CB81">
            <v>8.3000000000000007</v>
          </cell>
          <cell r="CC81">
            <v>57</v>
          </cell>
          <cell r="CD81">
            <v>0</v>
          </cell>
          <cell r="CE81">
            <v>6.2</v>
          </cell>
          <cell r="CF81">
            <v>6.6</v>
          </cell>
          <cell r="CG81">
            <v>8.6</v>
          </cell>
          <cell r="CH81">
            <v>6.3</v>
          </cell>
          <cell r="CI81">
            <v>7.4</v>
          </cell>
          <cell r="CJ81">
            <v>7.6</v>
          </cell>
          <cell r="CK81" t="str">
            <v/>
          </cell>
          <cell r="CL81">
            <v>5.4</v>
          </cell>
          <cell r="CM81">
            <v>7.6</v>
          </cell>
          <cell r="CN81">
            <v>6.7</v>
          </cell>
          <cell r="CO81">
            <v>7.6</v>
          </cell>
          <cell r="CP81">
            <v>7.5</v>
          </cell>
          <cell r="CQ81">
            <v>28</v>
          </cell>
          <cell r="CR81">
            <v>0</v>
          </cell>
          <cell r="CS81">
            <v>136</v>
          </cell>
          <cell r="CT81">
            <v>0</v>
          </cell>
          <cell r="CU81">
            <v>0</v>
          </cell>
          <cell r="CV81">
            <v>136</v>
          </cell>
          <cell r="CW81">
            <v>6.85</v>
          </cell>
          <cell r="CX81">
            <v>2.79</v>
          </cell>
          <cell r="CY81">
            <v>8.6999999999999993</v>
          </cell>
          <cell r="CZ81" t="str">
            <v/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F81">
            <v>8.6999999999999993</v>
          </cell>
          <cell r="DG81">
            <v>4</v>
          </cell>
          <cell r="DH81">
            <v>5</v>
          </cell>
          <cell r="DI81">
            <v>0</v>
          </cell>
          <cell r="DJ81">
            <v>141</v>
          </cell>
          <cell r="DK81">
            <v>0</v>
          </cell>
          <cell r="DL81">
            <v>6.92</v>
          </cell>
          <cell r="DM81">
            <v>2.83</v>
          </cell>
          <cell r="DN81">
            <v>146</v>
          </cell>
          <cell r="DO81">
            <v>0</v>
          </cell>
          <cell r="DP81">
            <v>146</v>
          </cell>
          <cell r="DQ81">
            <v>146</v>
          </cell>
          <cell r="DR81">
            <v>6.92</v>
          </cell>
          <cell r="DS81">
            <v>2.83</v>
          </cell>
          <cell r="DT81" t="str">
            <v/>
          </cell>
          <cell r="DU81">
            <v>0</v>
          </cell>
          <cell r="DV81" t="str">
            <v>Đạt</v>
          </cell>
          <cell r="DW81" t="str">
            <v>Đạt</v>
          </cell>
          <cell r="DX81" t="str">
            <v>Đạt</v>
          </cell>
          <cell r="DY81" t="str">
            <v>Đạt</v>
          </cell>
          <cell r="DZ81" t="str">
            <v>Tốt</v>
          </cell>
        </row>
        <row r="82">
          <cell r="A82">
            <v>23207110958</v>
          </cell>
          <cell r="B82" t="str">
            <v>Nguyễn</v>
          </cell>
          <cell r="C82" t="str">
            <v>Thị Bích</v>
          </cell>
          <cell r="D82" t="str">
            <v>Giang</v>
          </cell>
          <cell r="E82">
            <v>36428</v>
          </cell>
          <cell r="F82" t="str">
            <v>Nữ</v>
          </cell>
          <cell r="G82" t="str">
            <v>Đã Đăng Ký (chưa học xong)</v>
          </cell>
          <cell r="H82">
            <v>7.6</v>
          </cell>
          <cell r="I82">
            <v>7.9</v>
          </cell>
          <cell r="J82">
            <v>8.1999999999999993</v>
          </cell>
          <cell r="K82">
            <v>7.3</v>
          </cell>
          <cell r="L82">
            <v>9.4</v>
          </cell>
          <cell r="M82">
            <v>5.4</v>
          </cell>
          <cell r="N82">
            <v>6.5</v>
          </cell>
          <cell r="O82">
            <v>8.9</v>
          </cell>
          <cell r="P82" t="str">
            <v/>
          </cell>
          <cell r="Q82" t="str">
            <v/>
          </cell>
          <cell r="R82" t="str">
            <v/>
          </cell>
          <cell r="S82">
            <v>7.4</v>
          </cell>
          <cell r="T82" t="str">
            <v/>
          </cell>
          <cell r="U82" t="str">
            <v/>
          </cell>
          <cell r="V82">
            <v>9.5</v>
          </cell>
          <cell r="W82">
            <v>8.5</v>
          </cell>
          <cell r="X82">
            <v>6.9</v>
          </cell>
          <cell r="Y82">
            <v>7.7</v>
          </cell>
          <cell r="Z82">
            <v>6.7</v>
          </cell>
          <cell r="AA82">
            <v>7</v>
          </cell>
          <cell r="AB82">
            <v>8.1</v>
          </cell>
          <cell r="AC82">
            <v>7.7</v>
          </cell>
          <cell r="AD82">
            <v>7.9</v>
          </cell>
          <cell r="AE82">
            <v>6.3</v>
          </cell>
          <cell r="AF82">
            <v>8.6999999999999993</v>
          </cell>
          <cell r="AG82">
            <v>7.4</v>
          </cell>
          <cell r="AH82">
            <v>8.8000000000000007</v>
          </cell>
          <cell r="AI82">
            <v>6.8</v>
          </cell>
          <cell r="AJ82">
            <v>8</v>
          </cell>
          <cell r="AK82">
            <v>51</v>
          </cell>
          <cell r="AL82">
            <v>0</v>
          </cell>
          <cell r="AM82">
            <v>6.4</v>
          </cell>
          <cell r="AN82">
            <v>4.9000000000000004</v>
          </cell>
          <cell r="AO82">
            <v>5.8</v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 t="str">
            <v/>
          </cell>
          <cell r="AV82" t="str">
            <v/>
          </cell>
          <cell r="AW82" t="str">
            <v/>
          </cell>
          <cell r="AX82" t="str">
            <v/>
          </cell>
          <cell r="AY82" t="str">
            <v/>
          </cell>
          <cell r="AZ82">
            <v>6.1</v>
          </cell>
          <cell r="BA82">
            <v>6.5</v>
          </cell>
          <cell r="BB82">
            <v>5</v>
          </cell>
          <cell r="BC82">
            <v>0</v>
          </cell>
          <cell r="BD82">
            <v>8.6</v>
          </cell>
          <cell r="BE82">
            <v>5.6</v>
          </cell>
          <cell r="BF82">
            <v>6.8</v>
          </cell>
          <cell r="BG82">
            <v>6</v>
          </cell>
          <cell r="BH82">
            <v>8.5</v>
          </cell>
          <cell r="BI82">
            <v>5.6</v>
          </cell>
          <cell r="BJ82">
            <v>8.4</v>
          </cell>
          <cell r="BK82">
            <v>8.6</v>
          </cell>
          <cell r="BL82">
            <v>8.1</v>
          </cell>
          <cell r="BM82">
            <v>6.8</v>
          </cell>
          <cell r="BN82">
            <v>8.1</v>
          </cell>
          <cell r="BO82">
            <v>9.6</v>
          </cell>
          <cell r="BP82">
            <v>8.8000000000000007</v>
          </cell>
          <cell r="BQ82">
            <v>9</v>
          </cell>
          <cell r="BR82">
            <v>9.4</v>
          </cell>
          <cell r="BS82">
            <v>8.1</v>
          </cell>
          <cell r="BT82">
            <v>8.1999999999999993</v>
          </cell>
          <cell r="BU82" t="str">
            <v/>
          </cell>
          <cell r="BV82">
            <v>9.1</v>
          </cell>
          <cell r="BW82" t="str">
            <v/>
          </cell>
          <cell r="BX82">
            <v>9.5</v>
          </cell>
          <cell r="BY82" t="str">
            <v/>
          </cell>
          <cell r="BZ82">
            <v>8.8000000000000007</v>
          </cell>
          <cell r="CA82">
            <v>7.1</v>
          </cell>
          <cell r="CB82">
            <v>8.4</v>
          </cell>
          <cell r="CC82">
            <v>57</v>
          </cell>
          <cell r="CD82">
            <v>0</v>
          </cell>
          <cell r="CE82">
            <v>8.1</v>
          </cell>
          <cell r="CF82">
            <v>7.3</v>
          </cell>
          <cell r="CG82">
            <v>8</v>
          </cell>
          <cell r="CH82">
            <v>7.2</v>
          </cell>
          <cell r="CI82">
            <v>8.1999999999999993</v>
          </cell>
          <cell r="CJ82">
            <v>9.4</v>
          </cell>
          <cell r="CK82" t="str">
            <v/>
          </cell>
          <cell r="CL82">
            <v>6.9</v>
          </cell>
          <cell r="CM82">
            <v>7.2</v>
          </cell>
          <cell r="CN82">
            <v>7.4</v>
          </cell>
          <cell r="CO82">
            <v>8.6999999999999993</v>
          </cell>
          <cell r="CP82">
            <v>8.6999999999999993</v>
          </cell>
          <cell r="CQ82">
            <v>28</v>
          </cell>
          <cell r="CR82">
            <v>0</v>
          </cell>
          <cell r="CS82">
            <v>136</v>
          </cell>
          <cell r="CT82">
            <v>0</v>
          </cell>
          <cell r="CU82">
            <v>0</v>
          </cell>
          <cell r="CV82">
            <v>136</v>
          </cell>
          <cell r="CW82">
            <v>7.83</v>
          </cell>
          <cell r="CX82">
            <v>3.34</v>
          </cell>
          <cell r="CY82" t="str">
            <v/>
          </cell>
          <cell r="CZ82">
            <v>8.9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F82">
            <v>8.9</v>
          </cell>
          <cell r="DG82">
            <v>4</v>
          </cell>
          <cell r="DH82">
            <v>5</v>
          </cell>
          <cell r="DI82">
            <v>0</v>
          </cell>
          <cell r="DJ82">
            <v>141</v>
          </cell>
          <cell r="DK82">
            <v>0</v>
          </cell>
          <cell r="DL82">
            <v>7.87</v>
          </cell>
          <cell r="DM82">
            <v>3.37</v>
          </cell>
          <cell r="DN82">
            <v>146</v>
          </cell>
          <cell r="DO82">
            <v>0</v>
          </cell>
          <cell r="DP82">
            <v>146</v>
          </cell>
          <cell r="DQ82">
            <v>146</v>
          </cell>
          <cell r="DR82">
            <v>7.87</v>
          </cell>
          <cell r="DS82">
            <v>3.37</v>
          </cell>
          <cell r="DT82" t="str">
            <v/>
          </cell>
          <cell r="DU82">
            <v>0</v>
          </cell>
          <cell r="DV82" t="str">
            <v>Đạt</v>
          </cell>
          <cell r="DW82" t="str">
            <v>Đạt</v>
          </cell>
          <cell r="DX82" t="str">
            <v>Đạt</v>
          </cell>
          <cell r="DY82" t="str">
            <v>Đạt</v>
          </cell>
          <cell r="DZ82" t="str">
            <v>Khá</v>
          </cell>
        </row>
        <row r="83">
          <cell r="A83">
            <v>2320713090</v>
          </cell>
          <cell r="B83" t="str">
            <v>Thái</v>
          </cell>
          <cell r="C83" t="str">
            <v>Ngọc Hà</v>
          </cell>
          <cell r="D83" t="str">
            <v>Giang</v>
          </cell>
          <cell r="E83">
            <v>36292</v>
          </cell>
          <cell r="F83" t="str">
            <v>Nữ</v>
          </cell>
          <cell r="G83" t="str">
            <v>Đã Đăng Ký (chưa học xong)</v>
          </cell>
          <cell r="H83">
            <v>7.2</v>
          </cell>
          <cell r="I83">
            <v>6.9</v>
          </cell>
          <cell r="J83">
            <v>7.9</v>
          </cell>
          <cell r="K83">
            <v>6.8</v>
          </cell>
          <cell r="L83">
            <v>8.5</v>
          </cell>
          <cell r="M83">
            <v>9.6999999999999993</v>
          </cell>
          <cell r="N83">
            <v>7.6</v>
          </cell>
          <cell r="O83">
            <v>8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>
            <v>7.1</v>
          </cell>
          <cell r="U83">
            <v>8.3000000000000007</v>
          </cell>
          <cell r="V83" t="str">
            <v/>
          </cell>
          <cell r="W83">
            <v>7</v>
          </cell>
          <cell r="X83">
            <v>7.6</v>
          </cell>
          <cell r="Y83">
            <v>8.3000000000000007</v>
          </cell>
          <cell r="Z83">
            <v>5.7</v>
          </cell>
          <cell r="AA83">
            <v>5.8</v>
          </cell>
          <cell r="AB83">
            <v>8.6</v>
          </cell>
          <cell r="AC83">
            <v>5.6</v>
          </cell>
          <cell r="AD83">
            <v>5.6</v>
          </cell>
          <cell r="AE83">
            <v>6.3</v>
          </cell>
          <cell r="AF83">
            <v>6.7</v>
          </cell>
          <cell r="AG83">
            <v>5.6</v>
          </cell>
          <cell r="AH83">
            <v>5.9</v>
          </cell>
          <cell r="AI83">
            <v>6.5</v>
          </cell>
          <cell r="AJ83">
            <v>7.5</v>
          </cell>
          <cell r="AK83">
            <v>51</v>
          </cell>
          <cell r="AL83">
            <v>0</v>
          </cell>
          <cell r="AM83">
            <v>7.8</v>
          </cell>
          <cell r="AN83">
            <v>7</v>
          </cell>
          <cell r="AO83" t="str">
            <v/>
          </cell>
          <cell r="AP83" t="str">
            <v/>
          </cell>
          <cell r="AQ83" t="str">
            <v/>
          </cell>
          <cell r="AR83" t="str">
            <v/>
          </cell>
          <cell r="AS83" t="str">
            <v/>
          </cell>
          <cell r="AT83">
            <v>6.6</v>
          </cell>
          <cell r="AU83">
            <v>8.5</v>
          </cell>
          <cell r="AV83" t="str">
            <v/>
          </cell>
          <cell r="AW83" t="str">
            <v/>
          </cell>
          <cell r="AX83" t="str">
            <v/>
          </cell>
          <cell r="AY83" t="str">
            <v/>
          </cell>
          <cell r="AZ83" t="str">
            <v/>
          </cell>
          <cell r="BA83">
            <v>6.8</v>
          </cell>
          <cell r="BB83">
            <v>5</v>
          </cell>
          <cell r="BC83">
            <v>0</v>
          </cell>
          <cell r="BD83">
            <v>7.4</v>
          </cell>
          <cell r="BE83">
            <v>9.3000000000000007</v>
          </cell>
          <cell r="BF83">
            <v>6.4</v>
          </cell>
          <cell r="BG83">
            <v>5.6</v>
          </cell>
          <cell r="BH83">
            <v>6.9</v>
          </cell>
          <cell r="BI83">
            <v>6.8</v>
          </cell>
          <cell r="BJ83">
            <v>8.1</v>
          </cell>
          <cell r="BK83">
            <v>6.9</v>
          </cell>
          <cell r="BL83">
            <v>8.1</v>
          </cell>
          <cell r="BM83">
            <v>5</v>
          </cell>
          <cell r="BN83">
            <v>7.1</v>
          </cell>
          <cell r="BO83">
            <v>6.9</v>
          </cell>
          <cell r="BP83">
            <v>8.1999999999999993</v>
          </cell>
          <cell r="BQ83">
            <v>7.8</v>
          </cell>
          <cell r="BR83">
            <v>7.6</v>
          </cell>
          <cell r="BS83">
            <v>6.4</v>
          </cell>
          <cell r="BT83">
            <v>8.1999999999999993</v>
          </cell>
          <cell r="BU83" t="str">
            <v/>
          </cell>
          <cell r="BV83">
            <v>6</v>
          </cell>
          <cell r="BW83" t="str">
            <v/>
          </cell>
          <cell r="BX83">
            <v>9.1</v>
          </cell>
          <cell r="BY83" t="str">
            <v/>
          </cell>
          <cell r="BZ83">
            <v>8.4</v>
          </cell>
          <cell r="CA83">
            <v>7.9</v>
          </cell>
          <cell r="CB83">
            <v>8.1</v>
          </cell>
          <cell r="CC83">
            <v>57</v>
          </cell>
          <cell r="CD83">
            <v>0</v>
          </cell>
          <cell r="CE83">
            <v>8.3000000000000007</v>
          </cell>
          <cell r="CF83">
            <v>7.9</v>
          </cell>
          <cell r="CG83">
            <v>7.2</v>
          </cell>
          <cell r="CH83">
            <v>6.2</v>
          </cell>
          <cell r="CI83">
            <v>7.5</v>
          </cell>
          <cell r="CJ83">
            <v>8.1999999999999993</v>
          </cell>
          <cell r="CK83" t="str">
            <v/>
          </cell>
          <cell r="CL83">
            <v>7</v>
          </cell>
          <cell r="CM83">
            <v>5.4</v>
          </cell>
          <cell r="CN83">
            <v>7.9</v>
          </cell>
          <cell r="CO83">
            <v>9.1</v>
          </cell>
          <cell r="CP83">
            <v>8.1999999999999993</v>
          </cell>
          <cell r="CQ83">
            <v>28</v>
          </cell>
          <cell r="CR83">
            <v>0</v>
          </cell>
          <cell r="CS83">
            <v>136</v>
          </cell>
          <cell r="CT83">
            <v>0</v>
          </cell>
          <cell r="CU83">
            <v>0</v>
          </cell>
          <cell r="CV83">
            <v>136</v>
          </cell>
          <cell r="CW83">
            <v>7.27</v>
          </cell>
          <cell r="CX83">
            <v>3</v>
          </cell>
          <cell r="CY83">
            <v>9.1999999999999993</v>
          </cell>
          <cell r="CZ83" t="str">
            <v/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F83">
            <v>9.1999999999999993</v>
          </cell>
          <cell r="DG83">
            <v>4</v>
          </cell>
          <cell r="DH83">
            <v>5</v>
          </cell>
          <cell r="DI83">
            <v>0</v>
          </cell>
          <cell r="DJ83">
            <v>141</v>
          </cell>
          <cell r="DK83">
            <v>0</v>
          </cell>
          <cell r="DL83">
            <v>7.34</v>
          </cell>
          <cell r="DM83">
            <v>3.04</v>
          </cell>
          <cell r="DN83">
            <v>146</v>
          </cell>
          <cell r="DO83">
            <v>0</v>
          </cell>
          <cell r="DP83">
            <v>146</v>
          </cell>
          <cell r="DQ83">
            <v>146</v>
          </cell>
          <cell r="DR83">
            <v>7.34</v>
          </cell>
          <cell r="DS83">
            <v>3.04</v>
          </cell>
          <cell r="DT83" t="str">
            <v/>
          </cell>
          <cell r="DU83">
            <v>0</v>
          </cell>
          <cell r="DV83" t="str">
            <v>Đạt</v>
          </cell>
          <cell r="DW83" t="str">
            <v>Đạt</v>
          </cell>
          <cell r="DX83" t="str">
            <v>Đạt</v>
          </cell>
          <cell r="DY83" t="str">
            <v>Đạt</v>
          </cell>
          <cell r="DZ83" t="str">
            <v>Khá</v>
          </cell>
        </row>
        <row r="84">
          <cell r="A84">
            <v>2320713550</v>
          </cell>
          <cell r="B84" t="str">
            <v>Bùi</v>
          </cell>
          <cell r="C84" t="str">
            <v>Thị Trường</v>
          </cell>
          <cell r="D84" t="str">
            <v>Giang</v>
          </cell>
          <cell r="E84">
            <v>36211</v>
          </cell>
          <cell r="F84" t="str">
            <v>Nữ</v>
          </cell>
          <cell r="G84" t="str">
            <v>Đã Đăng Ký (chưa học xong)</v>
          </cell>
          <cell r="H84">
            <v>7.5</v>
          </cell>
          <cell r="I84">
            <v>7.2</v>
          </cell>
          <cell r="J84">
            <v>7.3</v>
          </cell>
          <cell r="K84">
            <v>7.1</v>
          </cell>
          <cell r="L84">
            <v>5.4</v>
          </cell>
          <cell r="M84">
            <v>8.8000000000000007</v>
          </cell>
          <cell r="N84">
            <v>5.5</v>
          </cell>
          <cell r="O84" t="str">
            <v/>
          </cell>
          <cell r="P84">
            <v>6.8</v>
          </cell>
          <cell r="Q84" t="str">
            <v/>
          </cell>
          <cell r="R84" t="str">
            <v/>
          </cell>
          <cell r="S84" t="str">
            <v/>
          </cell>
          <cell r="T84">
            <v>8</v>
          </cell>
          <cell r="U84">
            <v>8.1</v>
          </cell>
          <cell r="V84" t="str">
            <v/>
          </cell>
          <cell r="W84">
            <v>7.4</v>
          </cell>
          <cell r="X84">
            <v>7.4</v>
          </cell>
          <cell r="Y84">
            <v>8</v>
          </cell>
          <cell r="Z84">
            <v>6.3</v>
          </cell>
          <cell r="AA84">
            <v>7.5</v>
          </cell>
          <cell r="AB84">
            <v>8.1</v>
          </cell>
          <cell r="AC84">
            <v>4.9000000000000004</v>
          </cell>
          <cell r="AD84">
            <v>4</v>
          </cell>
          <cell r="AE84">
            <v>5.4</v>
          </cell>
          <cell r="AF84">
            <v>6.8</v>
          </cell>
          <cell r="AG84">
            <v>4.5999999999999996</v>
          </cell>
          <cell r="AH84">
            <v>5.5</v>
          </cell>
          <cell r="AI84">
            <v>6.7</v>
          </cell>
          <cell r="AJ84">
            <v>4.0999999999999996</v>
          </cell>
          <cell r="AK84">
            <v>51</v>
          </cell>
          <cell r="AL84">
            <v>0</v>
          </cell>
          <cell r="AM84">
            <v>5.2</v>
          </cell>
          <cell r="AN84">
            <v>6</v>
          </cell>
          <cell r="AO84" t="str">
            <v/>
          </cell>
          <cell r="AP84" t="str">
            <v/>
          </cell>
          <cell r="AQ84" t="str">
            <v/>
          </cell>
          <cell r="AR84" t="str">
            <v/>
          </cell>
          <cell r="AS84" t="str">
            <v/>
          </cell>
          <cell r="AT84">
            <v>6.5</v>
          </cell>
          <cell r="AU84">
            <v>7.7</v>
          </cell>
          <cell r="AV84" t="str">
            <v/>
          </cell>
          <cell r="AW84" t="str">
            <v/>
          </cell>
          <cell r="AX84" t="str">
            <v/>
          </cell>
          <cell r="AY84" t="str">
            <v/>
          </cell>
          <cell r="AZ84" t="str">
            <v/>
          </cell>
          <cell r="BA84">
            <v>6.6</v>
          </cell>
          <cell r="BB84">
            <v>5</v>
          </cell>
          <cell r="BC84">
            <v>0</v>
          </cell>
          <cell r="BD84">
            <v>5.5</v>
          </cell>
          <cell r="BE84">
            <v>6.2</v>
          </cell>
          <cell r="BF84">
            <v>4.5999999999999996</v>
          </cell>
          <cell r="BG84">
            <v>6.7</v>
          </cell>
          <cell r="BH84">
            <v>6.9</v>
          </cell>
          <cell r="BI84">
            <v>6.4</v>
          </cell>
          <cell r="BJ84">
            <v>6.8</v>
          </cell>
          <cell r="BK84">
            <v>6.7</v>
          </cell>
          <cell r="BL84">
            <v>7.7</v>
          </cell>
          <cell r="BM84">
            <v>6</v>
          </cell>
          <cell r="BN84">
            <v>4</v>
          </cell>
          <cell r="BO84">
            <v>5.0999999999999996</v>
          </cell>
          <cell r="BP84">
            <v>7.4</v>
          </cell>
          <cell r="BQ84">
            <v>7.5</v>
          </cell>
          <cell r="BR84">
            <v>5.9</v>
          </cell>
          <cell r="BS84">
            <v>5.9</v>
          </cell>
          <cell r="BT84">
            <v>4.9000000000000004</v>
          </cell>
          <cell r="BU84" t="str">
            <v/>
          </cell>
          <cell r="BV84">
            <v>7.1</v>
          </cell>
          <cell r="BW84" t="str">
            <v/>
          </cell>
          <cell r="BX84">
            <v>5.3</v>
          </cell>
          <cell r="BY84" t="str">
            <v/>
          </cell>
          <cell r="BZ84">
            <v>6.1</v>
          </cell>
          <cell r="CA84">
            <v>6.8</v>
          </cell>
          <cell r="CB84">
            <v>8.8000000000000007</v>
          </cell>
          <cell r="CC84">
            <v>57</v>
          </cell>
          <cell r="CD84">
            <v>0</v>
          </cell>
          <cell r="CE84">
            <v>6.1</v>
          </cell>
          <cell r="CF84">
            <v>7.2</v>
          </cell>
          <cell r="CG84">
            <v>6.8</v>
          </cell>
          <cell r="CH84">
            <v>5.0999999999999996</v>
          </cell>
          <cell r="CI84">
            <v>5.3</v>
          </cell>
          <cell r="CJ84">
            <v>7.8</v>
          </cell>
          <cell r="CK84" t="str">
            <v/>
          </cell>
          <cell r="CL84">
            <v>5.8</v>
          </cell>
          <cell r="CM84">
            <v>7.9</v>
          </cell>
          <cell r="CN84">
            <v>8.1999999999999993</v>
          </cell>
          <cell r="CO84">
            <v>8.8000000000000007</v>
          </cell>
          <cell r="CP84">
            <v>7.6</v>
          </cell>
          <cell r="CQ84">
            <v>28</v>
          </cell>
          <cell r="CR84">
            <v>0</v>
          </cell>
          <cell r="CS84">
            <v>136</v>
          </cell>
          <cell r="CT84">
            <v>0</v>
          </cell>
          <cell r="CU84">
            <v>0</v>
          </cell>
          <cell r="CV84">
            <v>136</v>
          </cell>
          <cell r="CW84">
            <v>6.5</v>
          </cell>
          <cell r="CX84">
            <v>2.5499999999999998</v>
          </cell>
          <cell r="CY84">
            <v>8.8000000000000007</v>
          </cell>
          <cell r="CZ84" t="str">
            <v/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F84">
            <v>8.8000000000000007</v>
          </cell>
          <cell r="DG84">
            <v>4</v>
          </cell>
          <cell r="DH84">
            <v>5</v>
          </cell>
          <cell r="DI84">
            <v>0</v>
          </cell>
          <cell r="DJ84">
            <v>141</v>
          </cell>
          <cell r="DK84">
            <v>0</v>
          </cell>
          <cell r="DL84">
            <v>6.59</v>
          </cell>
          <cell r="DM84">
            <v>2.6</v>
          </cell>
          <cell r="DN84">
            <v>146</v>
          </cell>
          <cell r="DO84">
            <v>0</v>
          </cell>
          <cell r="DP84">
            <v>146</v>
          </cell>
          <cell r="DQ84">
            <v>146</v>
          </cell>
          <cell r="DR84">
            <v>6.59</v>
          </cell>
          <cell r="DS84">
            <v>2.6</v>
          </cell>
          <cell r="DT84" t="str">
            <v/>
          </cell>
          <cell r="DU84">
            <v>0</v>
          </cell>
          <cell r="DV84" t="str">
            <v>Đạt</v>
          </cell>
          <cell r="DW84" t="str">
            <v>Đạt</v>
          </cell>
          <cell r="DX84" t="str">
            <v>Đạt</v>
          </cell>
          <cell r="DY84" t="str">
            <v>Đạt</v>
          </cell>
          <cell r="DZ84" t="str">
            <v>Tốt</v>
          </cell>
        </row>
        <row r="85">
          <cell r="A85">
            <v>2320713728</v>
          </cell>
          <cell r="B85" t="str">
            <v>Dương</v>
          </cell>
          <cell r="C85" t="str">
            <v>Hương</v>
          </cell>
          <cell r="D85" t="str">
            <v>Giang</v>
          </cell>
          <cell r="E85">
            <v>36433</v>
          </cell>
          <cell r="F85" t="str">
            <v>Nữ</v>
          </cell>
          <cell r="G85" t="str">
            <v>Đã Đăng Ký (chưa học xong)</v>
          </cell>
          <cell r="H85">
            <v>7.4</v>
          </cell>
          <cell r="I85">
            <v>6.7</v>
          </cell>
          <cell r="J85">
            <v>7.6</v>
          </cell>
          <cell r="K85">
            <v>6.7</v>
          </cell>
          <cell r="L85">
            <v>6.9</v>
          </cell>
          <cell r="M85">
            <v>4.8</v>
          </cell>
          <cell r="N85">
            <v>4.2</v>
          </cell>
          <cell r="O85" t="str">
            <v/>
          </cell>
          <cell r="P85">
            <v>9.3000000000000007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>
            <v>4.4000000000000004</v>
          </cell>
          <cell r="V85">
            <v>6.6</v>
          </cell>
          <cell r="W85">
            <v>7.8</v>
          </cell>
          <cell r="X85">
            <v>9.1</v>
          </cell>
          <cell r="Y85">
            <v>7.2</v>
          </cell>
          <cell r="Z85">
            <v>6.1</v>
          </cell>
          <cell r="AA85">
            <v>6.9</v>
          </cell>
          <cell r="AB85">
            <v>8.5</v>
          </cell>
          <cell r="AC85">
            <v>4.4000000000000004</v>
          </cell>
          <cell r="AD85">
            <v>7.8</v>
          </cell>
          <cell r="AE85">
            <v>4.5999999999999996</v>
          </cell>
          <cell r="AF85">
            <v>4.9000000000000004</v>
          </cell>
          <cell r="AG85">
            <v>5.2</v>
          </cell>
          <cell r="AH85">
            <v>8.1999999999999993</v>
          </cell>
          <cell r="AI85">
            <v>4.0999999999999996</v>
          </cell>
          <cell r="AJ85">
            <v>4</v>
          </cell>
          <cell r="AK85">
            <v>51</v>
          </cell>
          <cell r="AL85">
            <v>0</v>
          </cell>
          <cell r="AM85">
            <v>7.5</v>
          </cell>
          <cell r="AN85">
            <v>6.3</v>
          </cell>
          <cell r="AO85" t="str">
            <v/>
          </cell>
          <cell r="AP85" t="str">
            <v/>
          </cell>
          <cell r="AQ85">
            <v>4.4000000000000004</v>
          </cell>
          <cell r="AR85" t="str">
            <v/>
          </cell>
          <cell r="AS85" t="str">
            <v/>
          </cell>
          <cell r="AT85" t="str">
            <v/>
          </cell>
          <cell r="AU85" t="str">
            <v/>
          </cell>
          <cell r="AV85" t="str">
            <v/>
          </cell>
          <cell r="AW85" t="str">
            <v/>
          </cell>
          <cell r="AX85" t="str">
            <v/>
          </cell>
          <cell r="AY85">
            <v>5.9</v>
          </cell>
          <cell r="AZ85" t="str">
            <v/>
          </cell>
          <cell r="BA85">
            <v>0</v>
          </cell>
          <cell r="BB85">
            <v>4</v>
          </cell>
          <cell r="BC85">
            <v>1</v>
          </cell>
          <cell r="BD85">
            <v>6.3</v>
          </cell>
          <cell r="BE85">
            <v>4.9000000000000004</v>
          </cell>
          <cell r="BF85">
            <v>5.4</v>
          </cell>
          <cell r="BG85">
            <v>4.4000000000000004</v>
          </cell>
          <cell r="BH85">
            <v>6.3</v>
          </cell>
          <cell r="BI85">
            <v>4.7</v>
          </cell>
          <cell r="BJ85">
            <v>7.7</v>
          </cell>
          <cell r="BK85">
            <v>7</v>
          </cell>
          <cell r="BL85">
            <v>6.4</v>
          </cell>
          <cell r="BM85">
            <v>5.2</v>
          </cell>
          <cell r="BN85">
            <v>5</v>
          </cell>
          <cell r="BO85">
            <v>5.5</v>
          </cell>
          <cell r="BP85">
            <v>7.4</v>
          </cell>
          <cell r="BQ85">
            <v>6.6</v>
          </cell>
          <cell r="BR85">
            <v>6.6</v>
          </cell>
          <cell r="BS85">
            <v>5.7</v>
          </cell>
          <cell r="BT85">
            <v>4.9000000000000004</v>
          </cell>
          <cell r="BU85" t="str">
            <v/>
          </cell>
          <cell r="BV85">
            <v>7.4</v>
          </cell>
          <cell r="BW85" t="str">
            <v/>
          </cell>
          <cell r="BX85">
            <v>5.4</v>
          </cell>
          <cell r="BY85" t="str">
            <v/>
          </cell>
          <cell r="BZ85">
            <v>5.7</v>
          </cell>
          <cell r="CA85">
            <v>6.4</v>
          </cell>
          <cell r="CB85">
            <v>8.9</v>
          </cell>
          <cell r="CC85">
            <v>57</v>
          </cell>
          <cell r="CD85">
            <v>0</v>
          </cell>
          <cell r="CE85">
            <v>5.8</v>
          </cell>
          <cell r="CF85">
            <v>6.9</v>
          </cell>
          <cell r="CG85">
            <v>5.0999999999999996</v>
          </cell>
          <cell r="CH85">
            <v>5.0999999999999996</v>
          </cell>
          <cell r="CI85">
            <v>5.3</v>
          </cell>
          <cell r="CJ85">
            <v>8</v>
          </cell>
          <cell r="CK85" t="str">
            <v/>
          </cell>
          <cell r="CL85">
            <v>7.7</v>
          </cell>
          <cell r="CM85">
            <v>5.0999999999999996</v>
          </cell>
          <cell r="CN85">
            <v>6.5</v>
          </cell>
          <cell r="CO85">
            <v>9.4</v>
          </cell>
          <cell r="CP85">
            <v>7.1</v>
          </cell>
          <cell r="CQ85">
            <v>28</v>
          </cell>
          <cell r="CR85">
            <v>0</v>
          </cell>
          <cell r="CS85">
            <v>136</v>
          </cell>
          <cell r="CT85">
            <v>0</v>
          </cell>
          <cell r="CU85">
            <v>0</v>
          </cell>
          <cell r="CV85">
            <v>136</v>
          </cell>
          <cell r="CW85">
            <v>6.18</v>
          </cell>
          <cell r="CX85">
            <v>2.3199999999999998</v>
          </cell>
          <cell r="CY85">
            <v>8.06</v>
          </cell>
          <cell r="CZ85" t="str">
            <v/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F85">
            <v>8.06</v>
          </cell>
          <cell r="DG85">
            <v>3.65</v>
          </cell>
          <cell r="DH85">
            <v>5</v>
          </cell>
          <cell r="DI85">
            <v>0</v>
          </cell>
          <cell r="DJ85">
            <v>141</v>
          </cell>
          <cell r="DK85">
            <v>0</v>
          </cell>
          <cell r="DL85">
            <v>6.25</v>
          </cell>
          <cell r="DM85">
            <v>2.36</v>
          </cell>
          <cell r="DN85">
            <v>145</v>
          </cell>
          <cell r="DO85">
            <v>1</v>
          </cell>
          <cell r="DP85">
            <v>146</v>
          </cell>
          <cell r="DQ85">
            <v>145</v>
          </cell>
          <cell r="DR85">
            <v>6.25</v>
          </cell>
          <cell r="DS85">
            <v>2.36</v>
          </cell>
          <cell r="DT85" t="str">
            <v/>
          </cell>
          <cell r="DU85">
            <v>0</v>
          </cell>
          <cell r="DV85" t="str">
            <v>Đạt</v>
          </cell>
          <cell r="DW85" t="str">
            <v>Đạt</v>
          </cell>
          <cell r="DX85" t="str">
            <v>Đạt</v>
          </cell>
          <cell r="DY85" t="str">
            <v>Đạt</v>
          </cell>
          <cell r="DZ85" t="str">
            <v>Tốt</v>
          </cell>
        </row>
        <row r="86">
          <cell r="A86">
            <v>2320716474</v>
          </cell>
          <cell r="B86" t="str">
            <v>Nguyễn</v>
          </cell>
          <cell r="C86" t="str">
            <v>Thu</v>
          </cell>
          <cell r="D86" t="str">
            <v>Giang</v>
          </cell>
          <cell r="E86">
            <v>36255</v>
          </cell>
          <cell r="F86" t="str">
            <v>Nữ</v>
          </cell>
          <cell r="G86" t="str">
            <v>Đã Đăng Ký (chưa học xong)</v>
          </cell>
          <cell r="H86">
            <v>7.5</v>
          </cell>
          <cell r="I86">
            <v>8</v>
          </cell>
          <cell r="J86">
            <v>8.1</v>
          </cell>
          <cell r="K86">
            <v>7.6</v>
          </cell>
          <cell r="L86">
            <v>8.3000000000000007</v>
          </cell>
          <cell r="M86">
            <v>5.9</v>
          </cell>
          <cell r="N86">
            <v>5.0999999999999996</v>
          </cell>
          <cell r="O86">
            <v>8.6999999999999993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>
            <v>9.9</v>
          </cell>
          <cell r="U86">
            <v>6.9</v>
          </cell>
          <cell r="V86" t="str">
            <v/>
          </cell>
          <cell r="W86">
            <v>7.8</v>
          </cell>
          <cell r="X86">
            <v>8.9</v>
          </cell>
          <cell r="Y86">
            <v>7.1</v>
          </cell>
          <cell r="Z86">
            <v>7.6</v>
          </cell>
          <cell r="AA86">
            <v>8.3000000000000007</v>
          </cell>
          <cell r="AB86">
            <v>8</v>
          </cell>
          <cell r="AC86">
            <v>7.3</v>
          </cell>
          <cell r="AD86">
            <v>6</v>
          </cell>
          <cell r="AE86">
            <v>6.1</v>
          </cell>
          <cell r="AF86">
            <v>7.6</v>
          </cell>
          <cell r="AG86">
            <v>6.3</v>
          </cell>
          <cell r="AH86">
            <v>7</v>
          </cell>
          <cell r="AI86">
            <v>5.9</v>
          </cell>
          <cell r="AJ86">
            <v>8.5</v>
          </cell>
          <cell r="AK86">
            <v>51</v>
          </cell>
          <cell r="AL86">
            <v>0</v>
          </cell>
          <cell r="AM86">
            <v>4.5999999999999996</v>
          </cell>
          <cell r="AN86">
            <v>6.9</v>
          </cell>
          <cell r="AO86">
            <v>5.9</v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 t="str">
            <v/>
          </cell>
          <cell r="AY86">
            <v>8</v>
          </cell>
          <cell r="AZ86" t="str">
            <v/>
          </cell>
          <cell r="BA86">
            <v>6.8</v>
          </cell>
          <cell r="BB86">
            <v>5</v>
          </cell>
          <cell r="BC86">
            <v>0</v>
          </cell>
          <cell r="BD86">
            <v>6.7</v>
          </cell>
          <cell r="BE86">
            <v>6.2</v>
          </cell>
          <cell r="BF86">
            <v>6.9</v>
          </cell>
          <cell r="BG86">
            <v>5.4</v>
          </cell>
          <cell r="BH86">
            <v>7</v>
          </cell>
          <cell r="BI86">
            <v>6.1</v>
          </cell>
          <cell r="BJ86">
            <v>6.1</v>
          </cell>
          <cell r="BK86">
            <v>5.6</v>
          </cell>
          <cell r="BL86">
            <v>7.7</v>
          </cell>
          <cell r="BM86">
            <v>4.3</v>
          </cell>
          <cell r="BN86">
            <v>6.6</v>
          </cell>
          <cell r="BO86">
            <v>6.8</v>
          </cell>
          <cell r="BP86">
            <v>7.7</v>
          </cell>
          <cell r="BQ86">
            <v>6.5</v>
          </cell>
          <cell r="BR86">
            <v>6.3</v>
          </cell>
          <cell r="BS86">
            <v>7.4</v>
          </cell>
          <cell r="BT86">
            <v>7.1</v>
          </cell>
          <cell r="BU86" t="str">
            <v/>
          </cell>
          <cell r="BV86">
            <v>8.9</v>
          </cell>
          <cell r="BW86" t="str">
            <v/>
          </cell>
          <cell r="BX86">
            <v>9</v>
          </cell>
          <cell r="BY86" t="str">
            <v/>
          </cell>
          <cell r="BZ86">
            <v>7.8</v>
          </cell>
          <cell r="CA86">
            <v>8.5</v>
          </cell>
          <cell r="CB86">
            <v>8.1</v>
          </cell>
          <cell r="CC86">
            <v>57</v>
          </cell>
          <cell r="CD86">
            <v>0</v>
          </cell>
          <cell r="CE86">
            <v>7.5</v>
          </cell>
          <cell r="CF86">
            <v>6.6</v>
          </cell>
          <cell r="CG86">
            <v>8.3000000000000007</v>
          </cell>
          <cell r="CH86">
            <v>7.3</v>
          </cell>
          <cell r="CI86">
            <v>8.5</v>
          </cell>
          <cell r="CJ86">
            <v>8.6999999999999993</v>
          </cell>
          <cell r="CK86" t="str">
            <v/>
          </cell>
          <cell r="CL86">
            <v>5.9</v>
          </cell>
          <cell r="CM86">
            <v>7.5</v>
          </cell>
          <cell r="CN86">
            <v>7.6</v>
          </cell>
          <cell r="CO86">
            <v>9.1</v>
          </cell>
          <cell r="CP86">
            <v>8.1</v>
          </cell>
          <cell r="CQ86">
            <v>28</v>
          </cell>
          <cell r="CR86">
            <v>0</v>
          </cell>
          <cell r="CS86">
            <v>136</v>
          </cell>
          <cell r="CT86">
            <v>0</v>
          </cell>
          <cell r="CU86">
            <v>0</v>
          </cell>
          <cell r="CV86">
            <v>136</v>
          </cell>
          <cell r="CW86">
            <v>7.23</v>
          </cell>
          <cell r="CX86">
            <v>3.01</v>
          </cell>
          <cell r="CY86">
            <v>9.1</v>
          </cell>
          <cell r="CZ86" t="str">
            <v/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F86">
            <v>9.1</v>
          </cell>
          <cell r="DG86">
            <v>4</v>
          </cell>
          <cell r="DH86">
            <v>5</v>
          </cell>
          <cell r="DI86">
            <v>0</v>
          </cell>
          <cell r="DJ86">
            <v>141</v>
          </cell>
          <cell r="DK86">
            <v>0</v>
          </cell>
          <cell r="DL86">
            <v>7.29</v>
          </cell>
          <cell r="DM86">
            <v>3.04</v>
          </cell>
          <cell r="DN86">
            <v>146</v>
          </cell>
          <cell r="DO86">
            <v>0</v>
          </cell>
          <cell r="DP86">
            <v>146</v>
          </cell>
          <cell r="DQ86">
            <v>146</v>
          </cell>
          <cell r="DR86">
            <v>7.29</v>
          </cell>
          <cell r="DS86">
            <v>3.04</v>
          </cell>
          <cell r="DT86" t="str">
            <v/>
          </cell>
          <cell r="DU86">
            <v>0</v>
          </cell>
          <cell r="DV86" t="str">
            <v>Đạt</v>
          </cell>
          <cell r="DW86" t="str">
            <v>Đạt</v>
          </cell>
          <cell r="DX86" t="str">
            <v>Đạt</v>
          </cell>
          <cell r="DY86" t="str">
            <v>Đạt</v>
          </cell>
          <cell r="DZ86" t="str">
            <v>Tốt</v>
          </cell>
        </row>
        <row r="87">
          <cell r="A87">
            <v>2320716518</v>
          </cell>
          <cell r="B87" t="str">
            <v>Phạm</v>
          </cell>
          <cell r="C87" t="str">
            <v>Thanh</v>
          </cell>
          <cell r="D87" t="str">
            <v>Giang</v>
          </cell>
          <cell r="E87">
            <v>36218</v>
          </cell>
          <cell r="F87" t="str">
            <v>Nữ</v>
          </cell>
          <cell r="G87" t="str">
            <v>Đã Đăng Ký (chưa học xong)</v>
          </cell>
          <cell r="H87">
            <v>8</v>
          </cell>
          <cell r="I87">
            <v>8.6</v>
          </cell>
          <cell r="J87">
            <v>7.7</v>
          </cell>
          <cell r="K87">
            <v>6.6</v>
          </cell>
          <cell r="L87">
            <v>6.9</v>
          </cell>
          <cell r="M87">
            <v>5.4</v>
          </cell>
          <cell r="N87">
            <v>4.9000000000000004</v>
          </cell>
          <cell r="O87">
            <v>8.8000000000000007</v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>
            <v>7.9</v>
          </cell>
          <cell r="U87">
            <v>7.5</v>
          </cell>
          <cell r="V87" t="str">
            <v/>
          </cell>
          <cell r="W87">
            <v>4.8</v>
          </cell>
          <cell r="X87">
            <v>7.7</v>
          </cell>
          <cell r="Y87">
            <v>6.3</v>
          </cell>
          <cell r="Z87">
            <v>5.9</v>
          </cell>
          <cell r="AA87">
            <v>6.6</v>
          </cell>
          <cell r="AB87">
            <v>8.6</v>
          </cell>
          <cell r="AC87">
            <v>7.8</v>
          </cell>
          <cell r="AD87">
            <v>8.4</v>
          </cell>
          <cell r="AE87">
            <v>8</v>
          </cell>
          <cell r="AF87">
            <v>8.5</v>
          </cell>
          <cell r="AG87">
            <v>7.7</v>
          </cell>
          <cell r="AH87">
            <v>8.8000000000000007</v>
          </cell>
          <cell r="AI87">
            <v>7.1</v>
          </cell>
          <cell r="AJ87">
            <v>7.6</v>
          </cell>
          <cell r="AK87">
            <v>51</v>
          </cell>
          <cell r="AL87">
            <v>0</v>
          </cell>
          <cell r="AM87">
            <v>5.2</v>
          </cell>
          <cell r="AN87">
            <v>4.5</v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 t="str">
            <v/>
          </cell>
          <cell r="AT87">
            <v>7.3</v>
          </cell>
          <cell r="AU87" t="str">
            <v/>
          </cell>
          <cell r="AV87" t="str">
            <v/>
          </cell>
          <cell r="AW87" t="str">
            <v/>
          </cell>
          <cell r="AX87" t="str">
            <v/>
          </cell>
          <cell r="AY87" t="str">
            <v/>
          </cell>
          <cell r="AZ87">
            <v>5.7</v>
          </cell>
          <cell r="BA87">
            <v>7.9</v>
          </cell>
          <cell r="BB87">
            <v>5</v>
          </cell>
          <cell r="BC87">
            <v>0</v>
          </cell>
          <cell r="BD87">
            <v>6.5</v>
          </cell>
          <cell r="BE87">
            <v>6.2</v>
          </cell>
          <cell r="BF87">
            <v>5.7</v>
          </cell>
          <cell r="BG87">
            <v>5.5</v>
          </cell>
          <cell r="BH87">
            <v>6.9</v>
          </cell>
          <cell r="BI87">
            <v>5.8</v>
          </cell>
          <cell r="BJ87">
            <v>6.4</v>
          </cell>
          <cell r="BK87">
            <v>5.5</v>
          </cell>
          <cell r="BL87">
            <v>7.2</v>
          </cell>
          <cell r="BM87">
            <v>4.7</v>
          </cell>
          <cell r="BN87">
            <v>5.0999999999999996</v>
          </cell>
          <cell r="BO87">
            <v>8.1</v>
          </cell>
          <cell r="BP87">
            <v>8.4</v>
          </cell>
          <cell r="BQ87">
            <v>8.5</v>
          </cell>
          <cell r="BR87">
            <v>7.2</v>
          </cell>
          <cell r="BS87">
            <v>5.9</v>
          </cell>
          <cell r="BT87">
            <v>5</v>
          </cell>
          <cell r="BU87" t="str">
            <v/>
          </cell>
          <cell r="BV87">
            <v>9.8000000000000007</v>
          </cell>
          <cell r="BW87" t="str">
            <v/>
          </cell>
          <cell r="BX87">
            <v>8.6</v>
          </cell>
          <cell r="BY87" t="str">
            <v/>
          </cell>
          <cell r="BZ87">
            <v>8.9</v>
          </cell>
          <cell r="CA87">
            <v>5.9</v>
          </cell>
          <cell r="CB87">
            <v>7.6</v>
          </cell>
          <cell r="CC87">
            <v>57</v>
          </cell>
          <cell r="CD87">
            <v>0</v>
          </cell>
          <cell r="CE87">
            <v>7.5</v>
          </cell>
          <cell r="CF87">
            <v>6.6</v>
          </cell>
          <cell r="CG87">
            <v>7.8</v>
          </cell>
          <cell r="CH87">
            <v>6.5</v>
          </cell>
          <cell r="CI87">
            <v>6.7</v>
          </cell>
          <cell r="CJ87">
            <v>6.1</v>
          </cell>
          <cell r="CK87" t="str">
            <v/>
          </cell>
          <cell r="CL87">
            <v>5.0999999999999996</v>
          </cell>
          <cell r="CM87">
            <v>6.1</v>
          </cell>
          <cell r="CN87">
            <v>6.1</v>
          </cell>
          <cell r="CO87">
            <v>8.9</v>
          </cell>
          <cell r="CP87">
            <v>7.6</v>
          </cell>
          <cell r="CQ87">
            <v>28</v>
          </cell>
          <cell r="CR87">
            <v>0</v>
          </cell>
          <cell r="CS87">
            <v>136</v>
          </cell>
          <cell r="CT87">
            <v>0</v>
          </cell>
          <cell r="CU87">
            <v>0</v>
          </cell>
          <cell r="CV87">
            <v>136</v>
          </cell>
          <cell r="CW87">
            <v>6.89</v>
          </cell>
          <cell r="CX87">
            <v>2.8</v>
          </cell>
          <cell r="CY87">
            <v>8.9</v>
          </cell>
          <cell r="CZ87" t="str">
            <v/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F87">
            <v>8.9</v>
          </cell>
          <cell r="DG87">
            <v>4</v>
          </cell>
          <cell r="DH87">
            <v>5</v>
          </cell>
          <cell r="DI87">
            <v>0</v>
          </cell>
          <cell r="DJ87">
            <v>141</v>
          </cell>
          <cell r="DK87">
            <v>0</v>
          </cell>
          <cell r="DL87">
            <v>6.97</v>
          </cell>
          <cell r="DM87">
            <v>2.84</v>
          </cell>
          <cell r="DN87">
            <v>146</v>
          </cell>
          <cell r="DO87">
            <v>0</v>
          </cell>
          <cell r="DP87">
            <v>146</v>
          </cell>
          <cell r="DQ87">
            <v>146</v>
          </cell>
          <cell r="DR87">
            <v>6.97</v>
          </cell>
          <cell r="DS87">
            <v>2.84</v>
          </cell>
          <cell r="DT87" t="str">
            <v/>
          </cell>
          <cell r="DU87">
            <v>0</v>
          </cell>
          <cell r="DV87" t="str">
            <v>Đạt</v>
          </cell>
          <cell r="DW87" t="str">
            <v>Đạt</v>
          </cell>
          <cell r="DX87" t="str">
            <v>Đạt</v>
          </cell>
          <cell r="DY87" t="str">
            <v>Đạt</v>
          </cell>
          <cell r="DZ87" t="str">
            <v>Tốt</v>
          </cell>
        </row>
        <row r="88">
          <cell r="A88">
            <v>2320717350</v>
          </cell>
          <cell r="B88" t="str">
            <v>Hồ</v>
          </cell>
          <cell r="C88" t="str">
            <v>Kiều</v>
          </cell>
          <cell r="D88" t="str">
            <v>Giang</v>
          </cell>
          <cell r="E88">
            <v>36300</v>
          </cell>
          <cell r="F88" t="str">
            <v>Nữ</v>
          </cell>
          <cell r="G88" t="str">
            <v>Đã Đăng Ký (chưa học xong)</v>
          </cell>
          <cell r="H88">
            <v>8.6999999999999993</v>
          </cell>
          <cell r="I88">
            <v>6.9</v>
          </cell>
          <cell r="J88">
            <v>7.4</v>
          </cell>
          <cell r="K88">
            <v>6.9</v>
          </cell>
          <cell r="L88">
            <v>6.3</v>
          </cell>
          <cell r="M88">
            <v>7</v>
          </cell>
          <cell r="N88">
            <v>4.5999999999999996</v>
          </cell>
          <cell r="O88">
            <v>9.3000000000000007</v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>
            <v>8.3000000000000007</v>
          </cell>
          <cell r="U88">
            <v>7.1</v>
          </cell>
          <cell r="V88" t="str">
            <v/>
          </cell>
          <cell r="W88">
            <v>9.6</v>
          </cell>
          <cell r="X88">
            <v>8.8000000000000007</v>
          </cell>
          <cell r="Y88">
            <v>8.4</v>
          </cell>
          <cell r="Z88">
            <v>6.5</v>
          </cell>
          <cell r="AA88">
            <v>7.1</v>
          </cell>
          <cell r="AB88">
            <v>8.1999999999999993</v>
          </cell>
          <cell r="AC88">
            <v>5.5</v>
          </cell>
          <cell r="AD88">
            <v>5.4</v>
          </cell>
          <cell r="AE88">
            <v>6</v>
          </cell>
          <cell r="AF88">
            <v>6.5</v>
          </cell>
          <cell r="AG88">
            <v>6.9</v>
          </cell>
          <cell r="AH88">
            <v>4.9000000000000004</v>
          </cell>
          <cell r="AI88">
            <v>5.5</v>
          </cell>
          <cell r="AJ88">
            <v>5.4</v>
          </cell>
          <cell r="AK88">
            <v>51</v>
          </cell>
          <cell r="AL88">
            <v>0</v>
          </cell>
          <cell r="AM88">
            <v>6.1</v>
          </cell>
          <cell r="AN88">
            <v>5.8</v>
          </cell>
          <cell r="AO88">
            <v>8.4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 t="str">
            <v/>
          </cell>
          <cell r="AU88">
            <v>6.6</v>
          </cell>
          <cell r="AV88" t="str">
            <v/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>
            <v>7.1</v>
          </cell>
          <cell r="BB88">
            <v>5</v>
          </cell>
          <cell r="BC88">
            <v>0</v>
          </cell>
          <cell r="BD88">
            <v>5.7</v>
          </cell>
          <cell r="BE88">
            <v>4.9000000000000004</v>
          </cell>
          <cell r="BF88">
            <v>7.2</v>
          </cell>
          <cell r="BG88">
            <v>4.4000000000000004</v>
          </cell>
          <cell r="BH88">
            <v>5.0999999999999996</v>
          </cell>
          <cell r="BI88">
            <v>6.9</v>
          </cell>
          <cell r="BJ88">
            <v>6.9</v>
          </cell>
          <cell r="BK88">
            <v>6.1</v>
          </cell>
          <cell r="BL88">
            <v>6.1</v>
          </cell>
          <cell r="BM88">
            <v>6.5</v>
          </cell>
          <cell r="BN88">
            <v>7.5</v>
          </cell>
          <cell r="BO88">
            <v>7.4</v>
          </cell>
          <cell r="BP88">
            <v>5.9</v>
          </cell>
          <cell r="BQ88">
            <v>8.4</v>
          </cell>
          <cell r="BR88">
            <v>6.5</v>
          </cell>
          <cell r="BS88">
            <v>5.7</v>
          </cell>
          <cell r="BT88">
            <v>4.7</v>
          </cell>
          <cell r="BU88" t="str">
            <v/>
          </cell>
          <cell r="BV88">
            <v>7.2</v>
          </cell>
          <cell r="BW88" t="str">
            <v/>
          </cell>
          <cell r="BX88">
            <v>8.4</v>
          </cell>
          <cell r="BY88" t="str">
            <v/>
          </cell>
          <cell r="BZ88">
            <v>6.2</v>
          </cell>
          <cell r="CA88">
            <v>6.5</v>
          </cell>
          <cell r="CB88">
            <v>9.1</v>
          </cell>
          <cell r="CC88">
            <v>57</v>
          </cell>
          <cell r="CD88">
            <v>0</v>
          </cell>
          <cell r="CE88">
            <v>7.2</v>
          </cell>
          <cell r="CF88">
            <v>7.4</v>
          </cell>
          <cell r="CG88">
            <v>6.7</v>
          </cell>
          <cell r="CH88">
            <v>6.5</v>
          </cell>
          <cell r="CI88">
            <v>6.6</v>
          </cell>
          <cell r="CJ88">
            <v>8.1999999999999993</v>
          </cell>
          <cell r="CK88" t="str">
            <v/>
          </cell>
          <cell r="CL88">
            <v>5.6</v>
          </cell>
          <cell r="CM88">
            <v>7.8</v>
          </cell>
          <cell r="CN88">
            <v>8.1999999999999993</v>
          </cell>
          <cell r="CO88">
            <v>8</v>
          </cell>
          <cell r="CP88">
            <v>7.3</v>
          </cell>
          <cell r="CQ88">
            <v>28</v>
          </cell>
          <cell r="CR88">
            <v>0</v>
          </cell>
          <cell r="CS88">
            <v>136</v>
          </cell>
          <cell r="CT88">
            <v>0</v>
          </cell>
          <cell r="CU88">
            <v>0</v>
          </cell>
          <cell r="CV88">
            <v>136</v>
          </cell>
          <cell r="CW88">
            <v>6.74</v>
          </cell>
          <cell r="CX88">
            <v>2.69</v>
          </cell>
          <cell r="CY88">
            <v>9.1</v>
          </cell>
          <cell r="CZ88" t="str">
            <v/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F88">
            <v>9.1</v>
          </cell>
          <cell r="DG88">
            <v>4</v>
          </cell>
          <cell r="DH88">
            <v>5</v>
          </cell>
          <cell r="DI88">
            <v>0</v>
          </cell>
          <cell r="DJ88">
            <v>141</v>
          </cell>
          <cell r="DK88">
            <v>0</v>
          </cell>
          <cell r="DL88">
            <v>6.82</v>
          </cell>
          <cell r="DM88">
            <v>2.74</v>
          </cell>
          <cell r="DN88">
            <v>146</v>
          </cell>
          <cell r="DO88">
            <v>0</v>
          </cell>
          <cell r="DP88">
            <v>146</v>
          </cell>
          <cell r="DQ88">
            <v>146</v>
          </cell>
          <cell r="DR88">
            <v>6.82</v>
          </cell>
          <cell r="DS88">
            <v>2.74</v>
          </cell>
          <cell r="DT88" t="str">
            <v/>
          </cell>
          <cell r="DU88">
            <v>0</v>
          </cell>
          <cell r="DV88" t="str">
            <v>Đạt</v>
          </cell>
          <cell r="DW88" t="str">
            <v>Đạt</v>
          </cell>
          <cell r="DX88" t="str">
            <v>Đạt</v>
          </cell>
          <cell r="DY88" t="str">
            <v>Đạt</v>
          </cell>
          <cell r="DZ88" t="str">
            <v>Tốt</v>
          </cell>
        </row>
        <row r="89">
          <cell r="A89">
            <v>2320864619</v>
          </cell>
          <cell r="B89" t="str">
            <v>Nguyễn</v>
          </cell>
          <cell r="C89" t="str">
            <v>Hoàng Lam</v>
          </cell>
          <cell r="D89" t="str">
            <v>Giang</v>
          </cell>
          <cell r="E89">
            <v>36197</v>
          </cell>
          <cell r="F89" t="str">
            <v>Nữ</v>
          </cell>
          <cell r="G89" t="str">
            <v>Đã Đăng Ký (chưa học xong)</v>
          </cell>
          <cell r="H89">
            <v>7.6</v>
          </cell>
          <cell r="I89">
            <v>7.7</v>
          </cell>
          <cell r="J89">
            <v>7.8</v>
          </cell>
          <cell r="K89">
            <v>6.6</v>
          </cell>
          <cell r="L89">
            <v>7.7</v>
          </cell>
          <cell r="M89">
            <v>7.8</v>
          </cell>
          <cell r="N89">
            <v>6.2</v>
          </cell>
          <cell r="O89" t="str">
            <v/>
          </cell>
          <cell r="P89">
            <v>6</v>
          </cell>
          <cell r="Q89" t="str">
            <v/>
          </cell>
          <cell r="R89" t="str">
            <v/>
          </cell>
          <cell r="S89" t="str">
            <v/>
          </cell>
          <cell r="T89">
            <v>6.5</v>
          </cell>
          <cell r="U89">
            <v>7</v>
          </cell>
          <cell r="V89" t="str">
            <v/>
          </cell>
          <cell r="W89">
            <v>7.6</v>
          </cell>
          <cell r="X89">
            <v>8.4</v>
          </cell>
          <cell r="Y89">
            <v>7.2</v>
          </cell>
          <cell r="Z89">
            <v>5.3</v>
          </cell>
          <cell r="AA89">
            <v>6.7</v>
          </cell>
          <cell r="AB89">
            <v>7.6</v>
          </cell>
          <cell r="AC89">
            <v>5</v>
          </cell>
          <cell r="AD89">
            <v>6.5</v>
          </cell>
          <cell r="AE89">
            <v>5.8</v>
          </cell>
          <cell r="AF89">
            <v>6.4</v>
          </cell>
          <cell r="AG89">
            <v>5.9</v>
          </cell>
          <cell r="AH89">
            <v>5.6</v>
          </cell>
          <cell r="AI89">
            <v>5.3</v>
          </cell>
          <cell r="AJ89">
            <v>6.5</v>
          </cell>
          <cell r="AK89">
            <v>51</v>
          </cell>
          <cell r="AL89">
            <v>0</v>
          </cell>
          <cell r="AM89">
            <v>6.5</v>
          </cell>
          <cell r="AN89">
            <v>6.3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>
            <v>6.3</v>
          </cell>
          <cell r="AT89" t="str">
            <v/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>
            <v>5.7</v>
          </cell>
          <cell r="AZ89" t="str">
            <v/>
          </cell>
          <cell r="BA89">
            <v>5.2</v>
          </cell>
          <cell r="BB89">
            <v>5</v>
          </cell>
          <cell r="BC89">
            <v>0</v>
          </cell>
          <cell r="BD89">
            <v>6.6</v>
          </cell>
          <cell r="BE89">
            <v>5.2</v>
          </cell>
          <cell r="BF89">
            <v>6.8</v>
          </cell>
          <cell r="BG89">
            <v>5</v>
          </cell>
          <cell r="BH89">
            <v>6.2</v>
          </cell>
          <cell r="BI89">
            <v>7.3</v>
          </cell>
          <cell r="BJ89">
            <v>6.3</v>
          </cell>
          <cell r="BK89">
            <v>6.1</v>
          </cell>
          <cell r="BL89">
            <v>7.6</v>
          </cell>
          <cell r="BM89">
            <v>4.3</v>
          </cell>
          <cell r="BN89">
            <v>5.7</v>
          </cell>
          <cell r="BO89">
            <v>6.6</v>
          </cell>
          <cell r="BP89">
            <v>7</v>
          </cell>
          <cell r="BQ89">
            <v>8</v>
          </cell>
          <cell r="BR89">
            <v>5.6</v>
          </cell>
          <cell r="BS89">
            <v>7.6</v>
          </cell>
          <cell r="BT89">
            <v>7</v>
          </cell>
          <cell r="BU89" t="str">
            <v/>
          </cell>
          <cell r="BV89">
            <v>7.6</v>
          </cell>
          <cell r="BW89" t="str">
            <v/>
          </cell>
          <cell r="BX89">
            <v>7.1</v>
          </cell>
          <cell r="BY89" t="str">
            <v/>
          </cell>
          <cell r="BZ89">
            <v>7.2</v>
          </cell>
          <cell r="CA89">
            <v>5</v>
          </cell>
          <cell r="CB89">
            <v>8.6</v>
          </cell>
          <cell r="CC89">
            <v>57</v>
          </cell>
          <cell r="CD89">
            <v>0</v>
          </cell>
          <cell r="CE89">
            <v>6.7</v>
          </cell>
          <cell r="CF89">
            <v>6.1</v>
          </cell>
          <cell r="CG89">
            <v>7.9</v>
          </cell>
          <cell r="CH89">
            <v>6.7</v>
          </cell>
          <cell r="CI89">
            <v>6.7</v>
          </cell>
          <cell r="CJ89">
            <v>6.4</v>
          </cell>
          <cell r="CK89" t="str">
            <v/>
          </cell>
          <cell r="CL89">
            <v>6.1</v>
          </cell>
          <cell r="CM89">
            <v>6.3</v>
          </cell>
          <cell r="CN89">
            <v>7.2</v>
          </cell>
          <cell r="CO89">
            <v>7.5</v>
          </cell>
          <cell r="CP89">
            <v>6.9</v>
          </cell>
          <cell r="CQ89">
            <v>28</v>
          </cell>
          <cell r="CR89">
            <v>0</v>
          </cell>
          <cell r="CS89">
            <v>136</v>
          </cell>
          <cell r="CT89">
            <v>0</v>
          </cell>
          <cell r="CU89">
            <v>0</v>
          </cell>
          <cell r="CV89">
            <v>136</v>
          </cell>
          <cell r="CW89">
            <v>6.6</v>
          </cell>
          <cell r="CX89">
            <v>2.61</v>
          </cell>
          <cell r="CY89">
            <v>8.5</v>
          </cell>
          <cell r="CZ89" t="str">
            <v/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F89">
            <v>8.5</v>
          </cell>
          <cell r="DG89">
            <v>4</v>
          </cell>
          <cell r="DH89">
            <v>5</v>
          </cell>
          <cell r="DI89">
            <v>0</v>
          </cell>
          <cell r="DJ89">
            <v>141</v>
          </cell>
          <cell r="DK89">
            <v>0</v>
          </cell>
          <cell r="DL89">
            <v>6.67</v>
          </cell>
          <cell r="DM89">
            <v>2.66</v>
          </cell>
          <cell r="DN89">
            <v>146</v>
          </cell>
          <cell r="DO89">
            <v>0</v>
          </cell>
          <cell r="DP89">
            <v>146</v>
          </cell>
          <cell r="DQ89">
            <v>146</v>
          </cell>
          <cell r="DR89">
            <v>6.67</v>
          </cell>
          <cell r="DS89">
            <v>2.66</v>
          </cell>
          <cell r="DT89" t="str">
            <v/>
          </cell>
          <cell r="DU89">
            <v>0</v>
          </cell>
          <cell r="DV89" t="str">
            <v>Đạt</v>
          </cell>
          <cell r="DW89" t="str">
            <v>Đạt</v>
          </cell>
          <cell r="DX89" t="str">
            <v>Đạt</v>
          </cell>
          <cell r="DY89" t="str">
            <v>Đạt</v>
          </cell>
          <cell r="DZ89" t="str">
            <v>Tốt</v>
          </cell>
        </row>
        <row r="90">
          <cell r="A90">
            <v>23212112041</v>
          </cell>
          <cell r="B90" t="str">
            <v>Nguyễn</v>
          </cell>
          <cell r="C90" t="str">
            <v>Trường</v>
          </cell>
          <cell r="D90" t="str">
            <v>Giang</v>
          </cell>
          <cell r="E90">
            <v>36061</v>
          </cell>
          <cell r="F90" t="str">
            <v>Nam</v>
          </cell>
          <cell r="G90" t="str">
            <v>Đã Đăng Ký (chưa học xong)</v>
          </cell>
          <cell r="H90" t="e">
            <v>#N/A</v>
          </cell>
          <cell r="I90" t="e">
            <v>#N/A</v>
          </cell>
          <cell r="J90" t="e">
            <v>#N/A</v>
          </cell>
          <cell r="K90" t="e">
            <v>#N/A</v>
          </cell>
          <cell r="L90" t="e">
            <v>#N/A</v>
          </cell>
          <cell r="M90" t="e">
            <v>#N/A</v>
          </cell>
          <cell r="N90" t="e">
            <v>#N/A</v>
          </cell>
          <cell r="O90" t="e">
            <v>#N/A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 t="e">
            <v>#N/A</v>
          </cell>
          <cell r="V90" t="e">
            <v>#N/A</v>
          </cell>
          <cell r="W90" t="e">
            <v>#N/A</v>
          </cell>
          <cell r="X90" t="e">
            <v>#N/A</v>
          </cell>
          <cell r="Y90" t="e">
            <v>#N/A</v>
          </cell>
          <cell r="Z90" t="e">
            <v>#N/A</v>
          </cell>
          <cell r="AA90" t="e">
            <v>#N/A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N90" t="e">
            <v>#N/A</v>
          </cell>
          <cell r="AO90" t="e">
            <v>#N/A</v>
          </cell>
          <cell r="AP90" t="e">
            <v>#N/A</v>
          </cell>
          <cell r="AQ90" t="e">
            <v>#N/A</v>
          </cell>
          <cell r="AR90" t="e">
            <v>#N/A</v>
          </cell>
          <cell r="AS90" t="e">
            <v>#N/A</v>
          </cell>
          <cell r="AT90" t="e">
            <v>#N/A</v>
          </cell>
          <cell r="AU90" t="e">
            <v>#N/A</v>
          </cell>
          <cell r="AV90" t="e">
            <v>#N/A</v>
          </cell>
          <cell r="AW90" t="e">
            <v>#N/A</v>
          </cell>
          <cell r="AX90" t="e">
            <v>#N/A</v>
          </cell>
          <cell r="AY90" t="e">
            <v>#N/A</v>
          </cell>
          <cell r="AZ90" t="e">
            <v>#N/A</v>
          </cell>
          <cell r="BA90" t="e">
            <v>#N/A</v>
          </cell>
          <cell r="BB90" t="e">
            <v>#N/A</v>
          </cell>
          <cell r="BC90" t="e">
            <v>#N/A</v>
          </cell>
          <cell r="BD90" t="e">
            <v>#N/A</v>
          </cell>
          <cell r="BE90" t="e">
            <v>#N/A</v>
          </cell>
          <cell r="BF90" t="e">
            <v>#N/A</v>
          </cell>
          <cell r="BG90" t="e">
            <v>#N/A</v>
          </cell>
          <cell r="BH90" t="e">
            <v>#N/A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  <cell r="BR90" t="e">
            <v>#N/A</v>
          </cell>
          <cell r="BS90" t="e">
            <v>#N/A</v>
          </cell>
          <cell r="BT90" t="e">
            <v>#N/A</v>
          </cell>
          <cell r="BU90" t="e">
            <v>#N/A</v>
          </cell>
          <cell r="BV90" t="e">
            <v>#N/A</v>
          </cell>
          <cell r="BW90" t="e">
            <v>#N/A</v>
          </cell>
          <cell r="BX90" t="e">
            <v>#N/A</v>
          </cell>
          <cell r="BY90" t="e">
            <v>#N/A</v>
          </cell>
          <cell r="BZ90" t="e">
            <v>#N/A</v>
          </cell>
          <cell r="CA90" t="e">
            <v>#N/A</v>
          </cell>
          <cell r="CB90" t="e">
            <v>#N/A</v>
          </cell>
          <cell r="CC90" t="e">
            <v>#N/A</v>
          </cell>
          <cell r="CD90" t="e">
            <v>#N/A</v>
          </cell>
          <cell r="CE90" t="e">
            <v>#N/A</v>
          </cell>
          <cell r="CF90" t="e">
            <v>#N/A</v>
          </cell>
          <cell r="CG90" t="e">
            <v>#N/A</v>
          </cell>
          <cell r="CH90" t="e">
            <v>#N/A</v>
          </cell>
          <cell r="CI90" t="e">
            <v>#N/A</v>
          </cell>
          <cell r="CJ90" t="e">
            <v>#N/A</v>
          </cell>
          <cell r="CK90" t="e">
            <v>#N/A</v>
          </cell>
          <cell r="CL90" t="e">
            <v>#N/A</v>
          </cell>
          <cell r="CM90" t="e">
            <v>#N/A</v>
          </cell>
          <cell r="CN90" t="e">
            <v>#N/A</v>
          </cell>
          <cell r="CO90" t="e">
            <v>#N/A</v>
          </cell>
          <cell r="CP90" t="e">
            <v>#N/A</v>
          </cell>
          <cell r="CQ90" t="e">
            <v>#N/A</v>
          </cell>
          <cell r="CR90" t="e">
            <v>#N/A</v>
          </cell>
          <cell r="CS90" t="e">
            <v>#N/A</v>
          </cell>
          <cell r="CT90" t="e">
            <v>#N/A</v>
          </cell>
          <cell r="CU90">
            <v>0</v>
          </cell>
          <cell r="CV90" t="e">
            <v>#N/A</v>
          </cell>
          <cell r="CW90" t="e">
            <v>#N/A</v>
          </cell>
          <cell r="CX90" t="e">
            <v>#N/A</v>
          </cell>
          <cell r="CY90" t="e">
            <v>#N/A</v>
          </cell>
          <cell r="CZ90" t="e">
            <v>#N/A</v>
          </cell>
          <cell r="DA90" t="e">
            <v>#N/A</v>
          </cell>
          <cell r="DB90" t="e">
            <v>#N/A</v>
          </cell>
          <cell r="DC90" t="e">
            <v>#N/A</v>
          </cell>
          <cell r="DD90" t="e">
            <v>#N/A</v>
          </cell>
          <cell r="DF90" t="e">
            <v>#N/A</v>
          </cell>
          <cell r="DG90" t="e">
            <v>#N/A</v>
          </cell>
          <cell r="DH90" t="e">
            <v>#N/A</v>
          </cell>
          <cell r="DI90" t="e">
            <v>#N/A</v>
          </cell>
          <cell r="DJ90" t="e">
            <v>#N/A</v>
          </cell>
          <cell r="DK90" t="e">
            <v>#N/A</v>
          </cell>
          <cell r="DL90" t="e">
            <v>#N/A</v>
          </cell>
          <cell r="DM90" t="e">
            <v>#N/A</v>
          </cell>
          <cell r="DN90" t="e">
            <v>#N/A</v>
          </cell>
          <cell r="DO90" t="e">
            <v>#N/A</v>
          </cell>
          <cell r="DP90" t="e">
            <v>#N/A</v>
          </cell>
          <cell r="DQ90" t="e">
            <v>#N/A</v>
          </cell>
          <cell r="DR90" t="e">
            <v>#N/A</v>
          </cell>
          <cell r="DS90" t="e">
            <v>#N/A</v>
          </cell>
          <cell r="DT90" t="e">
            <v>#N/A</v>
          </cell>
          <cell r="DU90" t="e">
            <v>#N/A</v>
          </cell>
          <cell r="DY90" t="str">
            <v>Đạt</v>
          </cell>
        </row>
        <row r="91">
          <cell r="A91">
            <v>23207111237</v>
          </cell>
          <cell r="B91" t="str">
            <v>Huỳnh</v>
          </cell>
          <cell r="C91" t="str">
            <v>Thị Phương</v>
          </cell>
          <cell r="D91" t="str">
            <v>Hà</v>
          </cell>
          <cell r="E91">
            <v>36475</v>
          </cell>
          <cell r="F91" t="str">
            <v>Nữ</v>
          </cell>
          <cell r="G91" t="str">
            <v>Đã Đăng Ký (chưa học xong)</v>
          </cell>
          <cell r="H91">
            <v>9.1999999999999993</v>
          </cell>
          <cell r="I91">
            <v>7.5</v>
          </cell>
          <cell r="J91">
            <v>7.7</v>
          </cell>
          <cell r="K91">
            <v>6.9</v>
          </cell>
          <cell r="L91">
            <v>6.8</v>
          </cell>
          <cell r="M91">
            <v>7.2</v>
          </cell>
          <cell r="N91">
            <v>6.9</v>
          </cell>
          <cell r="O91" t="str">
            <v/>
          </cell>
          <cell r="P91">
            <v>5.9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>
            <v>7.1</v>
          </cell>
          <cell r="V91">
            <v>6.7</v>
          </cell>
          <cell r="W91">
            <v>9.1</v>
          </cell>
          <cell r="X91">
            <v>8.4</v>
          </cell>
          <cell r="Y91">
            <v>8.1999999999999993</v>
          </cell>
          <cell r="Z91">
            <v>6.5</v>
          </cell>
          <cell r="AA91">
            <v>7.7</v>
          </cell>
          <cell r="AB91">
            <v>7</v>
          </cell>
          <cell r="AC91">
            <v>7.9</v>
          </cell>
          <cell r="AD91">
            <v>8.6</v>
          </cell>
          <cell r="AE91">
            <v>7.1</v>
          </cell>
          <cell r="AF91">
            <v>8.9</v>
          </cell>
          <cell r="AG91">
            <v>7.1</v>
          </cell>
          <cell r="AH91">
            <v>8.1</v>
          </cell>
          <cell r="AI91">
            <v>6.9</v>
          </cell>
          <cell r="AJ91">
            <v>8.9</v>
          </cell>
          <cell r="AK91">
            <v>51</v>
          </cell>
          <cell r="AL91">
            <v>0</v>
          </cell>
          <cell r="AM91">
            <v>6.8</v>
          </cell>
          <cell r="AN91">
            <v>6.8</v>
          </cell>
          <cell r="AO91">
            <v>9.8000000000000007</v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>
            <v>7</v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>
            <v>5.5</v>
          </cell>
          <cell r="BB91">
            <v>5</v>
          </cell>
          <cell r="BC91">
            <v>0</v>
          </cell>
          <cell r="BD91">
            <v>7.7</v>
          </cell>
          <cell r="BE91">
            <v>7.3</v>
          </cell>
          <cell r="BF91">
            <v>6.8</v>
          </cell>
          <cell r="BG91">
            <v>6.4</v>
          </cell>
          <cell r="BH91">
            <v>6.3</v>
          </cell>
          <cell r="BI91">
            <v>7.6</v>
          </cell>
          <cell r="BJ91">
            <v>6.7</v>
          </cell>
          <cell r="BK91">
            <v>7.2</v>
          </cell>
          <cell r="BL91">
            <v>6.5</v>
          </cell>
          <cell r="BM91">
            <v>5.4</v>
          </cell>
          <cell r="BN91">
            <v>6</v>
          </cell>
          <cell r="BO91">
            <v>7</v>
          </cell>
          <cell r="BP91">
            <v>6.7</v>
          </cell>
          <cell r="BQ91">
            <v>6.1</v>
          </cell>
          <cell r="BR91">
            <v>9.1999999999999993</v>
          </cell>
          <cell r="BS91">
            <v>7.8</v>
          </cell>
          <cell r="BT91">
            <v>6.8</v>
          </cell>
          <cell r="BU91" t="str">
            <v/>
          </cell>
          <cell r="BV91">
            <v>8.5</v>
          </cell>
          <cell r="BW91" t="str">
            <v/>
          </cell>
          <cell r="BX91">
            <v>8.6</v>
          </cell>
          <cell r="BY91" t="str">
            <v/>
          </cell>
          <cell r="BZ91">
            <v>9.1</v>
          </cell>
          <cell r="CA91">
            <v>8.8000000000000007</v>
          </cell>
          <cell r="CB91">
            <v>8.6999999999999993</v>
          </cell>
          <cell r="CC91">
            <v>57</v>
          </cell>
          <cell r="CD91">
            <v>0</v>
          </cell>
          <cell r="CE91">
            <v>6.7</v>
          </cell>
          <cell r="CF91">
            <v>7.8</v>
          </cell>
          <cell r="CG91">
            <v>8</v>
          </cell>
          <cell r="CH91">
            <v>7.3</v>
          </cell>
          <cell r="CI91">
            <v>8.4</v>
          </cell>
          <cell r="CJ91">
            <v>9.4</v>
          </cell>
          <cell r="CK91" t="str">
            <v/>
          </cell>
          <cell r="CL91">
            <v>7.4</v>
          </cell>
          <cell r="CM91">
            <v>6.3</v>
          </cell>
          <cell r="CN91">
            <v>8.6999999999999993</v>
          </cell>
          <cell r="CO91">
            <v>9.4</v>
          </cell>
          <cell r="CP91">
            <v>9.1999999999999993</v>
          </cell>
          <cell r="CQ91">
            <v>28</v>
          </cell>
          <cell r="CR91">
            <v>0</v>
          </cell>
          <cell r="CS91">
            <v>136</v>
          </cell>
          <cell r="CT91">
            <v>0</v>
          </cell>
          <cell r="CU91">
            <v>0</v>
          </cell>
          <cell r="CV91">
            <v>136</v>
          </cell>
          <cell r="CW91">
            <v>7.49</v>
          </cell>
          <cell r="CX91">
            <v>3.14</v>
          </cell>
          <cell r="CY91">
            <v>8.9</v>
          </cell>
          <cell r="CZ91" t="str">
            <v/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F91">
            <v>8.9</v>
          </cell>
          <cell r="DG91">
            <v>4</v>
          </cell>
          <cell r="DH91">
            <v>5</v>
          </cell>
          <cell r="DI91">
            <v>0</v>
          </cell>
          <cell r="DJ91">
            <v>141</v>
          </cell>
          <cell r="DK91">
            <v>0</v>
          </cell>
          <cell r="DL91">
            <v>7.54</v>
          </cell>
          <cell r="DM91">
            <v>3.17</v>
          </cell>
          <cell r="DN91">
            <v>146</v>
          </cell>
          <cell r="DO91">
            <v>0</v>
          </cell>
          <cell r="DP91">
            <v>146</v>
          </cell>
          <cell r="DQ91">
            <v>146</v>
          </cell>
          <cell r="DR91">
            <v>7.54</v>
          </cell>
          <cell r="DS91">
            <v>3.17</v>
          </cell>
          <cell r="DT91" t="str">
            <v>PSU-MGT 296</v>
          </cell>
          <cell r="DU91">
            <v>0</v>
          </cell>
          <cell r="DV91" t="str">
            <v>Đạt</v>
          </cell>
          <cell r="DW91" t="str">
            <v>Đạt</v>
          </cell>
          <cell r="DX91" t="str">
            <v>Đạt</v>
          </cell>
          <cell r="DY91" t="str">
            <v>Đạt</v>
          </cell>
          <cell r="DZ91" t="str">
            <v>Tốt</v>
          </cell>
        </row>
        <row r="92">
          <cell r="A92">
            <v>23207111743</v>
          </cell>
          <cell r="B92" t="str">
            <v>Hoàng</v>
          </cell>
          <cell r="C92" t="str">
            <v>Thu</v>
          </cell>
          <cell r="D92" t="str">
            <v>Hà</v>
          </cell>
          <cell r="E92">
            <v>36355</v>
          </cell>
          <cell r="F92" t="str">
            <v>Nữ</v>
          </cell>
          <cell r="G92" t="str">
            <v>Đã Đăng Ký (chưa học xong)</v>
          </cell>
          <cell r="H92">
            <v>9.6</v>
          </cell>
          <cell r="I92">
            <v>7.7</v>
          </cell>
          <cell r="J92">
            <v>7.6</v>
          </cell>
          <cell r="K92">
            <v>8.5</v>
          </cell>
          <cell r="L92">
            <v>9.6</v>
          </cell>
          <cell r="M92">
            <v>8.8000000000000007</v>
          </cell>
          <cell r="N92">
            <v>9</v>
          </cell>
          <cell r="O92">
            <v>8.4</v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>
            <v>6.5</v>
          </cell>
          <cell r="V92">
            <v>9.1999999999999993</v>
          </cell>
          <cell r="W92">
            <v>10</v>
          </cell>
          <cell r="X92">
            <v>9.4</v>
          </cell>
          <cell r="Y92">
            <v>7.8</v>
          </cell>
          <cell r="Z92">
            <v>7.7</v>
          </cell>
          <cell r="AA92">
            <v>7.7</v>
          </cell>
          <cell r="AB92">
            <v>8.6</v>
          </cell>
          <cell r="AC92">
            <v>8.1</v>
          </cell>
          <cell r="AD92">
            <v>7.6</v>
          </cell>
          <cell r="AE92">
            <v>7</v>
          </cell>
          <cell r="AF92">
            <v>8.4</v>
          </cell>
          <cell r="AG92">
            <v>8.1</v>
          </cell>
          <cell r="AH92">
            <v>8.3000000000000007</v>
          </cell>
          <cell r="AI92">
            <v>6.5</v>
          </cell>
          <cell r="AJ92">
            <v>8.3000000000000007</v>
          </cell>
          <cell r="AK92">
            <v>51</v>
          </cell>
          <cell r="AL92">
            <v>0</v>
          </cell>
          <cell r="AM92">
            <v>6.3</v>
          </cell>
          <cell r="AN92">
            <v>6.8</v>
          </cell>
          <cell r="AO92">
            <v>6.4</v>
          </cell>
          <cell r="AP92" t="str">
            <v/>
          </cell>
          <cell r="AQ92" t="str">
            <v/>
          </cell>
          <cell r="AR92" t="str">
            <v/>
          </cell>
          <cell r="AS92" t="str">
            <v/>
          </cell>
          <cell r="AT92" t="str">
            <v/>
          </cell>
          <cell r="AU92">
            <v>7.7</v>
          </cell>
          <cell r="AV92" t="str">
            <v/>
          </cell>
          <cell r="AW92" t="str">
            <v/>
          </cell>
          <cell r="AX92" t="str">
            <v/>
          </cell>
          <cell r="AY92" t="str">
            <v/>
          </cell>
          <cell r="AZ92" t="str">
            <v/>
          </cell>
          <cell r="BA92">
            <v>5.4</v>
          </cell>
          <cell r="BB92">
            <v>5</v>
          </cell>
          <cell r="BC92">
            <v>0</v>
          </cell>
          <cell r="BD92">
            <v>7.9</v>
          </cell>
          <cell r="BE92">
            <v>9.9</v>
          </cell>
          <cell r="BF92">
            <v>7.3</v>
          </cell>
          <cell r="BG92">
            <v>6.3</v>
          </cell>
          <cell r="BH92">
            <v>6.8</v>
          </cell>
          <cell r="BI92">
            <v>7.2</v>
          </cell>
          <cell r="BJ92">
            <v>6.8</v>
          </cell>
          <cell r="BK92">
            <v>7.8</v>
          </cell>
          <cell r="BL92">
            <v>6.6</v>
          </cell>
          <cell r="BM92">
            <v>4.3</v>
          </cell>
          <cell r="BN92">
            <v>5.3</v>
          </cell>
          <cell r="BO92">
            <v>9.1</v>
          </cell>
          <cell r="BP92">
            <v>9.6</v>
          </cell>
          <cell r="BQ92">
            <v>9</v>
          </cell>
          <cell r="BR92">
            <v>8.9</v>
          </cell>
          <cell r="BS92">
            <v>7.3</v>
          </cell>
          <cell r="BT92">
            <v>8</v>
          </cell>
          <cell r="BU92" t="str">
            <v/>
          </cell>
          <cell r="BV92">
            <v>8.5</v>
          </cell>
          <cell r="BW92" t="str">
            <v/>
          </cell>
          <cell r="BX92">
            <v>8.5</v>
          </cell>
          <cell r="BY92" t="str">
            <v/>
          </cell>
          <cell r="BZ92">
            <v>8.5</v>
          </cell>
          <cell r="CA92">
            <v>8.5</v>
          </cell>
          <cell r="CB92">
            <v>7.7</v>
          </cell>
          <cell r="CC92">
            <v>57</v>
          </cell>
          <cell r="CD92">
            <v>0</v>
          </cell>
          <cell r="CE92">
            <v>7.7</v>
          </cell>
          <cell r="CF92">
            <v>8.6999999999999993</v>
          </cell>
          <cell r="CG92">
            <v>8</v>
          </cell>
          <cell r="CH92">
            <v>8.5</v>
          </cell>
          <cell r="CI92">
            <v>8</v>
          </cell>
          <cell r="CJ92">
            <v>9.4</v>
          </cell>
          <cell r="CK92" t="str">
            <v/>
          </cell>
          <cell r="CL92">
            <v>9.3000000000000007</v>
          </cell>
          <cell r="CM92">
            <v>8.3000000000000007</v>
          </cell>
          <cell r="CN92">
            <v>7.3</v>
          </cell>
          <cell r="CO92">
            <v>9.1</v>
          </cell>
          <cell r="CP92">
            <v>8.5</v>
          </cell>
          <cell r="CQ92">
            <v>28</v>
          </cell>
          <cell r="CR92">
            <v>0</v>
          </cell>
          <cell r="CS92">
            <v>136</v>
          </cell>
          <cell r="CT92">
            <v>0</v>
          </cell>
          <cell r="CU92">
            <v>0</v>
          </cell>
          <cell r="CV92">
            <v>136</v>
          </cell>
          <cell r="CW92">
            <v>8.0500000000000007</v>
          </cell>
          <cell r="CX92">
            <v>3.47</v>
          </cell>
          <cell r="CY92" t="str">
            <v/>
          </cell>
          <cell r="CZ92">
            <v>9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F92">
            <v>9</v>
          </cell>
          <cell r="DG92">
            <v>4</v>
          </cell>
          <cell r="DH92">
            <v>5</v>
          </cell>
          <cell r="DI92">
            <v>0</v>
          </cell>
          <cell r="DJ92">
            <v>141</v>
          </cell>
          <cell r="DK92">
            <v>0</v>
          </cell>
          <cell r="DL92">
            <v>8.08</v>
          </cell>
          <cell r="DM92">
            <v>3.49</v>
          </cell>
          <cell r="DN92">
            <v>146</v>
          </cell>
          <cell r="DO92">
            <v>0</v>
          </cell>
          <cell r="DP92">
            <v>146</v>
          </cell>
          <cell r="DQ92">
            <v>146</v>
          </cell>
          <cell r="DR92">
            <v>8.08</v>
          </cell>
          <cell r="DS92">
            <v>3.49</v>
          </cell>
          <cell r="DT92" t="str">
            <v/>
          </cell>
          <cell r="DU92">
            <v>0</v>
          </cell>
          <cell r="DV92" t="str">
            <v>Đạt</v>
          </cell>
          <cell r="DW92" t="str">
            <v>Đạt</v>
          </cell>
          <cell r="DX92" t="str">
            <v>Đạt</v>
          </cell>
          <cell r="DY92" t="str">
            <v>Đạt</v>
          </cell>
          <cell r="DZ92" t="str">
            <v>Tốt</v>
          </cell>
        </row>
        <row r="93">
          <cell r="A93">
            <v>23207112138</v>
          </cell>
          <cell r="B93" t="str">
            <v>Trương</v>
          </cell>
          <cell r="C93" t="str">
            <v>Ngân</v>
          </cell>
          <cell r="D93" t="str">
            <v>Hà</v>
          </cell>
          <cell r="E93">
            <v>36234</v>
          </cell>
          <cell r="F93" t="str">
            <v>Nữ</v>
          </cell>
          <cell r="G93" t="str">
            <v>Đã Đăng Ký (chưa học xong)</v>
          </cell>
          <cell r="H93">
            <v>7.9</v>
          </cell>
          <cell r="I93">
            <v>5.5</v>
          </cell>
          <cell r="J93">
            <v>5.6</v>
          </cell>
          <cell r="K93">
            <v>4.8</v>
          </cell>
          <cell r="L93">
            <v>6.1</v>
          </cell>
          <cell r="M93">
            <v>7.7</v>
          </cell>
          <cell r="N93">
            <v>4.0999999999999996</v>
          </cell>
          <cell r="O93" t="str">
            <v/>
          </cell>
          <cell r="P93">
            <v>8.5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>
            <v>5.7</v>
          </cell>
          <cell r="V93">
            <v>4.5999999999999996</v>
          </cell>
          <cell r="W93">
            <v>6</v>
          </cell>
          <cell r="X93">
            <v>7.3</v>
          </cell>
          <cell r="Y93">
            <v>8</v>
          </cell>
          <cell r="Z93">
            <v>8.1</v>
          </cell>
          <cell r="AA93">
            <v>8.3000000000000007</v>
          </cell>
          <cell r="AB93">
            <v>7</v>
          </cell>
          <cell r="AC93">
            <v>5.9</v>
          </cell>
          <cell r="AD93">
            <v>5.4</v>
          </cell>
          <cell r="AE93">
            <v>6.2</v>
          </cell>
          <cell r="AF93">
            <v>7.3</v>
          </cell>
          <cell r="AG93">
            <v>5.2</v>
          </cell>
          <cell r="AH93">
            <v>6.5</v>
          </cell>
          <cell r="AI93">
            <v>6.1</v>
          </cell>
          <cell r="AJ93">
            <v>4.0999999999999996</v>
          </cell>
          <cell r="AK93">
            <v>51</v>
          </cell>
          <cell r="AL93">
            <v>0</v>
          </cell>
          <cell r="AM93">
            <v>5.9</v>
          </cell>
          <cell r="AN93">
            <v>7.3</v>
          </cell>
          <cell r="AO93" t="str">
            <v/>
          </cell>
          <cell r="AP93" t="str">
            <v/>
          </cell>
          <cell r="AQ93">
            <v>4</v>
          </cell>
          <cell r="AR93" t="str">
            <v/>
          </cell>
          <cell r="AS93" t="str">
            <v/>
          </cell>
          <cell r="AT93" t="str">
            <v/>
          </cell>
          <cell r="AU93" t="str">
            <v/>
          </cell>
          <cell r="AV93" t="str">
            <v/>
          </cell>
          <cell r="AW93">
            <v>5.3</v>
          </cell>
          <cell r="AX93" t="str">
            <v/>
          </cell>
          <cell r="AY93" t="str">
            <v/>
          </cell>
          <cell r="AZ93" t="str">
            <v/>
          </cell>
          <cell r="BA93">
            <v>7.1</v>
          </cell>
          <cell r="BB93">
            <v>5</v>
          </cell>
          <cell r="BC93">
            <v>0</v>
          </cell>
          <cell r="BD93">
            <v>5.8</v>
          </cell>
          <cell r="BE93">
            <v>5.7</v>
          </cell>
          <cell r="BF93">
            <v>5.8</v>
          </cell>
          <cell r="BG93">
            <v>6.3</v>
          </cell>
          <cell r="BH93">
            <v>5.9</v>
          </cell>
          <cell r="BI93">
            <v>4.5</v>
          </cell>
          <cell r="BJ93">
            <v>5.7</v>
          </cell>
          <cell r="BK93">
            <v>7</v>
          </cell>
          <cell r="BL93">
            <v>8</v>
          </cell>
          <cell r="BM93">
            <v>4.8</v>
          </cell>
          <cell r="BN93">
            <v>5.2</v>
          </cell>
          <cell r="BO93">
            <v>6.3</v>
          </cell>
          <cell r="BP93">
            <v>8.6999999999999993</v>
          </cell>
          <cell r="BQ93">
            <v>6.9</v>
          </cell>
          <cell r="BR93">
            <v>4.9000000000000004</v>
          </cell>
          <cell r="BS93">
            <v>7.4</v>
          </cell>
          <cell r="BT93">
            <v>4.5999999999999996</v>
          </cell>
          <cell r="BU93" t="str">
            <v/>
          </cell>
          <cell r="BV93">
            <v>6.6</v>
          </cell>
          <cell r="BW93" t="str">
            <v/>
          </cell>
          <cell r="BX93">
            <v>6</v>
          </cell>
          <cell r="BY93" t="str">
            <v/>
          </cell>
          <cell r="BZ93">
            <v>7.9</v>
          </cell>
          <cell r="CA93">
            <v>5.2</v>
          </cell>
          <cell r="CB93">
            <v>8.4</v>
          </cell>
          <cell r="CC93">
            <v>57</v>
          </cell>
          <cell r="CD93">
            <v>0</v>
          </cell>
          <cell r="CE93">
            <v>6.2</v>
          </cell>
          <cell r="CF93">
            <v>6.2</v>
          </cell>
          <cell r="CG93">
            <v>6.8</v>
          </cell>
          <cell r="CH93">
            <v>8.3000000000000007</v>
          </cell>
          <cell r="CI93">
            <v>7.9</v>
          </cell>
          <cell r="CJ93">
            <v>9</v>
          </cell>
          <cell r="CK93" t="str">
            <v/>
          </cell>
          <cell r="CL93">
            <v>6.4</v>
          </cell>
          <cell r="CM93">
            <v>6.1</v>
          </cell>
          <cell r="CN93">
            <v>7.8</v>
          </cell>
          <cell r="CO93">
            <v>9.6</v>
          </cell>
          <cell r="CP93">
            <v>8.6999999999999993</v>
          </cell>
          <cell r="CQ93">
            <v>28</v>
          </cell>
          <cell r="CR93">
            <v>0</v>
          </cell>
          <cell r="CS93">
            <v>136</v>
          </cell>
          <cell r="CT93">
            <v>0</v>
          </cell>
          <cell r="CU93">
            <v>0</v>
          </cell>
          <cell r="CV93">
            <v>136</v>
          </cell>
          <cell r="CW93">
            <v>6.52</v>
          </cell>
          <cell r="CX93">
            <v>2.56</v>
          </cell>
          <cell r="CY93">
            <v>9.3000000000000007</v>
          </cell>
          <cell r="CZ93" t="str">
            <v/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F93">
            <v>9.3000000000000007</v>
          </cell>
          <cell r="DG93">
            <v>4</v>
          </cell>
          <cell r="DH93">
            <v>5</v>
          </cell>
          <cell r="DI93">
            <v>0</v>
          </cell>
          <cell r="DJ93">
            <v>141</v>
          </cell>
          <cell r="DK93">
            <v>0</v>
          </cell>
          <cell r="DL93">
            <v>6.62</v>
          </cell>
          <cell r="DM93">
            <v>2.61</v>
          </cell>
          <cell r="DN93">
            <v>146</v>
          </cell>
          <cell r="DO93">
            <v>0</v>
          </cell>
          <cell r="DP93">
            <v>146</v>
          </cell>
          <cell r="DQ93">
            <v>146</v>
          </cell>
          <cell r="DR93">
            <v>6.62</v>
          </cell>
          <cell r="DS93">
            <v>2.61</v>
          </cell>
          <cell r="DT93" t="str">
            <v/>
          </cell>
          <cell r="DU93">
            <v>0</v>
          </cell>
          <cell r="DV93" t="str">
            <v>Đạt</v>
          </cell>
          <cell r="DW93" t="str">
            <v>Đạt</v>
          </cell>
          <cell r="DX93" t="str">
            <v>Đạt</v>
          </cell>
          <cell r="DY93" t="str">
            <v>Đạt</v>
          </cell>
          <cell r="DZ93" t="str">
            <v xml:space="preserve">TB </v>
          </cell>
        </row>
        <row r="94">
          <cell r="A94">
            <v>2320713315</v>
          </cell>
          <cell r="B94" t="str">
            <v>Nguyễn</v>
          </cell>
          <cell r="C94" t="str">
            <v>Thị Thanh</v>
          </cell>
          <cell r="D94" t="str">
            <v>Hà</v>
          </cell>
          <cell r="E94">
            <v>36449</v>
          </cell>
          <cell r="F94" t="str">
            <v>Nữ</v>
          </cell>
          <cell r="G94" t="str">
            <v>Đã Đăng Ký (chưa học xong)</v>
          </cell>
          <cell r="H94">
            <v>7.6</v>
          </cell>
          <cell r="I94">
            <v>7.4</v>
          </cell>
          <cell r="J94">
            <v>5.8</v>
          </cell>
          <cell r="K94">
            <v>7.3</v>
          </cell>
          <cell r="L94">
            <v>7</v>
          </cell>
          <cell r="M94">
            <v>5.8</v>
          </cell>
          <cell r="N94">
            <v>6.9</v>
          </cell>
          <cell r="O94">
            <v>8.3000000000000007</v>
          </cell>
          <cell r="P94" t="str">
            <v/>
          </cell>
          <cell r="Q94" t="str">
            <v/>
          </cell>
          <cell r="R94">
            <v>7.8</v>
          </cell>
          <cell r="S94" t="str">
            <v/>
          </cell>
          <cell r="T94">
            <v>0</v>
          </cell>
          <cell r="U94">
            <v>5</v>
          </cell>
          <cell r="V94" t="str">
            <v/>
          </cell>
          <cell r="W94">
            <v>8.8000000000000007</v>
          </cell>
          <cell r="X94">
            <v>8.3000000000000007</v>
          </cell>
          <cell r="Y94">
            <v>6.4</v>
          </cell>
          <cell r="Z94">
            <v>5.4</v>
          </cell>
          <cell r="AA94">
            <v>6.5</v>
          </cell>
          <cell r="AB94">
            <v>5.9</v>
          </cell>
          <cell r="AC94">
            <v>6.4</v>
          </cell>
          <cell r="AD94">
            <v>8</v>
          </cell>
          <cell r="AE94">
            <v>5.6</v>
          </cell>
          <cell r="AF94">
            <v>7.6</v>
          </cell>
          <cell r="AG94">
            <v>7.5</v>
          </cell>
          <cell r="AH94">
            <v>7.1</v>
          </cell>
          <cell r="AI94">
            <v>5.5</v>
          </cell>
          <cell r="AJ94">
            <v>4</v>
          </cell>
          <cell r="AK94">
            <v>51</v>
          </cell>
          <cell r="AL94">
            <v>0</v>
          </cell>
          <cell r="AM94">
            <v>6.8</v>
          </cell>
          <cell r="AN94">
            <v>6.5</v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>
            <v>4.3</v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>
            <v>6.2</v>
          </cell>
          <cell r="AZ94" t="str">
            <v/>
          </cell>
          <cell r="BA94">
            <v>5.5</v>
          </cell>
          <cell r="BB94">
            <v>5</v>
          </cell>
          <cell r="BC94">
            <v>0</v>
          </cell>
          <cell r="BD94">
            <v>6.4</v>
          </cell>
          <cell r="BE94">
            <v>7.3</v>
          </cell>
          <cell r="BF94">
            <v>7.1</v>
          </cell>
          <cell r="BG94">
            <v>5.2</v>
          </cell>
          <cell r="BH94">
            <v>6</v>
          </cell>
          <cell r="BI94">
            <v>7</v>
          </cell>
          <cell r="BJ94">
            <v>4.9000000000000004</v>
          </cell>
          <cell r="BK94">
            <v>7.1</v>
          </cell>
          <cell r="BL94">
            <v>5.6</v>
          </cell>
          <cell r="BM94">
            <v>5.4</v>
          </cell>
          <cell r="BN94">
            <v>6.3</v>
          </cell>
          <cell r="BO94">
            <v>5.3</v>
          </cell>
          <cell r="BP94">
            <v>7.2</v>
          </cell>
          <cell r="BQ94">
            <v>5.8</v>
          </cell>
          <cell r="BR94">
            <v>9.1</v>
          </cell>
          <cell r="BS94">
            <v>6.1</v>
          </cell>
          <cell r="BT94">
            <v>4.5999999999999996</v>
          </cell>
          <cell r="BU94" t="str">
            <v/>
          </cell>
          <cell r="BV94">
            <v>7.6</v>
          </cell>
          <cell r="BW94" t="str">
            <v/>
          </cell>
          <cell r="BX94">
            <v>5.6</v>
          </cell>
          <cell r="BY94" t="str">
            <v/>
          </cell>
          <cell r="BZ94">
            <v>5.6</v>
          </cell>
          <cell r="CA94">
            <v>8.9</v>
          </cell>
          <cell r="CB94">
            <v>8.9</v>
          </cell>
          <cell r="CC94">
            <v>57</v>
          </cell>
          <cell r="CD94">
            <v>0</v>
          </cell>
          <cell r="CE94">
            <v>5.9</v>
          </cell>
          <cell r="CF94">
            <v>4.5</v>
          </cell>
          <cell r="CG94">
            <v>6.2</v>
          </cell>
          <cell r="CH94">
            <v>5.9</v>
          </cell>
          <cell r="CI94">
            <v>5.2</v>
          </cell>
          <cell r="CJ94">
            <v>9.1999999999999993</v>
          </cell>
          <cell r="CK94" t="str">
            <v/>
          </cell>
          <cell r="CL94">
            <v>6.1</v>
          </cell>
          <cell r="CM94">
            <v>7.1</v>
          </cell>
          <cell r="CN94">
            <v>6.4</v>
          </cell>
          <cell r="CO94">
            <v>8.6999999999999993</v>
          </cell>
          <cell r="CP94">
            <v>7.4</v>
          </cell>
          <cell r="CQ94">
            <v>28</v>
          </cell>
          <cell r="CR94">
            <v>0</v>
          </cell>
          <cell r="CS94">
            <v>136</v>
          </cell>
          <cell r="CT94">
            <v>0</v>
          </cell>
          <cell r="CU94">
            <v>0</v>
          </cell>
          <cell r="CV94">
            <v>136</v>
          </cell>
          <cell r="CW94">
            <v>6.53</v>
          </cell>
          <cell r="CX94">
            <v>2.5499999999999998</v>
          </cell>
          <cell r="CY94">
            <v>8.6999999999999993</v>
          </cell>
          <cell r="CZ94" t="str">
            <v/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F94">
            <v>8.6999999999999993</v>
          </cell>
          <cell r="DG94">
            <v>4</v>
          </cell>
          <cell r="DH94">
            <v>5</v>
          </cell>
          <cell r="DI94">
            <v>0</v>
          </cell>
          <cell r="DJ94">
            <v>141</v>
          </cell>
          <cell r="DK94">
            <v>0</v>
          </cell>
          <cell r="DL94">
            <v>6.61</v>
          </cell>
          <cell r="DM94">
            <v>2.6</v>
          </cell>
          <cell r="DN94">
            <v>146</v>
          </cell>
          <cell r="DO94">
            <v>0</v>
          </cell>
          <cell r="DP94">
            <v>146</v>
          </cell>
          <cell r="DQ94">
            <v>148</v>
          </cell>
          <cell r="DR94">
            <v>6.51</v>
          </cell>
          <cell r="DS94">
            <v>2.56</v>
          </cell>
          <cell r="DT94" t="str">
            <v/>
          </cell>
          <cell r="DU94">
            <v>0</v>
          </cell>
          <cell r="DV94" t="str">
            <v>Đạt</v>
          </cell>
          <cell r="DW94" t="str">
            <v>Đạt</v>
          </cell>
          <cell r="DX94" t="str">
            <v>Đạt</v>
          </cell>
          <cell r="DY94" t="str">
            <v>Đạt</v>
          </cell>
          <cell r="DZ94" t="str">
            <v>Khá</v>
          </cell>
        </row>
        <row r="95">
          <cell r="A95">
            <v>2320714389</v>
          </cell>
          <cell r="B95" t="str">
            <v>Đoàn</v>
          </cell>
          <cell r="C95" t="str">
            <v>Việt</v>
          </cell>
          <cell r="D95" t="str">
            <v>Hà</v>
          </cell>
          <cell r="E95">
            <v>36271</v>
          </cell>
          <cell r="F95" t="str">
            <v>Nữ</v>
          </cell>
          <cell r="G95" t="str">
            <v>Đã Đăng Ký (chưa học xong)</v>
          </cell>
          <cell r="H95">
            <v>8</v>
          </cell>
          <cell r="I95">
            <v>8.1</v>
          </cell>
          <cell r="J95">
            <v>7.9</v>
          </cell>
          <cell r="K95">
            <v>6.7</v>
          </cell>
          <cell r="L95">
            <v>8.6999999999999993</v>
          </cell>
          <cell r="M95">
            <v>6.9</v>
          </cell>
          <cell r="N95">
            <v>4.9000000000000004</v>
          </cell>
          <cell r="O95">
            <v>7.9</v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>
            <v>6.7</v>
          </cell>
          <cell r="U95">
            <v>6.4</v>
          </cell>
          <cell r="V95" t="str">
            <v/>
          </cell>
          <cell r="W95">
            <v>9.9</v>
          </cell>
          <cell r="X95">
            <v>9.9</v>
          </cell>
          <cell r="Y95">
            <v>6.7</v>
          </cell>
          <cell r="Z95">
            <v>5.9</v>
          </cell>
          <cell r="AA95">
            <v>7.2</v>
          </cell>
          <cell r="AB95">
            <v>6.4</v>
          </cell>
          <cell r="AC95">
            <v>4.7</v>
          </cell>
          <cell r="AD95">
            <v>6.5</v>
          </cell>
          <cell r="AE95">
            <v>5.6</v>
          </cell>
          <cell r="AF95">
            <v>7.4</v>
          </cell>
          <cell r="AG95">
            <v>5.7</v>
          </cell>
          <cell r="AH95">
            <v>4.9000000000000004</v>
          </cell>
          <cell r="AI95">
            <v>5.9</v>
          </cell>
          <cell r="AJ95">
            <v>5.4</v>
          </cell>
          <cell r="AK95">
            <v>51</v>
          </cell>
          <cell r="AL95">
            <v>0</v>
          </cell>
          <cell r="AM95">
            <v>7.9</v>
          </cell>
          <cell r="AN95">
            <v>7.4</v>
          </cell>
          <cell r="AO95">
            <v>7.6</v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 t="str">
            <v/>
          </cell>
          <cell r="AU95">
            <v>7.2</v>
          </cell>
          <cell r="AV95" t="str">
            <v/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>
            <v>7.5</v>
          </cell>
          <cell r="BB95">
            <v>5</v>
          </cell>
          <cell r="BC95">
            <v>0</v>
          </cell>
          <cell r="BD95">
            <v>6.3</v>
          </cell>
          <cell r="BE95">
            <v>6.6</v>
          </cell>
          <cell r="BF95">
            <v>7</v>
          </cell>
          <cell r="BG95">
            <v>5.8</v>
          </cell>
          <cell r="BH95">
            <v>5.6</v>
          </cell>
          <cell r="BI95">
            <v>6.3</v>
          </cell>
          <cell r="BJ95">
            <v>7.5</v>
          </cell>
          <cell r="BK95">
            <v>7.8</v>
          </cell>
          <cell r="BL95">
            <v>5.9</v>
          </cell>
          <cell r="BM95">
            <v>5.2</v>
          </cell>
          <cell r="BN95">
            <v>6.3</v>
          </cell>
          <cell r="BO95">
            <v>7.9</v>
          </cell>
          <cell r="BP95">
            <v>8.1999999999999993</v>
          </cell>
          <cell r="BQ95">
            <v>6.9</v>
          </cell>
          <cell r="BR95">
            <v>8.6999999999999993</v>
          </cell>
          <cell r="BS95">
            <v>8</v>
          </cell>
          <cell r="BT95">
            <v>7.5</v>
          </cell>
          <cell r="BU95" t="str">
            <v/>
          </cell>
          <cell r="BV95">
            <v>6.9</v>
          </cell>
          <cell r="BW95" t="str">
            <v/>
          </cell>
          <cell r="BX95">
            <v>7.9</v>
          </cell>
          <cell r="BY95" t="str">
            <v/>
          </cell>
          <cell r="BZ95">
            <v>8</v>
          </cell>
          <cell r="CA95">
            <v>7.5</v>
          </cell>
          <cell r="CB95">
            <v>8.1</v>
          </cell>
          <cell r="CC95">
            <v>57</v>
          </cell>
          <cell r="CD95">
            <v>0</v>
          </cell>
          <cell r="CE95">
            <v>6.8</v>
          </cell>
          <cell r="CF95">
            <v>7.2</v>
          </cell>
          <cell r="CG95">
            <v>6.6</v>
          </cell>
          <cell r="CH95">
            <v>6.4</v>
          </cell>
          <cell r="CI95">
            <v>5.7</v>
          </cell>
          <cell r="CJ95">
            <v>8.3000000000000007</v>
          </cell>
          <cell r="CK95" t="str">
            <v/>
          </cell>
          <cell r="CL95">
            <v>6</v>
          </cell>
          <cell r="CM95">
            <v>6.6</v>
          </cell>
          <cell r="CN95">
            <v>7.6</v>
          </cell>
          <cell r="CO95">
            <v>9.1</v>
          </cell>
          <cell r="CP95">
            <v>7.8</v>
          </cell>
          <cell r="CQ95">
            <v>28</v>
          </cell>
          <cell r="CR95">
            <v>0</v>
          </cell>
          <cell r="CS95">
            <v>136</v>
          </cell>
          <cell r="CT95">
            <v>0</v>
          </cell>
          <cell r="CU95">
            <v>0</v>
          </cell>
          <cell r="CV95">
            <v>136</v>
          </cell>
          <cell r="CW95">
            <v>6.92</v>
          </cell>
          <cell r="CX95">
            <v>2.79</v>
          </cell>
          <cell r="CY95">
            <v>9.1999999999999993</v>
          </cell>
          <cell r="CZ95" t="str">
            <v/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F95">
            <v>9.1999999999999993</v>
          </cell>
          <cell r="DG95">
            <v>4</v>
          </cell>
          <cell r="DH95">
            <v>5</v>
          </cell>
          <cell r="DI95">
            <v>0</v>
          </cell>
          <cell r="DJ95">
            <v>141</v>
          </cell>
          <cell r="DK95">
            <v>0</v>
          </cell>
          <cell r="DL95">
            <v>7</v>
          </cell>
          <cell r="DM95">
            <v>2.83</v>
          </cell>
          <cell r="DN95">
            <v>146</v>
          </cell>
          <cell r="DO95">
            <v>0</v>
          </cell>
          <cell r="DP95">
            <v>146</v>
          </cell>
          <cell r="DQ95">
            <v>146</v>
          </cell>
          <cell r="DR95">
            <v>7</v>
          </cell>
          <cell r="DS95">
            <v>2.83</v>
          </cell>
          <cell r="DT95" t="str">
            <v/>
          </cell>
          <cell r="DU95">
            <v>0</v>
          </cell>
          <cell r="DV95" t="str">
            <v>Đạt</v>
          </cell>
          <cell r="DW95" t="str">
            <v>Đạt</v>
          </cell>
          <cell r="DX95" t="str">
            <v>Đạt</v>
          </cell>
          <cell r="DY95" t="str">
            <v>Đạt</v>
          </cell>
          <cell r="DZ95" t="str">
            <v>Tốt</v>
          </cell>
        </row>
        <row r="96">
          <cell r="A96">
            <v>2320716598</v>
          </cell>
          <cell r="B96" t="str">
            <v>Trần</v>
          </cell>
          <cell r="C96" t="str">
            <v>Thị Khánh</v>
          </cell>
          <cell r="D96" t="str">
            <v>Hà</v>
          </cell>
          <cell r="E96">
            <v>36184</v>
          </cell>
          <cell r="F96" t="str">
            <v>Nữ</v>
          </cell>
          <cell r="G96" t="str">
            <v>Đã Đăng Ký (chưa học xong)</v>
          </cell>
          <cell r="H96">
            <v>8.6</v>
          </cell>
          <cell r="I96">
            <v>7.6</v>
          </cell>
          <cell r="J96">
            <v>6.3</v>
          </cell>
          <cell r="K96">
            <v>6.2</v>
          </cell>
          <cell r="L96">
            <v>6.3</v>
          </cell>
          <cell r="M96">
            <v>7.9</v>
          </cell>
          <cell r="N96">
            <v>5</v>
          </cell>
          <cell r="O96" t="str">
            <v/>
          </cell>
          <cell r="P96">
            <v>8.1999999999999993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>
            <v>5.9</v>
          </cell>
          <cell r="V96">
            <v>8.5</v>
          </cell>
          <cell r="W96">
            <v>5.8</v>
          </cell>
          <cell r="X96">
            <v>7.5</v>
          </cell>
          <cell r="Y96">
            <v>8.6</v>
          </cell>
          <cell r="Z96">
            <v>4.8</v>
          </cell>
          <cell r="AA96">
            <v>6.6</v>
          </cell>
          <cell r="AB96">
            <v>7.1</v>
          </cell>
          <cell r="AC96">
            <v>4.5999999999999996</v>
          </cell>
          <cell r="AD96">
            <v>9.1</v>
          </cell>
          <cell r="AE96">
            <v>5.7</v>
          </cell>
          <cell r="AF96">
            <v>4.9000000000000004</v>
          </cell>
          <cell r="AG96">
            <v>4.5</v>
          </cell>
          <cell r="AH96">
            <v>7</v>
          </cell>
          <cell r="AI96">
            <v>7</v>
          </cell>
          <cell r="AJ96">
            <v>4.8</v>
          </cell>
          <cell r="AK96">
            <v>51</v>
          </cell>
          <cell r="AL96">
            <v>0</v>
          </cell>
          <cell r="AM96">
            <v>6.3</v>
          </cell>
          <cell r="AN96">
            <v>6.4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>
            <v>5.2</v>
          </cell>
          <cell r="AT96" t="str">
            <v/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>
            <v>7.4</v>
          </cell>
          <cell r="AZ96" t="str">
            <v/>
          </cell>
          <cell r="BA96">
            <v>5.0999999999999996</v>
          </cell>
          <cell r="BB96">
            <v>5</v>
          </cell>
          <cell r="BC96">
            <v>0</v>
          </cell>
          <cell r="BD96">
            <v>5.4</v>
          </cell>
          <cell r="BE96">
            <v>4.4000000000000004</v>
          </cell>
          <cell r="BF96">
            <v>4.2</v>
          </cell>
          <cell r="BG96">
            <v>7.2</v>
          </cell>
          <cell r="BH96">
            <v>5.4</v>
          </cell>
          <cell r="BI96">
            <v>7</v>
          </cell>
          <cell r="BJ96">
            <v>5</v>
          </cell>
          <cell r="BK96">
            <v>7.1</v>
          </cell>
          <cell r="BL96">
            <v>7.6</v>
          </cell>
          <cell r="BM96">
            <v>4.9000000000000004</v>
          </cell>
          <cell r="BN96">
            <v>7.6</v>
          </cell>
          <cell r="BO96">
            <v>5.7</v>
          </cell>
          <cell r="BP96">
            <v>5.8</v>
          </cell>
          <cell r="BQ96">
            <v>6.9</v>
          </cell>
          <cell r="BR96">
            <v>5.6</v>
          </cell>
          <cell r="BS96">
            <v>6.4</v>
          </cell>
          <cell r="BT96">
            <v>5.4</v>
          </cell>
          <cell r="BU96" t="str">
            <v/>
          </cell>
          <cell r="BV96">
            <v>7.2</v>
          </cell>
          <cell r="BW96" t="str">
            <v/>
          </cell>
          <cell r="BX96">
            <v>8</v>
          </cell>
          <cell r="BY96" t="str">
            <v/>
          </cell>
          <cell r="BZ96">
            <v>7.6</v>
          </cell>
          <cell r="CA96">
            <v>6.3</v>
          </cell>
          <cell r="CB96">
            <v>9</v>
          </cell>
          <cell r="CC96">
            <v>57</v>
          </cell>
          <cell r="CD96">
            <v>0</v>
          </cell>
          <cell r="CE96">
            <v>5.2</v>
          </cell>
          <cell r="CF96">
            <v>4.8</v>
          </cell>
          <cell r="CG96">
            <v>8.5</v>
          </cell>
          <cell r="CH96">
            <v>5</v>
          </cell>
          <cell r="CI96">
            <v>6.9</v>
          </cell>
          <cell r="CJ96">
            <v>7.7</v>
          </cell>
          <cell r="CK96" t="str">
            <v/>
          </cell>
          <cell r="CL96">
            <v>8.9</v>
          </cell>
          <cell r="CM96">
            <v>6.6</v>
          </cell>
          <cell r="CN96">
            <v>7</v>
          </cell>
          <cell r="CO96">
            <v>4.8</v>
          </cell>
          <cell r="CP96">
            <v>7.4</v>
          </cell>
          <cell r="CQ96">
            <v>28</v>
          </cell>
          <cell r="CR96">
            <v>0</v>
          </cell>
          <cell r="CS96">
            <v>136</v>
          </cell>
          <cell r="CT96">
            <v>0</v>
          </cell>
          <cell r="CU96">
            <v>0</v>
          </cell>
          <cell r="CV96">
            <v>136</v>
          </cell>
          <cell r="CW96">
            <v>6.5</v>
          </cell>
          <cell r="CX96">
            <v>2.56</v>
          </cell>
          <cell r="CY96">
            <v>9</v>
          </cell>
          <cell r="CZ96" t="str">
            <v/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F96">
            <v>9</v>
          </cell>
          <cell r="DG96">
            <v>4</v>
          </cell>
          <cell r="DH96">
            <v>5</v>
          </cell>
          <cell r="DI96">
            <v>0</v>
          </cell>
          <cell r="DJ96">
            <v>141</v>
          </cell>
          <cell r="DK96">
            <v>0</v>
          </cell>
          <cell r="DL96">
            <v>6.59</v>
          </cell>
          <cell r="DM96">
            <v>2.61</v>
          </cell>
          <cell r="DN96">
            <v>146</v>
          </cell>
          <cell r="DO96">
            <v>0</v>
          </cell>
          <cell r="DP96">
            <v>146</v>
          </cell>
          <cell r="DQ96">
            <v>146</v>
          </cell>
          <cell r="DR96">
            <v>6.59</v>
          </cell>
          <cell r="DS96">
            <v>2.61</v>
          </cell>
          <cell r="DT96" t="str">
            <v/>
          </cell>
          <cell r="DU96">
            <v>0</v>
          </cell>
          <cell r="DV96" t="str">
            <v>Đạt</v>
          </cell>
          <cell r="DW96" t="str">
            <v>Đạt</v>
          </cell>
          <cell r="DX96" t="str">
            <v>Đạt</v>
          </cell>
          <cell r="DY96" t="str">
            <v>Đạt</v>
          </cell>
          <cell r="DZ96" t="str">
            <v>Tốt</v>
          </cell>
        </row>
        <row r="97">
          <cell r="A97">
            <v>2320716860</v>
          </cell>
          <cell r="B97" t="str">
            <v>Phạm</v>
          </cell>
          <cell r="C97" t="str">
            <v>Thị Thu</v>
          </cell>
          <cell r="D97" t="str">
            <v>Hà</v>
          </cell>
          <cell r="E97">
            <v>36500</v>
          </cell>
          <cell r="F97" t="str">
            <v>Nữ</v>
          </cell>
          <cell r="G97" t="str">
            <v>Đã Đăng Ký (chưa học xong)</v>
          </cell>
          <cell r="H97">
            <v>8</v>
          </cell>
          <cell r="I97">
            <v>8.1</v>
          </cell>
          <cell r="J97">
            <v>8.5</v>
          </cell>
          <cell r="K97">
            <v>6.4</v>
          </cell>
          <cell r="L97">
            <v>7.8</v>
          </cell>
          <cell r="M97">
            <v>6.8</v>
          </cell>
          <cell r="N97">
            <v>4.5</v>
          </cell>
          <cell r="O97">
            <v>8.5</v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>
            <v>6.1</v>
          </cell>
          <cell r="V97">
            <v>8.4</v>
          </cell>
          <cell r="W97">
            <v>8.6999999999999993</v>
          </cell>
          <cell r="X97">
            <v>8.1999999999999993</v>
          </cell>
          <cell r="Y97">
            <v>5.6</v>
          </cell>
          <cell r="Z97">
            <v>5.7</v>
          </cell>
          <cell r="AA97">
            <v>7.7</v>
          </cell>
          <cell r="AB97">
            <v>7.5</v>
          </cell>
          <cell r="AC97">
            <v>5.7</v>
          </cell>
          <cell r="AD97">
            <v>6.1</v>
          </cell>
          <cell r="AE97">
            <v>5.0999999999999996</v>
          </cell>
          <cell r="AF97">
            <v>6.6</v>
          </cell>
          <cell r="AG97">
            <v>5.8</v>
          </cell>
          <cell r="AH97">
            <v>4.8</v>
          </cell>
          <cell r="AI97">
            <v>6.3</v>
          </cell>
          <cell r="AJ97">
            <v>5.7</v>
          </cell>
          <cell r="AK97">
            <v>51</v>
          </cell>
          <cell r="AL97">
            <v>0</v>
          </cell>
          <cell r="AM97">
            <v>7.5</v>
          </cell>
          <cell r="AN97">
            <v>7</v>
          </cell>
          <cell r="AO97">
            <v>9.1</v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7.5</v>
          </cell>
          <cell r="AV97" t="str">
            <v/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>
            <v>7.3</v>
          </cell>
          <cell r="BB97">
            <v>5</v>
          </cell>
          <cell r="BC97">
            <v>0</v>
          </cell>
          <cell r="BD97">
            <v>6.6</v>
          </cell>
          <cell r="BE97">
            <v>5.8</v>
          </cell>
          <cell r="BF97">
            <v>5.8</v>
          </cell>
          <cell r="BG97">
            <v>5</v>
          </cell>
          <cell r="BH97">
            <v>5.3</v>
          </cell>
          <cell r="BI97">
            <v>5.3</v>
          </cell>
          <cell r="BJ97">
            <v>7.3</v>
          </cell>
          <cell r="BK97">
            <v>7.3</v>
          </cell>
          <cell r="BL97">
            <v>6.2</v>
          </cell>
          <cell r="BM97">
            <v>4.5999999999999996</v>
          </cell>
          <cell r="BN97">
            <v>5.0999999999999996</v>
          </cell>
          <cell r="BO97">
            <v>7.6</v>
          </cell>
          <cell r="BP97">
            <v>8.3000000000000007</v>
          </cell>
          <cell r="BQ97">
            <v>6.4</v>
          </cell>
          <cell r="BR97">
            <v>8.1999999999999993</v>
          </cell>
          <cell r="BS97">
            <v>7.6</v>
          </cell>
          <cell r="BT97">
            <v>7.8</v>
          </cell>
          <cell r="BU97" t="str">
            <v/>
          </cell>
          <cell r="BV97">
            <v>7.4</v>
          </cell>
          <cell r="BW97" t="str">
            <v/>
          </cell>
          <cell r="BX97">
            <v>8.5</v>
          </cell>
          <cell r="BY97" t="str">
            <v/>
          </cell>
          <cell r="BZ97">
            <v>8</v>
          </cell>
          <cell r="CA97">
            <v>5</v>
          </cell>
          <cell r="CB97">
            <v>8.6</v>
          </cell>
          <cell r="CC97">
            <v>57</v>
          </cell>
          <cell r="CD97">
            <v>0</v>
          </cell>
          <cell r="CE97">
            <v>6.2</v>
          </cell>
          <cell r="CF97">
            <v>7.1</v>
          </cell>
          <cell r="CG97">
            <v>6.7</v>
          </cell>
          <cell r="CH97">
            <v>5.9</v>
          </cell>
          <cell r="CI97">
            <v>5.7</v>
          </cell>
          <cell r="CJ97">
            <v>8.3000000000000007</v>
          </cell>
          <cell r="CK97" t="str">
            <v/>
          </cell>
          <cell r="CL97">
            <v>5.7</v>
          </cell>
          <cell r="CM97">
            <v>7.4</v>
          </cell>
          <cell r="CN97">
            <v>7.7</v>
          </cell>
          <cell r="CO97">
            <v>8.1999999999999993</v>
          </cell>
          <cell r="CP97">
            <v>7.6</v>
          </cell>
          <cell r="CQ97">
            <v>28</v>
          </cell>
          <cell r="CR97">
            <v>0</v>
          </cell>
          <cell r="CS97">
            <v>136</v>
          </cell>
          <cell r="CT97">
            <v>0</v>
          </cell>
          <cell r="CU97">
            <v>0</v>
          </cell>
          <cell r="CV97">
            <v>136</v>
          </cell>
          <cell r="CW97">
            <v>6.7</v>
          </cell>
          <cell r="CX97">
            <v>2.68</v>
          </cell>
          <cell r="CY97">
            <v>9.1999999999999993</v>
          </cell>
          <cell r="CZ97" t="str">
            <v/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F97">
            <v>9.1999999999999993</v>
          </cell>
          <cell r="DG97">
            <v>4</v>
          </cell>
          <cell r="DH97">
            <v>5</v>
          </cell>
          <cell r="DI97">
            <v>0</v>
          </cell>
          <cell r="DJ97">
            <v>141</v>
          </cell>
          <cell r="DK97">
            <v>0</v>
          </cell>
          <cell r="DL97">
            <v>6.79</v>
          </cell>
          <cell r="DM97">
            <v>2.73</v>
          </cell>
          <cell r="DN97">
            <v>146</v>
          </cell>
          <cell r="DO97">
            <v>0</v>
          </cell>
          <cell r="DP97">
            <v>146</v>
          </cell>
          <cell r="DQ97">
            <v>146</v>
          </cell>
          <cell r="DR97">
            <v>6.79</v>
          </cell>
          <cell r="DS97">
            <v>2.73</v>
          </cell>
          <cell r="DT97" t="str">
            <v/>
          </cell>
          <cell r="DU97">
            <v>0</v>
          </cell>
          <cell r="DV97" t="str">
            <v>Đạt</v>
          </cell>
          <cell r="DW97" t="str">
            <v>Đạt</v>
          </cell>
          <cell r="DX97" t="str">
            <v>Đạt</v>
          </cell>
          <cell r="DY97" t="str">
            <v>Đạt</v>
          </cell>
          <cell r="DZ97" t="str">
            <v>Tốt</v>
          </cell>
        </row>
        <row r="98">
          <cell r="A98">
            <v>23207111381</v>
          </cell>
          <cell r="B98" t="str">
            <v>Huỳnh</v>
          </cell>
          <cell r="C98" t="str">
            <v>Thị Nhật</v>
          </cell>
          <cell r="D98" t="str">
            <v>Hạ</v>
          </cell>
          <cell r="E98">
            <v>36300</v>
          </cell>
          <cell r="F98" t="str">
            <v>Nữ</v>
          </cell>
          <cell r="G98" t="str">
            <v>Đã Đăng Ký (chưa học xong)</v>
          </cell>
          <cell r="H98" t="e">
            <v>#N/A</v>
          </cell>
          <cell r="I98" t="e">
            <v>#N/A</v>
          </cell>
          <cell r="J98" t="e">
            <v>#N/A</v>
          </cell>
          <cell r="K98" t="e">
            <v>#N/A</v>
          </cell>
          <cell r="L98" t="e">
            <v>#N/A</v>
          </cell>
          <cell r="M98" t="e">
            <v>#N/A</v>
          </cell>
          <cell r="N98" t="e">
            <v>#N/A</v>
          </cell>
          <cell r="O98" t="e">
            <v>#N/A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 t="e">
            <v>#N/A</v>
          </cell>
          <cell r="V98" t="e">
            <v>#N/A</v>
          </cell>
          <cell r="W98" t="e">
            <v>#N/A</v>
          </cell>
          <cell r="X98" t="e">
            <v>#N/A</v>
          </cell>
          <cell r="Y98" t="e">
            <v>#N/A</v>
          </cell>
          <cell r="Z98" t="e">
            <v>#N/A</v>
          </cell>
          <cell r="AA98" t="e">
            <v>#N/A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N98" t="e">
            <v>#N/A</v>
          </cell>
          <cell r="AO98" t="e">
            <v>#N/A</v>
          </cell>
          <cell r="AP98" t="e">
            <v>#N/A</v>
          </cell>
          <cell r="AQ98" t="e">
            <v>#N/A</v>
          </cell>
          <cell r="AR98" t="e">
            <v>#N/A</v>
          </cell>
          <cell r="AS98" t="e">
            <v>#N/A</v>
          </cell>
          <cell r="AT98" t="e">
            <v>#N/A</v>
          </cell>
          <cell r="AU98" t="e">
            <v>#N/A</v>
          </cell>
          <cell r="AV98" t="e">
            <v>#N/A</v>
          </cell>
          <cell r="AW98" t="e">
            <v>#N/A</v>
          </cell>
          <cell r="AX98" t="e">
            <v>#N/A</v>
          </cell>
          <cell r="AY98" t="e">
            <v>#N/A</v>
          </cell>
          <cell r="AZ98" t="e">
            <v>#N/A</v>
          </cell>
          <cell r="BA98" t="e">
            <v>#N/A</v>
          </cell>
          <cell r="BB98" t="e">
            <v>#N/A</v>
          </cell>
          <cell r="BC98" t="e">
            <v>#N/A</v>
          </cell>
          <cell r="BD98" t="e">
            <v>#N/A</v>
          </cell>
          <cell r="BE98" t="e">
            <v>#N/A</v>
          </cell>
          <cell r="BF98" t="e">
            <v>#N/A</v>
          </cell>
          <cell r="BG98" t="e">
            <v>#N/A</v>
          </cell>
          <cell r="BH98" t="e">
            <v>#N/A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  <cell r="BR98" t="e">
            <v>#N/A</v>
          </cell>
          <cell r="BS98" t="e">
            <v>#N/A</v>
          </cell>
          <cell r="BT98" t="e">
            <v>#N/A</v>
          </cell>
          <cell r="BU98" t="e">
            <v>#N/A</v>
          </cell>
          <cell r="BV98" t="e">
            <v>#N/A</v>
          </cell>
          <cell r="BW98" t="e">
            <v>#N/A</v>
          </cell>
          <cell r="BX98" t="e">
            <v>#N/A</v>
          </cell>
          <cell r="BY98" t="e">
            <v>#N/A</v>
          </cell>
          <cell r="BZ98" t="e">
            <v>#N/A</v>
          </cell>
          <cell r="CA98" t="e">
            <v>#N/A</v>
          </cell>
          <cell r="CB98" t="e">
            <v>#N/A</v>
          </cell>
          <cell r="CC98" t="e">
            <v>#N/A</v>
          </cell>
          <cell r="CD98" t="e">
            <v>#N/A</v>
          </cell>
          <cell r="CE98" t="e">
            <v>#N/A</v>
          </cell>
          <cell r="CF98" t="e">
            <v>#N/A</v>
          </cell>
          <cell r="CG98" t="e">
            <v>#N/A</v>
          </cell>
          <cell r="CH98" t="e">
            <v>#N/A</v>
          </cell>
          <cell r="CI98" t="e">
            <v>#N/A</v>
          </cell>
          <cell r="CJ98" t="e">
            <v>#N/A</v>
          </cell>
          <cell r="CK98" t="e">
            <v>#N/A</v>
          </cell>
          <cell r="CL98" t="e">
            <v>#N/A</v>
          </cell>
          <cell r="CM98" t="e">
            <v>#N/A</v>
          </cell>
          <cell r="CN98" t="e">
            <v>#N/A</v>
          </cell>
          <cell r="CO98" t="e">
            <v>#N/A</v>
          </cell>
          <cell r="CP98" t="e">
            <v>#N/A</v>
          </cell>
          <cell r="CQ98" t="e">
            <v>#N/A</v>
          </cell>
          <cell r="CR98" t="e">
            <v>#N/A</v>
          </cell>
          <cell r="CS98" t="e">
            <v>#N/A</v>
          </cell>
          <cell r="CT98" t="e">
            <v>#N/A</v>
          </cell>
          <cell r="CU98">
            <v>0</v>
          </cell>
          <cell r="CV98" t="e">
            <v>#N/A</v>
          </cell>
          <cell r="CW98" t="e">
            <v>#N/A</v>
          </cell>
          <cell r="CX98" t="e">
            <v>#N/A</v>
          </cell>
          <cell r="CY98" t="e">
            <v>#N/A</v>
          </cell>
          <cell r="CZ98" t="e">
            <v>#N/A</v>
          </cell>
          <cell r="DA98" t="e">
            <v>#N/A</v>
          </cell>
          <cell r="DB98" t="e">
            <v>#N/A</v>
          </cell>
          <cell r="DC98" t="e">
            <v>#N/A</v>
          </cell>
          <cell r="DD98" t="e">
            <v>#N/A</v>
          </cell>
          <cell r="DF98" t="e">
            <v>#N/A</v>
          </cell>
          <cell r="DG98" t="e">
            <v>#N/A</v>
          </cell>
          <cell r="DH98" t="e">
            <v>#N/A</v>
          </cell>
          <cell r="DI98" t="e">
            <v>#N/A</v>
          </cell>
          <cell r="DJ98" t="e">
            <v>#N/A</v>
          </cell>
          <cell r="DK98" t="e">
            <v>#N/A</v>
          </cell>
          <cell r="DL98" t="e">
            <v>#N/A</v>
          </cell>
          <cell r="DM98" t="e">
            <v>#N/A</v>
          </cell>
          <cell r="DN98" t="e">
            <v>#N/A</v>
          </cell>
          <cell r="DO98" t="e">
            <v>#N/A</v>
          </cell>
          <cell r="DP98" t="e">
            <v>#N/A</v>
          </cell>
          <cell r="DQ98" t="e">
            <v>#N/A</v>
          </cell>
          <cell r="DR98" t="e">
            <v>#N/A</v>
          </cell>
          <cell r="DS98" t="e">
            <v>#N/A</v>
          </cell>
          <cell r="DT98" t="e">
            <v>#N/A</v>
          </cell>
          <cell r="DU98" t="e">
            <v>#N/A</v>
          </cell>
          <cell r="DY98" t="str">
            <v>Đạt</v>
          </cell>
        </row>
        <row r="99">
          <cell r="A99">
            <v>2320711393</v>
          </cell>
          <cell r="B99" t="str">
            <v>Lê</v>
          </cell>
          <cell r="C99" t="str">
            <v>Thị Vỹ</v>
          </cell>
          <cell r="D99" t="str">
            <v>Hạ</v>
          </cell>
          <cell r="E99">
            <v>36382</v>
          </cell>
          <cell r="F99" t="str">
            <v>Nữ</v>
          </cell>
          <cell r="G99" t="str">
            <v>Đã Đăng Ký (chưa học xong)</v>
          </cell>
          <cell r="H99">
            <v>8.1</v>
          </cell>
          <cell r="I99">
            <v>6.6</v>
          </cell>
          <cell r="J99">
            <v>8.1999999999999993</v>
          </cell>
          <cell r="K99">
            <v>5.6</v>
          </cell>
          <cell r="L99">
            <v>8.4</v>
          </cell>
          <cell r="M99">
            <v>8.9</v>
          </cell>
          <cell r="N99">
            <v>7.8</v>
          </cell>
          <cell r="O99" t="str">
            <v/>
          </cell>
          <cell r="P99">
            <v>8.6</v>
          </cell>
          <cell r="Q99" t="str">
            <v/>
          </cell>
          <cell r="R99" t="str">
            <v/>
          </cell>
          <cell r="S99" t="str">
            <v/>
          </cell>
          <cell r="T99">
            <v>6.9</v>
          </cell>
          <cell r="U99" t="str">
            <v/>
          </cell>
          <cell r="V99">
            <v>8.4</v>
          </cell>
          <cell r="W99">
            <v>8.8000000000000007</v>
          </cell>
          <cell r="X99">
            <v>7.1</v>
          </cell>
          <cell r="Y99">
            <v>7.1</v>
          </cell>
          <cell r="Z99">
            <v>8.6</v>
          </cell>
          <cell r="AA99">
            <v>7.9</v>
          </cell>
          <cell r="AB99">
            <v>8.3000000000000007</v>
          </cell>
          <cell r="AC99">
            <v>7.1</v>
          </cell>
          <cell r="AD99">
            <v>8.6999999999999993</v>
          </cell>
          <cell r="AE99">
            <v>5.7</v>
          </cell>
          <cell r="AF99">
            <v>8.1999999999999993</v>
          </cell>
          <cell r="AG99">
            <v>7.5</v>
          </cell>
          <cell r="AH99">
            <v>7.1</v>
          </cell>
          <cell r="AI99">
            <v>5.6</v>
          </cell>
          <cell r="AJ99">
            <v>7.6</v>
          </cell>
          <cell r="AK99">
            <v>51</v>
          </cell>
          <cell r="AL99">
            <v>0</v>
          </cell>
          <cell r="AM99">
            <v>4.5999999999999996</v>
          </cell>
          <cell r="AN99">
            <v>5.4</v>
          </cell>
          <cell r="AO99">
            <v>7.4</v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>
            <v>5.5</v>
          </cell>
          <cell r="AV99" t="str">
            <v/>
          </cell>
          <cell r="AW99" t="str">
            <v/>
          </cell>
          <cell r="AX99" t="str">
            <v/>
          </cell>
          <cell r="AY99" t="str">
            <v/>
          </cell>
          <cell r="AZ99" t="str">
            <v/>
          </cell>
          <cell r="BA99">
            <v>5.7</v>
          </cell>
          <cell r="BB99">
            <v>5</v>
          </cell>
          <cell r="BC99">
            <v>0</v>
          </cell>
          <cell r="BD99">
            <v>8.1</v>
          </cell>
          <cell r="BE99">
            <v>5.3</v>
          </cell>
          <cell r="BF99">
            <v>7.4</v>
          </cell>
          <cell r="BG99">
            <v>9.1999999999999993</v>
          </cell>
          <cell r="BH99">
            <v>6.4</v>
          </cell>
          <cell r="BI99">
            <v>6.7</v>
          </cell>
          <cell r="BJ99">
            <v>7.6</v>
          </cell>
          <cell r="BK99">
            <v>7.7</v>
          </cell>
          <cell r="BL99">
            <v>7.5</v>
          </cell>
          <cell r="BM99">
            <v>8.8000000000000007</v>
          </cell>
          <cell r="BN99">
            <v>9.5</v>
          </cell>
          <cell r="BO99">
            <v>8.8000000000000007</v>
          </cell>
          <cell r="BP99">
            <v>8.5</v>
          </cell>
          <cell r="BQ99">
            <v>8.1999999999999993</v>
          </cell>
          <cell r="BR99">
            <v>8.9</v>
          </cell>
          <cell r="BS99">
            <v>7.7</v>
          </cell>
          <cell r="BT99">
            <v>8.4</v>
          </cell>
          <cell r="BU99" t="str">
            <v/>
          </cell>
          <cell r="BV99">
            <v>9.8000000000000007</v>
          </cell>
          <cell r="BW99" t="str">
            <v/>
          </cell>
          <cell r="BX99">
            <v>9.4</v>
          </cell>
          <cell r="BY99" t="str">
            <v/>
          </cell>
          <cell r="BZ99">
            <v>8.3000000000000007</v>
          </cell>
          <cell r="CA99">
            <v>6.6</v>
          </cell>
          <cell r="CB99">
            <v>7.8</v>
          </cell>
          <cell r="CC99">
            <v>57</v>
          </cell>
          <cell r="CD99">
            <v>0</v>
          </cell>
          <cell r="CE99">
            <v>8.4</v>
          </cell>
          <cell r="CF99">
            <v>7.4</v>
          </cell>
          <cell r="CG99">
            <v>8.1</v>
          </cell>
          <cell r="CH99">
            <v>6.9</v>
          </cell>
          <cell r="CI99">
            <v>7.6</v>
          </cell>
          <cell r="CJ99">
            <v>9.6</v>
          </cell>
          <cell r="CK99" t="str">
            <v/>
          </cell>
          <cell r="CL99">
            <v>8.3000000000000007</v>
          </cell>
          <cell r="CM99">
            <v>7.8</v>
          </cell>
          <cell r="CN99">
            <v>8.5</v>
          </cell>
          <cell r="CO99">
            <v>9</v>
          </cell>
          <cell r="CP99">
            <v>8.5</v>
          </cell>
          <cell r="CQ99">
            <v>28</v>
          </cell>
          <cell r="CR99">
            <v>0</v>
          </cell>
          <cell r="CS99">
            <v>136</v>
          </cell>
          <cell r="CT99">
            <v>0</v>
          </cell>
          <cell r="CU99">
            <v>0</v>
          </cell>
          <cell r="CV99">
            <v>136</v>
          </cell>
          <cell r="CW99">
            <v>7.88</v>
          </cell>
          <cell r="CX99">
            <v>3.38</v>
          </cell>
          <cell r="CY99" t="str">
            <v/>
          </cell>
          <cell r="CZ99">
            <v>9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F99">
            <v>9</v>
          </cell>
          <cell r="DG99">
            <v>4</v>
          </cell>
          <cell r="DH99">
            <v>5</v>
          </cell>
          <cell r="DI99">
            <v>0</v>
          </cell>
          <cell r="DJ99">
            <v>141</v>
          </cell>
          <cell r="DK99">
            <v>0</v>
          </cell>
          <cell r="DL99">
            <v>7.92</v>
          </cell>
          <cell r="DM99">
            <v>3.4</v>
          </cell>
          <cell r="DN99">
            <v>146</v>
          </cell>
          <cell r="DO99">
            <v>0</v>
          </cell>
          <cell r="DP99">
            <v>146</v>
          </cell>
          <cell r="DQ99">
            <v>146</v>
          </cell>
          <cell r="DR99">
            <v>7.92</v>
          </cell>
          <cell r="DS99">
            <v>3.4</v>
          </cell>
          <cell r="DT99" t="str">
            <v/>
          </cell>
          <cell r="DU99">
            <v>0</v>
          </cell>
          <cell r="DV99" t="str">
            <v>Đạt</v>
          </cell>
          <cell r="DW99" t="str">
            <v>Đạt</v>
          </cell>
          <cell r="DX99" t="str">
            <v>Đạt</v>
          </cell>
          <cell r="DY99" t="str">
            <v>Đạt</v>
          </cell>
          <cell r="DZ99" t="str">
            <v>Tốt</v>
          </cell>
        </row>
        <row r="100">
          <cell r="A100">
            <v>2320715018</v>
          </cell>
          <cell r="B100" t="str">
            <v>Nguyễn</v>
          </cell>
          <cell r="C100" t="str">
            <v>Thị Ngân</v>
          </cell>
          <cell r="D100" t="str">
            <v>Hạ</v>
          </cell>
          <cell r="E100">
            <v>36334</v>
          </cell>
          <cell r="F100" t="str">
            <v>Nữ</v>
          </cell>
          <cell r="G100" t="str">
            <v>Đã Đăng Ký (chưa học xong)</v>
          </cell>
          <cell r="H100">
            <v>8.9</v>
          </cell>
          <cell r="I100">
            <v>8.1999999999999993</v>
          </cell>
          <cell r="J100">
            <v>5.4</v>
          </cell>
          <cell r="K100">
            <v>9</v>
          </cell>
          <cell r="L100">
            <v>8.6999999999999993</v>
          </cell>
          <cell r="M100">
            <v>9.9</v>
          </cell>
          <cell r="N100">
            <v>8.6999999999999993</v>
          </cell>
          <cell r="O100">
            <v>8.8000000000000007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>
            <v>8</v>
          </cell>
          <cell r="V100">
            <v>8.5</v>
          </cell>
          <cell r="W100">
            <v>8.6</v>
          </cell>
          <cell r="X100">
            <v>8.6</v>
          </cell>
          <cell r="Y100">
            <v>7.6</v>
          </cell>
          <cell r="Z100">
            <v>6.3</v>
          </cell>
          <cell r="AA100">
            <v>8.3000000000000007</v>
          </cell>
          <cell r="AB100">
            <v>9.1999999999999993</v>
          </cell>
          <cell r="AC100">
            <v>7.8</v>
          </cell>
          <cell r="AD100">
            <v>8.3000000000000007</v>
          </cell>
          <cell r="AE100">
            <v>6.1</v>
          </cell>
          <cell r="AF100">
            <v>7.2</v>
          </cell>
          <cell r="AG100">
            <v>6.5</v>
          </cell>
          <cell r="AH100">
            <v>7.8</v>
          </cell>
          <cell r="AI100">
            <v>6.3</v>
          </cell>
          <cell r="AJ100">
            <v>6.3</v>
          </cell>
          <cell r="AK100">
            <v>51</v>
          </cell>
          <cell r="AL100">
            <v>0</v>
          </cell>
          <cell r="AM100">
            <v>6.8</v>
          </cell>
          <cell r="AN100">
            <v>8.6999999999999993</v>
          </cell>
          <cell r="AO100" t="str">
            <v/>
          </cell>
          <cell r="AP100" t="str">
            <v/>
          </cell>
          <cell r="AQ100" t="str">
            <v/>
          </cell>
          <cell r="AR100" t="str">
            <v/>
          </cell>
          <cell r="AS100">
            <v>7.3</v>
          </cell>
          <cell r="AT100" t="str">
            <v/>
          </cell>
          <cell r="AU100" t="str">
            <v/>
          </cell>
          <cell r="AV100" t="str">
            <v/>
          </cell>
          <cell r="AW100" t="str">
            <v/>
          </cell>
          <cell r="AX100" t="str">
            <v/>
          </cell>
          <cell r="AY100">
            <v>4.2</v>
          </cell>
          <cell r="AZ100" t="str">
            <v/>
          </cell>
          <cell r="BA100">
            <v>8.6999999999999993</v>
          </cell>
          <cell r="BB100">
            <v>5</v>
          </cell>
          <cell r="BC100">
            <v>0</v>
          </cell>
          <cell r="BD100">
            <v>8.6</v>
          </cell>
          <cell r="BE100">
            <v>8.8000000000000007</v>
          </cell>
          <cell r="BF100">
            <v>8.6999999999999993</v>
          </cell>
          <cell r="BG100">
            <v>7.3</v>
          </cell>
          <cell r="BH100">
            <v>7.8</v>
          </cell>
          <cell r="BI100">
            <v>7.7</v>
          </cell>
          <cell r="BJ100">
            <v>6.2</v>
          </cell>
          <cell r="BK100">
            <v>6.2</v>
          </cell>
          <cell r="BL100">
            <v>7.7</v>
          </cell>
          <cell r="BM100">
            <v>4.9000000000000004</v>
          </cell>
          <cell r="BN100">
            <v>9.5</v>
          </cell>
          <cell r="BO100">
            <v>8.6</v>
          </cell>
          <cell r="BP100">
            <v>8.6</v>
          </cell>
          <cell r="BQ100">
            <v>6.9</v>
          </cell>
          <cell r="BR100">
            <v>8.8000000000000007</v>
          </cell>
          <cell r="BS100">
            <v>7.7</v>
          </cell>
          <cell r="BT100">
            <v>9.1999999999999993</v>
          </cell>
          <cell r="BU100" t="str">
            <v/>
          </cell>
          <cell r="BV100">
            <v>9.1999999999999993</v>
          </cell>
          <cell r="BW100" t="str">
            <v/>
          </cell>
          <cell r="BX100">
            <v>8.9</v>
          </cell>
          <cell r="BY100" t="str">
            <v/>
          </cell>
          <cell r="BZ100">
            <v>6.7</v>
          </cell>
          <cell r="CA100">
            <v>8</v>
          </cell>
          <cell r="CB100">
            <v>7.5</v>
          </cell>
          <cell r="CC100">
            <v>57</v>
          </cell>
          <cell r="CD100">
            <v>0</v>
          </cell>
          <cell r="CE100">
            <v>8.4</v>
          </cell>
          <cell r="CF100">
            <v>9</v>
          </cell>
          <cell r="CG100">
            <v>8.5</v>
          </cell>
          <cell r="CH100">
            <v>7</v>
          </cell>
          <cell r="CI100">
            <v>9.1</v>
          </cell>
          <cell r="CJ100">
            <v>9.6</v>
          </cell>
          <cell r="CK100" t="str">
            <v/>
          </cell>
          <cell r="CL100">
            <v>8.5</v>
          </cell>
          <cell r="CM100">
            <v>9.1999999999999993</v>
          </cell>
          <cell r="CN100">
            <v>8.6999999999999993</v>
          </cell>
          <cell r="CO100">
            <v>8.1</v>
          </cell>
          <cell r="CP100">
            <v>8.3000000000000007</v>
          </cell>
          <cell r="CQ100">
            <v>28</v>
          </cell>
          <cell r="CR100">
            <v>0</v>
          </cell>
          <cell r="CS100">
            <v>136</v>
          </cell>
          <cell r="CT100">
            <v>0</v>
          </cell>
          <cell r="CU100">
            <v>0</v>
          </cell>
          <cell r="CV100">
            <v>136</v>
          </cell>
          <cell r="CW100">
            <v>8.08</v>
          </cell>
          <cell r="CX100">
            <v>3.5</v>
          </cell>
          <cell r="CY100" t="str">
            <v/>
          </cell>
          <cell r="CZ100">
            <v>8.6999999999999993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F100">
            <v>8.6999999999999993</v>
          </cell>
          <cell r="DG100">
            <v>4</v>
          </cell>
          <cell r="DH100">
            <v>5</v>
          </cell>
          <cell r="DI100">
            <v>0</v>
          </cell>
          <cell r="DJ100">
            <v>141</v>
          </cell>
          <cell r="DK100">
            <v>0</v>
          </cell>
          <cell r="DL100">
            <v>8.1</v>
          </cell>
          <cell r="DM100">
            <v>3.52</v>
          </cell>
          <cell r="DN100">
            <v>146</v>
          </cell>
          <cell r="DO100">
            <v>0</v>
          </cell>
          <cell r="DP100">
            <v>146</v>
          </cell>
          <cell r="DQ100">
            <v>146</v>
          </cell>
          <cell r="DR100">
            <v>8.1</v>
          </cell>
          <cell r="DS100">
            <v>3.52</v>
          </cell>
          <cell r="DT100" t="str">
            <v>KOR 101</v>
          </cell>
          <cell r="DU100">
            <v>0</v>
          </cell>
          <cell r="DV100" t="str">
            <v>Đạt</v>
          </cell>
          <cell r="DW100" t="str">
            <v>Đạt</v>
          </cell>
          <cell r="DX100" t="str">
            <v>Đạt</v>
          </cell>
          <cell r="DY100" t="str">
            <v>Đạt</v>
          </cell>
          <cell r="DZ100" t="str">
            <v>Tốt</v>
          </cell>
        </row>
        <row r="101">
          <cell r="A101">
            <v>2320719793</v>
          </cell>
          <cell r="B101" t="str">
            <v>Huỳnh</v>
          </cell>
          <cell r="C101" t="str">
            <v>Nhật</v>
          </cell>
          <cell r="D101" t="str">
            <v>Hạ</v>
          </cell>
          <cell r="E101">
            <v>36227</v>
          </cell>
          <cell r="F101" t="str">
            <v>Nữ</v>
          </cell>
          <cell r="G101" t="str">
            <v>Đã Đăng Ký (chưa học xong)</v>
          </cell>
          <cell r="H101" t="e">
            <v>#N/A</v>
          </cell>
          <cell r="I101" t="e">
            <v>#N/A</v>
          </cell>
          <cell r="J101" t="e">
            <v>#N/A</v>
          </cell>
          <cell r="K101" t="e">
            <v>#N/A</v>
          </cell>
          <cell r="L101" t="e">
            <v>#N/A</v>
          </cell>
          <cell r="M101" t="e">
            <v>#N/A</v>
          </cell>
          <cell r="N101" t="e">
            <v>#N/A</v>
          </cell>
          <cell r="O101" t="e">
            <v>#N/A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 t="e">
            <v>#N/A</v>
          </cell>
          <cell r="V101" t="e">
            <v>#N/A</v>
          </cell>
          <cell r="W101" t="e">
            <v>#N/A</v>
          </cell>
          <cell r="X101" t="e">
            <v>#N/A</v>
          </cell>
          <cell r="Y101" t="e">
            <v>#N/A</v>
          </cell>
          <cell r="Z101" t="e">
            <v>#N/A</v>
          </cell>
          <cell r="AA101" t="e">
            <v>#N/A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N101" t="e">
            <v>#N/A</v>
          </cell>
          <cell r="AO101" t="e">
            <v>#N/A</v>
          </cell>
          <cell r="AP101" t="e">
            <v>#N/A</v>
          </cell>
          <cell r="AQ101" t="e">
            <v>#N/A</v>
          </cell>
          <cell r="AR101" t="e">
            <v>#N/A</v>
          </cell>
          <cell r="AS101" t="e">
            <v>#N/A</v>
          </cell>
          <cell r="AT101" t="e">
            <v>#N/A</v>
          </cell>
          <cell r="AU101" t="e">
            <v>#N/A</v>
          </cell>
          <cell r="AV101" t="e">
            <v>#N/A</v>
          </cell>
          <cell r="AW101" t="e">
            <v>#N/A</v>
          </cell>
          <cell r="AX101" t="e">
            <v>#N/A</v>
          </cell>
          <cell r="AY101" t="e">
            <v>#N/A</v>
          </cell>
          <cell r="AZ101" t="e">
            <v>#N/A</v>
          </cell>
          <cell r="BA101" t="e">
            <v>#N/A</v>
          </cell>
          <cell r="BB101" t="e">
            <v>#N/A</v>
          </cell>
          <cell r="BC101" t="e">
            <v>#N/A</v>
          </cell>
          <cell r="BD101" t="e">
            <v>#N/A</v>
          </cell>
          <cell r="BE101" t="e">
            <v>#N/A</v>
          </cell>
          <cell r="BF101" t="e">
            <v>#N/A</v>
          </cell>
          <cell r="BG101" t="e">
            <v>#N/A</v>
          </cell>
          <cell r="BH101" t="e">
            <v>#N/A</v>
          </cell>
          <cell r="BI101" t="e">
            <v>#N/A</v>
          </cell>
          <cell r="BJ101" t="e">
            <v>#N/A</v>
          </cell>
          <cell r="BK101" t="e">
            <v>#N/A</v>
          </cell>
          <cell r="BL101" t="e">
            <v>#N/A</v>
          </cell>
          <cell r="BM101" t="e">
            <v>#N/A</v>
          </cell>
          <cell r="BN101" t="e">
            <v>#N/A</v>
          </cell>
          <cell r="BO101" t="e">
            <v>#N/A</v>
          </cell>
          <cell r="BP101" t="e">
            <v>#N/A</v>
          </cell>
          <cell r="BQ101" t="e">
            <v>#N/A</v>
          </cell>
          <cell r="BR101" t="e">
            <v>#N/A</v>
          </cell>
          <cell r="BS101" t="e">
            <v>#N/A</v>
          </cell>
          <cell r="BT101" t="e">
            <v>#N/A</v>
          </cell>
          <cell r="BU101" t="e">
            <v>#N/A</v>
          </cell>
          <cell r="BV101" t="e">
            <v>#N/A</v>
          </cell>
          <cell r="BW101" t="e">
            <v>#N/A</v>
          </cell>
          <cell r="BX101" t="e">
            <v>#N/A</v>
          </cell>
          <cell r="BY101" t="e">
            <v>#N/A</v>
          </cell>
          <cell r="BZ101" t="e">
            <v>#N/A</v>
          </cell>
          <cell r="CA101" t="e">
            <v>#N/A</v>
          </cell>
          <cell r="CB101" t="e">
            <v>#N/A</v>
          </cell>
          <cell r="CC101" t="e">
            <v>#N/A</v>
          </cell>
          <cell r="CD101" t="e">
            <v>#N/A</v>
          </cell>
          <cell r="CE101" t="e">
            <v>#N/A</v>
          </cell>
          <cell r="CF101" t="e">
            <v>#N/A</v>
          </cell>
          <cell r="CG101" t="e">
            <v>#N/A</v>
          </cell>
          <cell r="CH101" t="e">
            <v>#N/A</v>
          </cell>
          <cell r="CI101" t="e">
            <v>#N/A</v>
          </cell>
          <cell r="CJ101" t="e">
            <v>#N/A</v>
          </cell>
          <cell r="CK101" t="e">
            <v>#N/A</v>
          </cell>
          <cell r="CL101" t="e">
            <v>#N/A</v>
          </cell>
          <cell r="CM101" t="e">
            <v>#N/A</v>
          </cell>
          <cell r="CN101" t="e">
            <v>#N/A</v>
          </cell>
          <cell r="CO101" t="e">
            <v>#N/A</v>
          </cell>
          <cell r="CP101" t="e">
            <v>#N/A</v>
          </cell>
          <cell r="CQ101" t="e">
            <v>#N/A</v>
          </cell>
          <cell r="CR101" t="e">
            <v>#N/A</v>
          </cell>
          <cell r="CS101" t="e">
            <v>#N/A</v>
          </cell>
          <cell r="CT101" t="e">
            <v>#N/A</v>
          </cell>
          <cell r="CU101">
            <v>0</v>
          </cell>
          <cell r="CV101" t="e">
            <v>#N/A</v>
          </cell>
          <cell r="CW101" t="e">
            <v>#N/A</v>
          </cell>
          <cell r="CX101" t="e">
            <v>#N/A</v>
          </cell>
          <cell r="CY101" t="e">
            <v>#N/A</v>
          </cell>
          <cell r="CZ101" t="e">
            <v>#N/A</v>
          </cell>
          <cell r="DA101" t="e">
            <v>#N/A</v>
          </cell>
          <cell r="DB101" t="e">
            <v>#N/A</v>
          </cell>
          <cell r="DC101" t="e">
            <v>#N/A</v>
          </cell>
          <cell r="DD101" t="e">
            <v>#N/A</v>
          </cell>
          <cell r="DF101" t="e">
            <v>#N/A</v>
          </cell>
          <cell r="DG101" t="e">
            <v>#N/A</v>
          </cell>
          <cell r="DH101" t="e">
            <v>#N/A</v>
          </cell>
          <cell r="DI101" t="e">
            <v>#N/A</v>
          </cell>
          <cell r="DJ101" t="e">
            <v>#N/A</v>
          </cell>
          <cell r="DK101" t="e">
            <v>#N/A</v>
          </cell>
          <cell r="DL101" t="e">
            <v>#N/A</v>
          </cell>
          <cell r="DM101" t="e">
            <v>#N/A</v>
          </cell>
          <cell r="DN101" t="e">
            <v>#N/A</v>
          </cell>
          <cell r="DO101" t="e">
            <v>#N/A</v>
          </cell>
          <cell r="DP101" t="e">
            <v>#N/A</v>
          </cell>
          <cell r="DQ101" t="e">
            <v>#N/A</v>
          </cell>
          <cell r="DR101" t="e">
            <v>#N/A</v>
          </cell>
          <cell r="DS101" t="e">
            <v>#N/A</v>
          </cell>
          <cell r="DT101" t="e">
            <v>#N/A</v>
          </cell>
          <cell r="DU101" t="e">
            <v>#N/A</v>
          </cell>
          <cell r="DY101" t="str">
            <v>Đạt</v>
          </cell>
        </row>
        <row r="102">
          <cell r="A102">
            <v>2321711280</v>
          </cell>
          <cell r="B102" t="str">
            <v>Nguyễn</v>
          </cell>
          <cell r="C102" t="str">
            <v>Trung</v>
          </cell>
          <cell r="D102" t="str">
            <v>Hải</v>
          </cell>
          <cell r="E102">
            <v>36284</v>
          </cell>
          <cell r="F102" t="str">
            <v>Nam</v>
          </cell>
          <cell r="G102" t="str">
            <v>Đã Đăng Ký (chưa học xong)</v>
          </cell>
          <cell r="H102">
            <v>5.3</v>
          </cell>
          <cell r="I102">
            <v>9</v>
          </cell>
          <cell r="J102">
            <v>5.7</v>
          </cell>
          <cell r="K102">
            <v>5.4</v>
          </cell>
          <cell r="L102">
            <v>8.1</v>
          </cell>
          <cell r="M102">
            <v>4</v>
          </cell>
          <cell r="N102">
            <v>7.9</v>
          </cell>
          <cell r="O102">
            <v>6.4</v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>
            <v>7</v>
          </cell>
          <cell r="V102">
            <v>8</v>
          </cell>
          <cell r="W102">
            <v>4.7</v>
          </cell>
          <cell r="X102">
            <v>8.6999999999999993</v>
          </cell>
          <cell r="Y102">
            <v>7.9</v>
          </cell>
          <cell r="Z102">
            <v>5.0999999999999996</v>
          </cell>
          <cell r="AA102">
            <v>6.9</v>
          </cell>
          <cell r="AB102">
            <v>5.9</v>
          </cell>
          <cell r="AC102">
            <v>6.8</v>
          </cell>
          <cell r="AD102">
            <v>9.1</v>
          </cell>
          <cell r="AE102">
            <v>4.8</v>
          </cell>
          <cell r="AF102">
            <v>5.9</v>
          </cell>
          <cell r="AG102">
            <v>6.6</v>
          </cell>
          <cell r="AH102">
            <v>9</v>
          </cell>
          <cell r="AI102">
            <v>5.7</v>
          </cell>
          <cell r="AJ102">
            <v>8.1</v>
          </cell>
          <cell r="AK102">
            <v>51</v>
          </cell>
          <cell r="AL102">
            <v>0</v>
          </cell>
          <cell r="AM102">
            <v>5.7</v>
          </cell>
          <cell r="AN102">
            <v>5.5</v>
          </cell>
          <cell r="AO102" t="str">
            <v/>
          </cell>
          <cell r="AP102" t="str">
            <v/>
          </cell>
          <cell r="AQ102" t="str">
            <v/>
          </cell>
          <cell r="AR102" t="str">
            <v/>
          </cell>
          <cell r="AS102" t="str">
            <v/>
          </cell>
          <cell r="AT102">
            <v>6.8</v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A102">
            <v>0</v>
          </cell>
          <cell r="BB102">
            <v>3</v>
          </cell>
          <cell r="BC102">
            <v>2</v>
          </cell>
          <cell r="BD102">
            <v>5.7</v>
          </cell>
          <cell r="BE102">
            <v>4.4000000000000004</v>
          </cell>
          <cell r="BF102">
            <v>7.8</v>
          </cell>
          <cell r="BG102">
            <v>5.2</v>
          </cell>
          <cell r="BH102">
            <v>7.6</v>
          </cell>
          <cell r="BI102">
            <v>5.4</v>
          </cell>
          <cell r="BJ102">
            <v>4.3</v>
          </cell>
          <cell r="BK102">
            <v>5.0999999999999996</v>
          </cell>
          <cell r="BL102">
            <v>8.1</v>
          </cell>
          <cell r="BM102">
            <v>5.9</v>
          </cell>
          <cell r="BN102">
            <v>5.9</v>
          </cell>
          <cell r="BO102">
            <v>5.8</v>
          </cell>
          <cell r="BP102">
            <v>5.0999999999999996</v>
          </cell>
          <cell r="BQ102">
            <v>8.5</v>
          </cell>
          <cell r="BR102">
            <v>6.9</v>
          </cell>
          <cell r="BS102">
            <v>8.3000000000000007</v>
          </cell>
          <cell r="BT102">
            <v>8.9</v>
          </cell>
          <cell r="BU102" t="str">
            <v/>
          </cell>
          <cell r="BV102">
            <v>6.3</v>
          </cell>
          <cell r="BW102" t="str">
            <v/>
          </cell>
          <cell r="BX102">
            <v>7.3</v>
          </cell>
          <cell r="BY102" t="str">
            <v/>
          </cell>
          <cell r="BZ102">
            <v>8.3000000000000007</v>
          </cell>
          <cell r="CA102">
            <v>6.4</v>
          </cell>
          <cell r="CB102">
            <v>4.9000000000000004</v>
          </cell>
          <cell r="CC102">
            <v>57</v>
          </cell>
          <cell r="CD102">
            <v>0</v>
          </cell>
          <cell r="CE102">
            <v>6.3</v>
          </cell>
          <cell r="CF102">
            <v>7.5</v>
          </cell>
          <cell r="CG102">
            <v>5.8</v>
          </cell>
          <cell r="CH102">
            <v>6.3</v>
          </cell>
          <cell r="CI102">
            <v>9.4</v>
          </cell>
          <cell r="CJ102">
            <v>6.6</v>
          </cell>
          <cell r="CK102" t="str">
            <v/>
          </cell>
          <cell r="CL102">
            <v>6.8</v>
          </cell>
          <cell r="CM102">
            <v>4.9000000000000004</v>
          </cell>
          <cell r="CN102">
            <v>7.1</v>
          </cell>
          <cell r="CO102">
            <v>7.9</v>
          </cell>
          <cell r="CP102">
            <v>7.5</v>
          </cell>
          <cell r="CQ102">
            <v>28</v>
          </cell>
          <cell r="CR102">
            <v>0</v>
          </cell>
          <cell r="CS102">
            <v>136</v>
          </cell>
          <cell r="CT102">
            <v>0</v>
          </cell>
          <cell r="CU102">
            <v>0</v>
          </cell>
          <cell r="CV102">
            <v>136</v>
          </cell>
          <cell r="CW102">
            <v>6.69</v>
          </cell>
          <cell r="CX102">
            <v>2.62</v>
          </cell>
          <cell r="CY102" t="str">
            <v/>
          </cell>
          <cell r="CZ102" t="str">
            <v/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F102">
            <v>0</v>
          </cell>
          <cell r="DG102">
            <v>0</v>
          </cell>
          <cell r="DH102">
            <v>0</v>
          </cell>
          <cell r="DI102">
            <v>5</v>
          </cell>
          <cell r="DJ102">
            <v>136</v>
          </cell>
          <cell r="DK102">
            <v>5</v>
          </cell>
          <cell r="DL102">
            <v>6.45</v>
          </cell>
          <cell r="DM102">
            <v>2.52</v>
          </cell>
          <cell r="DN102">
            <v>139</v>
          </cell>
          <cell r="DO102">
            <v>7</v>
          </cell>
          <cell r="DP102">
            <v>146</v>
          </cell>
          <cell r="DQ102">
            <v>139</v>
          </cell>
          <cell r="DR102">
            <v>6.69</v>
          </cell>
          <cell r="DS102">
            <v>2.62</v>
          </cell>
          <cell r="DT102" t="str">
            <v/>
          </cell>
          <cell r="DU102">
            <v>0</v>
          </cell>
          <cell r="DW102" t="str">
            <v>Đạt</v>
          </cell>
          <cell r="DX102" t="str">
            <v>Đạt</v>
          </cell>
          <cell r="DY102" t="str">
            <v>Đạt</v>
          </cell>
        </row>
        <row r="103">
          <cell r="A103">
            <v>2321714931</v>
          </cell>
          <cell r="B103" t="str">
            <v>Nguyễn</v>
          </cell>
          <cell r="C103" t="str">
            <v>Trương Trường</v>
          </cell>
          <cell r="D103" t="str">
            <v>Hải</v>
          </cell>
          <cell r="E103">
            <v>36154</v>
          </cell>
          <cell r="F103" t="str">
            <v>Nam</v>
          </cell>
          <cell r="G103" t="str">
            <v>Đã Đăng Ký (chưa học xong)</v>
          </cell>
          <cell r="H103">
            <v>5.8</v>
          </cell>
          <cell r="I103">
            <v>5.9</v>
          </cell>
          <cell r="J103">
            <v>4.7</v>
          </cell>
          <cell r="K103">
            <v>8</v>
          </cell>
          <cell r="L103">
            <v>6.3</v>
          </cell>
          <cell r="M103">
            <v>6.4</v>
          </cell>
          <cell r="N103">
            <v>4.4000000000000004</v>
          </cell>
          <cell r="O103" t="str">
            <v/>
          </cell>
          <cell r="P103">
            <v>4.9000000000000004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>
            <v>4.8</v>
          </cell>
          <cell r="V103">
            <v>6.6</v>
          </cell>
          <cell r="W103">
            <v>7.3</v>
          </cell>
          <cell r="X103">
            <v>7.1</v>
          </cell>
          <cell r="Y103">
            <v>6.5</v>
          </cell>
          <cell r="Z103">
            <v>4.4000000000000004</v>
          </cell>
          <cell r="AA103">
            <v>6.3</v>
          </cell>
          <cell r="AB103">
            <v>6.7</v>
          </cell>
          <cell r="AC103">
            <v>5.3</v>
          </cell>
          <cell r="AD103">
            <v>5.3</v>
          </cell>
          <cell r="AE103">
            <v>5.2</v>
          </cell>
          <cell r="AF103">
            <v>4.0999999999999996</v>
          </cell>
          <cell r="AG103">
            <v>8.1999999999999993</v>
          </cell>
          <cell r="AH103">
            <v>4.5999999999999996</v>
          </cell>
          <cell r="AI103">
            <v>4.3</v>
          </cell>
          <cell r="AJ103">
            <v>5.3</v>
          </cell>
          <cell r="AK103">
            <v>51</v>
          </cell>
          <cell r="AL103">
            <v>0</v>
          </cell>
          <cell r="AM103">
            <v>4.2</v>
          </cell>
          <cell r="AN103">
            <v>7.5</v>
          </cell>
          <cell r="AO103">
            <v>8.3000000000000007</v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 t="str">
            <v/>
          </cell>
          <cell r="AU103" t="str">
            <v/>
          </cell>
          <cell r="AV103" t="str">
            <v/>
          </cell>
          <cell r="AW103" t="str">
            <v/>
          </cell>
          <cell r="AX103" t="str">
            <v/>
          </cell>
          <cell r="AY103">
            <v>5.6</v>
          </cell>
          <cell r="AZ103" t="str">
            <v/>
          </cell>
          <cell r="BA103">
            <v>6.3</v>
          </cell>
          <cell r="BB103">
            <v>5</v>
          </cell>
          <cell r="BC103">
            <v>0</v>
          </cell>
          <cell r="BD103">
            <v>4.9000000000000004</v>
          </cell>
          <cell r="BE103">
            <v>4.8</v>
          </cell>
          <cell r="BF103">
            <v>4.7</v>
          </cell>
          <cell r="BG103">
            <v>5.9</v>
          </cell>
          <cell r="BH103">
            <v>4.3</v>
          </cell>
          <cell r="BI103">
            <v>5.8</v>
          </cell>
          <cell r="BJ103">
            <v>5.3</v>
          </cell>
          <cell r="BK103">
            <v>5.5</v>
          </cell>
          <cell r="BL103">
            <v>5.7</v>
          </cell>
          <cell r="BM103">
            <v>5.7</v>
          </cell>
          <cell r="BN103">
            <v>4.5</v>
          </cell>
          <cell r="BO103">
            <v>5.2</v>
          </cell>
          <cell r="BP103">
            <v>5.0999999999999996</v>
          </cell>
          <cell r="BQ103">
            <v>5.9</v>
          </cell>
          <cell r="BR103">
            <v>6.7</v>
          </cell>
          <cell r="BS103">
            <v>4.7</v>
          </cell>
          <cell r="BT103">
            <v>4.9000000000000004</v>
          </cell>
          <cell r="BU103">
            <v>0</v>
          </cell>
          <cell r="BV103">
            <v>6.6</v>
          </cell>
          <cell r="BW103" t="str">
            <v/>
          </cell>
          <cell r="BX103">
            <v>7.3</v>
          </cell>
          <cell r="BY103" t="str">
            <v/>
          </cell>
          <cell r="BZ103">
            <v>4.8</v>
          </cell>
          <cell r="CA103">
            <v>5.5</v>
          </cell>
          <cell r="CB103">
            <v>7.2</v>
          </cell>
          <cell r="CC103">
            <v>57</v>
          </cell>
          <cell r="CD103">
            <v>0</v>
          </cell>
          <cell r="CE103">
            <v>6.8</v>
          </cell>
          <cell r="CF103">
            <v>4.5</v>
          </cell>
          <cell r="CG103">
            <v>5.7</v>
          </cell>
          <cell r="CH103">
            <v>5.3</v>
          </cell>
          <cell r="CI103">
            <v>6.2</v>
          </cell>
          <cell r="CJ103">
            <v>6.5</v>
          </cell>
          <cell r="CK103" t="str">
            <v/>
          </cell>
          <cell r="CL103">
            <v>6.2</v>
          </cell>
          <cell r="CM103">
            <v>5.5</v>
          </cell>
          <cell r="CN103">
            <v>8.1</v>
          </cell>
          <cell r="CO103">
            <v>5.8</v>
          </cell>
          <cell r="CP103">
            <v>7.5</v>
          </cell>
          <cell r="CQ103">
            <v>28</v>
          </cell>
          <cell r="CR103">
            <v>0</v>
          </cell>
          <cell r="CS103">
            <v>136</v>
          </cell>
          <cell r="CT103">
            <v>0</v>
          </cell>
          <cell r="CU103">
            <v>0</v>
          </cell>
          <cell r="CV103">
            <v>136</v>
          </cell>
          <cell r="CW103">
            <v>5.71</v>
          </cell>
          <cell r="CX103">
            <v>2.06</v>
          </cell>
          <cell r="CY103">
            <v>0</v>
          </cell>
          <cell r="CZ103" t="str">
            <v/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F103">
            <v>0</v>
          </cell>
          <cell r="DG103">
            <v>0</v>
          </cell>
          <cell r="DH103">
            <v>0</v>
          </cell>
          <cell r="DI103">
            <v>5</v>
          </cell>
          <cell r="DJ103">
            <v>136</v>
          </cell>
          <cell r="DK103">
            <v>5</v>
          </cell>
          <cell r="DL103">
            <v>5.5</v>
          </cell>
          <cell r="DM103">
            <v>1.99</v>
          </cell>
          <cell r="DN103">
            <v>141</v>
          </cell>
          <cell r="DO103">
            <v>5</v>
          </cell>
          <cell r="DP103">
            <v>146</v>
          </cell>
          <cell r="DQ103">
            <v>149</v>
          </cell>
          <cell r="DR103">
            <v>5.52</v>
          </cell>
          <cell r="DS103">
            <v>1.99</v>
          </cell>
          <cell r="DT103" t="str">
            <v>ACC 201 ~ PSU-ACC 201; IS 253; HOS 498; HOS 495</v>
          </cell>
          <cell r="DU103">
            <v>0</v>
          </cell>
          <cell r="DV103" t="str">
            <v>Đạt</v>
          </cell>
          <cell r="DW103" t="str">
            <v>Đạt</v>
          </cell>
          <cell r="DX103" t="str">
            <v>Đạt</v>
          </cell>
          <cell r="DY103" t="str">
            <v>Đạt</v>
          </cell>
          <cell r="DZ103" t="str">
            <v xml:space="preserve">TB </v>
          </cell>
        </row>
        <row r="104">
          <cell r="A104">
            <v>2321724551</v>
          </cell>
          <cell r="B104" t="str">
            <v>Nguyễn</v>
          </cell>
          <cell r="C104" t="str">
            <v>Trường</v>
          </cell>
          <cell r="D104" t="str">
            <v>Hải</v>
          </cell>
          <cell r="E104">
            <v>36434</v>
          </cell>
          <cell r="F104" t="str">
            <v>Nam</v>
          </cell>
          <cell r="G104" t="str">
            <v>Đã Đăng Ký (chưa học xong)</v>
          </cell>
          <cell r="H104">
            <v>8.3000000000000007</v>
          </cell>
          <cell r="I104">
            <v>7.7</v>
          </cell>
          <cell r="J104">
            <v>8.4</v>
          </cell>
          <cell r="K104">
            <v>8.6999999999999993</v>
          </cell>
          <cell r="L104">
            <v>7.9</v>
          </cell>
          <cell r="M104">
            <v>8.6</v>
          </cell>
          <cell r="N104">
            <v>7.3</v>
          </cell>
          <cell r="O104" t="str">
            <v/>
          </cell>
          <cell r="P104">
            <v>7.9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>
            <v>8.8000000000000007</v>
          </cell>
          <cell r="V104">
            <v>7.1</v>
          </cell>
          <cell r="W104">
            <v>8.6999999999999993</v>
          </cell>
          <cell r="X104">
            <v>9</v>
          </cell>
          <cell r="Y104">
            <v>8.1</v>
          </cell>
          <cell r="Z104">
            <v>7.7</v>
          </cell>
          <cell r="AA104">
            <v>8.8000000000000007</v>
          </cell>
          <cell r="AB104">
            <v>7.9</v>
          </cell>
          <cell r="AC104">
            <v>6.9</v>
          </cell>
          <cell r="AD104">
            <v>9.3000000000000007</v>
          </cell>
          <cell r="AE104">
            <v>6.9</v>
          </cell>
          <cell r="AF104">
            <v>7.9</v>
          </cell>
          <cell r="AG104">
            <v>7.1</v>
          </cell>
          <cell r="AH104">
            <v>5.4</v>
          </cell>
          <cell r="AI104">
            <v>6.6</v>
          </cell>
          <cell r="AJ104">
            <v>7.5</v>
          </cell>
          <cell r="AK104">
            <v>51</v>
          </cell>
          <cell r="AL104">
            <v>0</v>
          </cell>
          <cell r="AM104">
            <v>8.5</v>
          </cell>
          <cell r="AN104">
            <v>8.6999999999999993</v>
          </cell>
          <cell r="AO104" t="str">
            <v/>
          </cell>
          <cell r="AP104">
            <v>7</v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 t="str">
            <v/>
          </cell>
          <cell r="AV104" t="str">
            <v/>
          </cell>
          <cell r="AW104">
            <v>7</v>
          </cell>
          <cell r="AX104" t="str">
            <v/>
          </cell>
          <cell r="AY104" t="str">
            <v/>
          </cell>
          <cell r="AZ104" t="str">
            <v/>
          </cell>
          <cell r="BA104">
            <v>8.6999999999999993</v>
          </cell>
          <cell r="BB104">
            <v>5</v>
          </cell>
          <cell r="BC104">
            <v>0</v>
          </cell>
          <cell r="BD104">
            <v>7.9</v>
          </cell>
          <cell r="BE104">
            <v>6.5</v>
          </cell>
          <cell r="BF104">
            <v>6.7</v>
          </cell>
          <cell r="BG104">
            <v>8.6999999999999993</v>
          </cell>
          <cell r="BH104">
            <v>7.6</v>
          </cell>
          <cell r="BI104">
            <v>7</v>
          </cell>
          <cell r="BJ104">
            <v>8.5</v>
          </cell>
          <cell r="BK104">
            <v>6.7</v>
          </cell>
          <cell r="BL104">
            <v>7.8</v>
          </cell>
          <cell r="BM104">
            <v>8</v>
          </cell>
          <cell r="BN104">
            <v>8.5</v>
          </cell>
          <cell r="BO104">
            <v>8</v>
          </cell>
          <cell r="BP104">
            <v>9.6</v>
          </cell>
          <cell r="BQ104">
            <v>7.9</v>
          </cell>
          <cell r="BR104">
            <v>8.6999999999999993</v>
          </cell>
          <cell r="BS104">
            <v>7.9</v>
          </cell>
          <cell r="BT104">
            <v>8.4</v>
          </cell>
          <cell r="BU104">
            <v>8.4</v>
          </cell>
          <cell r="BV104" t="str">
            <v/>
          </cell>
          <cell r="BW104">
            <v>8.6999999999999993</v>
          </cell>
          <cell r="BX104" t="str">
            <v/>
          </cell>
          <cell r="BY104" t="str">
            <v/>
          </cell>
          <cell r="BZ104">
            <v>9.1999999999999993</v>
          </cell>
          <cell r="CA104">
            <v>8.6</v>
          </cell>
          <cell r="CB104">
            <v>8.3000000000000007</v>
          </cell>
          <cell r="CC104">
            <v>57</v>
          </cell>
          <cell r="CD104">
            <v>0</v>
          </cell>
          <cell r="CE104">
            <v>8.8000000000000007</v>
          </cell>
          <cell r="CF104">
            <v>7</v>
          </cell>
          <cell r="CG104">
            <v>8.5</v>
          </cell>
          <cell r="CH104">
            <v>7.5</v>
          </cell>
          <cell r="CI104">
            <v>6.8</v>
          </cell>
          <cell r="CJ104">
            <v>9.3000000000000007</v>
          </cell>
          <cell r="CK104" t="str">
            <v/>
          </cell>
          <cell r="CL104">
            <v>8.9</v>
          </cell>
          <cell r="CM104">
            <v>7.3</v>
          </cell>
          <cell r="CN104">
            <v>7.8</v>
          </cell>
          <cell r="CO104">
            <v>9.1999999999999993</v>
          </cell>
          <cell r="CP104">
            <v>8.6</v>
          </cell>
          <cell r="CQ104">
            <v>28</v>
          </cell>
          <cell r="CR104">
            <v>0</v>
          </cell>
          <cell r="CS104">
            <v>136</v>
          </cell>
          <cell r="CT104">
            <v>0</v>
          </cell>
          <cell r="CU104">
            <v>0</v>
          </cell>
          <cell r="CV104">
            <v>136</v>
          </cell>
          <cell r="CW104">
            <v>7.98</v>
          </cell>
          <cell r="CX104">
            <v>3.47</v>
          </cell>
          <cell r="CY104">
            <v>8.6999999999999993</v>
          </cell>
          <cell r="CZ104" t="str">
            <v/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F104">
            <v>8.6999999999999993</v>
          </cell>
          <cell r="DG104">
            <v>4</v>
          </cell>
          <cell r="DH104">
            <v>5</v>
          </cell>
          <cell r="DI104">
            <v>0</v>
          </cell>
          <cell r="DJ104">
            <v>141</v>
          </cell>
          <cell r="DK104">
            <v>0</v>
          </cell>
          <cell r="DL104">
            <v>8.01</v>
          </cell>
          <cell r="DM104">
            <v>3.49</v>
          </cell>
          <cell r="DN104">
            <v>146</v>
          </cell>
          <cell r="DO104">
            <v>0</v>
          </cell>
          <cell r="DP104">
            <v>146</v>
          </cell>
          <cell r="DQ104">
            <v>146</v>
          </cell>
          <cell r="DR104">
            <v>8.01</v>
          </cell>
          <cell r="DS104">
            <v>3.49</v>
          </cell>
          <cell r="DT104" t="str">
            <v/>
          </cell>
          <cell r="DU104">
            <v>0</v>
          </cell>
          <cell r="DV104" t="str">
            <v>Đạt</v>
          </cell>
          <cell r="DW104" t="str">
            <v>Đạt</v>
          </cell>
          <cell r="DX104" t="str">
            <v>Đạt</v>
          </cell>
          <cell r="DY104" t="str">
            <v>Đạt</v>
          </cell>
          <cell r="DZ104" t="str">
            <v>Tốt</v>
          </cell>
        </row>
        <row r="105">
          <cell r="A105">
            <v>2320710730</v>
          </cell>
          <cell r="B105" t="str">
            <v>Trần</v>
          </cell>
          <cell r="C105" t="str">
            <v>Thị Ngọc</v>
          </cell>
          <cell r="D105" t="str">
            <v>Hân</v>
          </cell>
          <cell r="E105">
            <v>36515</v>
          </cell>
          <cell r="F105" t="str">
            <v>Nữ</v>
          </cell>
          <cell r="G105" t="str">
            <v>Đã Đăng Ký (chưa học xong)</v>
          </cell>
          <cell r="H105">
            <v>8.4</v>
          </cell>
          <cell r="I105">
            <v>8.1</v>
          </cell>
          <cell r="J105">
            <v>8</v>
          </cell>
          <cell r="K105">
            <v>7.6</v>
          </cell>
          <cell r="L105">
            <v>7.5</v>
          </cell>
          <cell r="M105">
            <v>7.2</v>
          </cell>
          <cell r="N105">
            <v>6.6</v>
          </cell>
          <cell r="O105">
            <v>8</v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>
            <v>8.1999999999999993</v>
          </cell>
          <cell r="V105">
            <v>8.4</v>
          </cell>
          <cell r="W105">
            <v>7.2</v>
          </cell>
          <cell r="X105">
            <v>9.5</v>
          </cell>
          <cell r="Y105">
            <v>7.2</v>
          </cell>
          <cell r="Z105">
            <v>9.1999999999999993</v>
          </cell>
          <cell r="AA105">
            <v>7.5</v>
          </cell>
          <cell r="AB105">
            <v>8.4</v>
          </cell>
          <cell r="AC105">
            <v>7.9</v>
          </cell>
          <cell r="AD105">
            <v>6.9</v>
          </cell>
          <cell r="AE105">
            <v>5.3</v>
          </cell>
          <cell r="AF105">
            <v>8.3000000000000007</v>
          </cell>
          <cell r="AG105">
            <v>7.7</v>
          </cell>
          <cell r="AH105">
            <v>7.2</v>
          </cell>
          <cell r="AI105">
            <v>6</v>
          </cell>
          <cell r="AJ105">
            <v>8.4</v>
          </cell>
          <cell r="AK105">
            <v>51</v>
          </cell>
          <cell r="AL105">
            <v>0</v>
          </cell>
          <cell r="AM105">
            <v>6.4</v>
          </cell>
          <cell r="AN105">
            <v>5.3</v>
          </cell>
          <cell r="AO105">
            <v>6.7</v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5.3</v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>
            <v>0</v>
          </cell>
          <cell r="BB105">
            <v>4</v>
          </cell>
          <cell r="BC105">
            <v>1</v>
          </cell>
          <cell r="BD105">
            <v>6.6</v>
          </cell>
          <cell r="BE105">
            <v>5.7</v>
          </cell>
          <cell r="BF105">
            <v>6.9</v>
          </cell>
          <cell r="BG105">
            <v>5.2</v>
          </cell>
          <cell r="BH105">
            <v>6.2</v>
          </cell>
          <cell r="BI105">
            <v>7.9</v>
          </cell>
          <cell r="BJ105">
            <v>8.6</v>
          </cell>
          <cell r="BK105">
            <v>6</v>
          </cell>
          <cell r="BL105">
            <v>8.1</v>
          </cell>
          <cell r="BM105">
            <v>8.6999999999999993</v>
          </cell>
          <cell r="BN105">
            <v>8.1</v>
          </cell>
          <cell r="BO105">
            <v>7.3</v>
          </cell>
          <cell r="BP105">
            <v>9.1</v>
          </cell>
          <cell r="BQ105">
            <v>6.8</v>
          </cell>
          <cell r="BR105">
            <v>8</v>
          </cell>
          <cell r="BS105">
            <v>7.8</v>
          </cell>
          <cell r="BT105">
            <v>6.7</v>
          </cell>
          <cell r="BU105" t="str">
            <v/>
          </cell>
          <cell r="BV105">
            <v>7.9</v>
          </cell>
          <cell r="BW105" t="str">
            <v/>
          </cell>
          <cell r="BX105">
            <v>8.5</v>
          </cell>
          <cell r="BY105" t="str">
            <v/>
          </cell>
          <cell r="BZ105">
            <v>8.6</v>
          </cell>
          <cell r="CA105">
            <v>6.3</v>
          </cell>
          <cell r="CB105">
            <v>8.3000000000000007</v>
          </cell>
          <cell r="CC105">
            <v>57</v>
          </cell>
          <cell r="CD105">
            <v>0</v>
          </cell>
          <cell r="CE105">
            <v>7.9</v>
          </cell>
          <cell r="CF105">
            <v>8.5</v>
          </cell>
          <cell r="CG105">
            <v>8.6999999999999993</v>
          </cell>
          <cell r="CH105">
            <v>7.1</v>
          </cell>
          <cell r="CI105">
            <v>7.7</v>
          </cell>
          <cell r="CJ105">
            <v>8</v>
          </cell>
          <cell r="CK105" t="str">
            <v/>
          </cell>
          <cell r="CL105">
            <v>8.3000000000000007</v>
          </cell>
          <cell r="CM105">
            <v>8.6</v>
          </cell>
          <cell r="CN105">
            <v>7.8</v>
          </cell>
          <cell r="CO105">
            <v>8.9</v>
          </cell>
          <cell r="CP105">
            <v>8.3000000000000007</v>
          </cell>
          <cell r="CQ105">
            <v>28</v>
          </cell>
          <cell r="CR105">
            <v>0</v>
          </cell>
          <cell r="CS105">
            <v>136</v>
          </cell>
          <cell r="CT105">
            <v>0</v>
          </cell>
          <cell r="CU105">
            <v>0</v>
          </cell>
          <cell r="CV105">
            <v>136</v>
          </cell>
          <cell r="CW105">
            <v>7.62</v>
          </cell>
          <cell r="CX105">
            <v>3.26</v>
          </cell>
          <cell r="CY105">
            <v>9</v>
          </cell>
          <cell r="CZ105" t="str">
            <v/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F105">
            <v>9</v>
          </cell>
          <cell r="DG105">
            <v>4</v>
          </cell>
          <cell r="DH105">
            <v>5</v>
          </cell>
          <cell r="DI105">
            <v>0</v>
          </cell>
          <cell r="DJ105">
            <v>141</v>
          </cell>
          <cell r="DK105">
            <v>0</v>
          </cell>
          <cell r="DL105">
            <v>7.67</v>
          </cell>
          <cell r="DM105">
            <v>3.29</v>
          </cell>
          <cell r="DN105">
            <v>145</v>
          </cell>
          <cell r="DO105">
            <v>1</v>
          </cell>
          <cell r="DP105">
            <v>146</v>
          </cell>
          <cell r="DQ105">
            <v>145</v>
          </cell>
          <cell r="DR105">
            <v>7.67</v>
          </cell>
          <cell r="DS105">
            <v>3.29</v>
          </cell>
          <cell r="DT105" t="str">
            <v/>
          </cell>
          <cell r="DU105">
            <v>0</v>
          </cell>
          <cell r="DV105" t="str">
            <v>Đạt</v>
          </cell>
          <cell r="DW105" t="str">
            <v>Đạt</v>
          </cell>
          <cell r="DX105" t="str">
            <v>Đạt</v>
          </cell>
          <cell r="DY105" t="str">
            <v>Đạt</v>
          </cell>
          <cell r="DZ105" t="str">
            <v>Tốt</v>
          </cell>
        </row>
        <row r="106">
          <cell r="A106">
            <v>2320712851</v>
          </cell>
          <cell r="B106" t="str">
            <v>Huỳnh</v>
          </cell>
          <cell r="C106" t="str">
            <v>Bảo</v>
          </cell>
          <cell r="D106" t="str">
            <v>Hân</v>
          </cell>
          <cell r="E106">
            <v>36318</v>
          </cell>
          <cell r="F106" t="str">
            <v>Nữ</v>
          </cell>
          <cell r="G106" t="str">
            <v>Đã Đăng Ký (chưa học xong)</v>
          </cell>
          <cell r="H106">
            <v>9.1999999999999993</v>
          </cell>
          <cell r="I106">
            <v>8.8000000000000007</v>
          </cell>
          <cell r="J106">
            <v>8.4</v>
          </cell>
          <cell r="K106">
            <v>7.8</v>
          </cell>
          <cell r="L106">
            <v>8.9</v>
          </cell>
          <cell r="M106">
            <v>8.4</v>
          </cell>
          <cell r="N106">
            <v>7.2</v>
          </cell>
          <cell r="O106" t="str">
            <v/>
          </cell>
          <cell r="P106">
            <v>9.5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>
            <v>8.5</v>
          </cell>
          <cell r="V106">
            <v>7.2</v>
          </cell>
          <cell r="W106">
            <v>9.1999999999999993</v>
          </cell>
          <cell r="X106">
            <v>8.8000000000000007</v>
          </cell>
          <cell r="Y106">
            <v>8.3000000000000007</v>
          </cell>
          <cell r="Z106">
            <v>8.3000000000000007</v>
          </cell>
          <cell r="AA106">
            <v>9.5</v>
          </cell>
          <cell r="AB106">
            <v>8.1</v>
          </cell>
          <cell r="AC106">
            <v>6.9</v>
          </cell>
          <cell r="AD106">
            <v>8.8000000000000007</v>
          </cell>
          <cell r="AE106">
            <v>6.3</v>
          </cell>
          <cell r="AF106">
            <v>8.5</v>
          </cell>
          <cell r="AG106">
            <v>7.1</v>
          </cell>
          <cell r="AH106">
            <v>7.6</v>
          </cell>
          <cell r="AI106">
            <v>6.4</v>
          </cell>
          <cell r="AJ106">
            <v>8.8000000000000007</v>
          </cell>
          <cell r="AK106">
            <v>51</v>
          </cell>
          <cell r="AL106">
            <v>0</v>
          </cell>
          <cell r="AM106">
            <v>6.2</v>
          </cell>
          <cell r="AN106">
            <v>5.6</v>
          </cell>
          <cell r="AO106" t="str">
            <v/>
          </cell>
          <cell r="AP106" t="str">
            <v/>
          </cell>
          <cell r="AQ106">
            <v>4.8</v>
          </cell>
          <cell r="AR106" t="str">
            <v/>
          </cell>
          <cell r="AS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 t="str">
            <v/>
          </cell>
          <cell r="AX106" t="str">
            <v/>
          </cell>
          <cell r="AY106" t="str">
            <v/>
          </cell>
          <cell r="AZ106">
            <v>7.1</v>
          </cell>
          <cell r="BA106">
            <v>6.2</v>
          </cell>
          <cell r="BB106">
            <v>5</v>
          </cell>
          <cell r="BC106">
            <v>0</v>
          </cell>
          <cell r="BD106">
            <v>7.3</v>
          </cell>
          <cell r="BE106">
            <v>7.1</v>
          </cell>
          <cell r="BF106">
            <v>8.5</v>
          </cell>
          <cell r="BG106">
            <v>7.7</v>
          </cell>
          <cell r="BH106">
            <v>8.6</v>
          </cell>
          <cell r="BI106">
            <v>7.3</v>
          </cell>
          <cell r="BJ106">
            <v>8.6999999999999993</v>
          </cell>
          <cell r="BK106">
            <v>8.3000000000000007</v>
          </cell>
          <cell r="BL106">
            <v>7.7</v>
          </cell>
          <cell r="BM106">
            <v>9.6</v>
          </cell>
          <cell r="BN106">
            <v>8.9</v>
          </cell>
          <cell r="BO106">
            <v>9.1999999999999993</v>
          </cell>
          <cell r="BP106">
            <v>9.4</v>
          </cell>
          <cell r="BQ106">
            <v>8.9</v>
          </cell>
          <cell r="BR106">
            <v>9.1</v>
          </cell>
          <cell r="BS106">
            <v>8.1999999999999993</v>
          </cell>
          <cell r="BT106">
            <v>9.1999999999999993</v>
          </cell>
          <cell r="BU106" t="str">
            <v/>
          </cell>
          <cell r="BV106">
            <v>8.4</v>
          </cell>
          <cell r="BW106" t="str">
            <v/>
          </cell>
          <cell r="BX106">
            <v>9.6</v>
          </cell>
          <cell r="BY106" t="str">
            <v/>
          </cell>
          <cell r="BZ106">
            <v>9.5</v>
          </cell>
          <cell r="CA106">
            <v>9.1</v>
          </cell>
          <cell r="CB106">
            <v>8.9</v>
          </cell>
          <cell r="CC106">
            <v>57</v>
          </cell>
          <cell r="CD106">
            <v>0</v>
          </cell>
          <cell r="CE106">
            <v>8.1999999999999993</v>
          </cell>
          <cell r="CF106">
            <v>8.5</v>
          </cell>
          <cell r="CG106">
            <v>9.4</v>
          </cell>
          <cell r="CH106">
            <v>8.4</v>
          </cell>
          <cell r="CI106">
            <v>9.4</v>
          </cell>
          <cell r="CJ106">
            <v>8.9</v>
          </cell>
          <cell r="CK106" t="str">
            <v/>
          </cell>
          <cell r="CL106">
            <v>8.6999999999999993</v>
          </cell>
          <cell r="CM106">
            <v>8.9</v>
          </cell>
          <cell r="CN106">
            <v>9.4</v>
          </cell>
          <cell r="CO106">
            <v>8</v>
          </cell>
          <cell r="CP106">
            <v>9</v>
          </cell>
          <cell r="CQ106">
            <v>28</v>
          </cell>
          <cell r="CR106">
            <v>0</v>
          </cell>
          <cell r="CS106">
            <v>136</v>
          </cell>
          <cell r="CT106">
            <v>0</v>
          </cell>
          <cell r="CU106">
            <v>0</v>
          </cell>
          <cell r="CV106">
            <v>136</v>
          </cell>
          <cell r="CW106">
            <v>8.51</v>
          </cell>
          <cell r="CX106">
            <v>3.72</v>
          </cell>
          <cell r="CY106" t="str">
            <v/>
          </cell>
          <cell r="CZ106">
            <v>9.1999999999999993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F106">
            <v>9.1999999999999993</v>
          </cell>
          <cell r="DG106">
            <v>4</v>
          </cell>
          <cell r="DH106">
            <v>5</v>
          </cell>
          <cell r="DI106">
            <v>0</v>
          </cell>
          <cell r="DJ106">
            <v>141</v>
          </cell>
          <cell r="DK106">
            <v>0</v>
          </cell>
          <cell r="DL106">
            <v>8.5399999999999991</v>
          </cell>
          <cell r="DM106">
            <v>3.73</v>
          </cell>
          <cell r="DN106">
            <v>146</v>
          </cell>
          <cell r="DO106">
            <v>0</v>
          </cell>
          <cell r="DP106">
            <v>146</v>
          </cell>
          <cell r="DQ106">
            <v>146</v>
          </cell>
          <cell r="DR106">
            <v>8.5399999999999991</v>
          </cell>
          <cell r="DS106">
            <v>3.73</v>
          </cell>
          <cell r="DT106" t="str">
            <v/>
          </cell>
          <cell r="DU106">
            <v>0</v>
          </cell>
          <cell r="DV106" t="str">
            <v>Đạt</v>
          </cell>
          <cell r="DW106" t="str">
            <v>Đạt</v>
          </cell>
          <cell r="DX106" t="str">
            <v>Đạt</v>
          </cell>
          <cell r="DY106" t="str">
            <v>Đạt</v>
          </cell>
          <cell r="DZ106" t="str">
            <v>Tốt</v>
          </cell>
        </row>
        <row r="107">
          <cell r="A107">
            <v>2320712852</v>
          </cell>
          <cell r="B107" t="str">
            <v>Trần</v>
          </cell>
          <cell r="C107" t="str">
            <v>Ngọc Bảo</v>
          </cell>
          <cell r="D107" t="str">
            <v>Hân</v>
          </cell>
          <cell r="E107">
            <v>36179</v>
          </cell>
          <cell r="F107" t="str">
            <v>Nữ</v>
          </cell>
          <cell r="G107" t="str">
            <v>Đã Đăng Ký (chưa học xong)</v>
          </cell>
          <cell r="H107">
            <v>9.4</v>
          </cell>
          <cell r="I107">
            <v>7.9</v>
          </cell>
          <cell r="J107">
            <v>8.1</v>
          </cell>
          <cell r="K107">
            <v>7</v>
          </cell>
          <cell r="L107">
            <v>7.7</v>
          </cell>
          <cell r="M107">
            <v>5.7</v>
          </cell>
          <cell r="N107">
            <v>7.6</v>
          </cell>
          <cell r="O107" t="str">
            <v/>
          </cell>
          <cell r="P107">
            <v>8.1999999999999993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>
            <v>7.6</v>
          </cell>
          <cell r="V107">
            <v>6</v>
          </cell>
          <cell r="W107">
            <v>8.6999999999999993</v>
          </cell>
          <cell r="X107">
            <v>8</v>
          </cell>
          <cell r="Y107">
            <v>7.1</v>
          </cell>
          <cell r="Z107">
            <v>5.3</v>
          </cell>
          <cell r="AA107">
            <v>6.4</v>
          </cell>
          <cell r="AB107">
            <v>5.7</v>
          </cell>
          <cell r="AC107">
            <v>4.9000000000000004</v>
          </cell>
          <cell r="AD107">
            <v>4.8</v>
          </cell>
          <cell r="AE107">
            <v>4.9000000000000004</v>
          </cell>
          <cell r="AF107">
            <v>4.0999999999999996</v>
          </cell>
          <cell r="AG107">
            <v>5.3</v>
          </cell>
          <cell r="AH107">
            <v>7.6</v>
          </cell>
          <cell r="AI107">
            <v>5.0999999999999996</v>
          </cell>
          <cell r="AJ107">
            <v>5.4</v>
          </cell>
          <cell r="AK107">
            <v>51</v>
          </cell>
          <cell r="AL107">
            <v>0</v>
          </cell>
          <cell r="AM107">
            <v>4.9000000000000004</v>
          </cell>
          <cell r="AN107">
            <v>6</v>
          </cell>
          <cell r="AO107">
            <v>6.3</v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 t="str">
            <v/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>
            <v>5.7</v>
          </cell>
          <cell r="BA107">
            <v>5.6</v>
          </cell>
          <cell r="BB107">
            <v>5</v>
          </cell>
          <cell r="BC107">
            <v>0</v>
          </cell>
          <cell r="BD107">
            <v>4.0999999999999996</v>
          </cell>
          <cell r="BE107">
            <v>5.2</v>
          </cell>
          <cell r="BF107">
            <v>5.7</v>
          </cell>
          <cell r="BG107">
            <v>4.9000000000000004</v>
          </cell>
          <cell r="BH107">
            <v>5.3</v>
          </cell>
          <cell r="BI107">
            <v>6.4</v>
          </cell>
          <cell r="BJ107">
            <v>4.9000000000000004</v>
          </cell>
          <cell r="BK107">
            <v>5.4</v>
          </cell>
          <cell r="BL107">
            <v>7.5</v>
          </cell>
          <cell r="BM107">
            <v>5.6</v>
          </cell>
          <cell r="BN107">
            <v>6.6</v>
          </cell>
          <cell r="BO107">
            <v>8</v>
          </cell>
          <cell r="BP107">
            <v>6.6</v>
          </cell>
          <cell r="BQ107">
            <v>5</v>
          </cell>
          <cell r="BR107">
            <v>5.9</v>
          </cell>
          <cell r="BS107">
            <v>4.8</v>
          </cell>
          <cell r="BT107">
            <v>7.2</v>
          </cell>
          <cell r="BU107" t="str">
            <v/>
          </cell>
          <cell r="BV107">
            <v>6.3</v>
          </cell>
          <cell r="BW107" t="str">
            <v/>
          </cell>
          <cell r="BX107">
            <v>8.1999999999999993</v>
          </cell>
          <cell r="BY107" t="str">
            <v/>
          </cell>
          <cell r="BZ107">
            <v>6.1</v>
          </cell>
          <cell r="CA107">
            <v>5.4</v>
          </cell>
          <cell r="CB107">
            <v>8</v>
          </cell>
          <cell r="CC107">
            <v>57</v>
          </cell>
          <cell r="CD107">
            <v>0</v>
          </cell>
          <cell r="CE107">
            <v>7</v>
          </cell>
          <cell r="CF107">
            <v>5.4</v>
          </cell>
          <cell r="CG107">
            <v>6.7</v>
          </cell>
          <cell r="CH107">
            <v>5.0999999999999996</v>
          </cell>
          <cell r="CI107">
            <v>6.4</v>
          </cell>
          <cell r="CJ107">
            <v>8.5</v>
          </cell>
          <cell r="CK107" t="str">
            <v/>
          </cell>
          <cell r="CL107">
            <v>6.3</v>
          </cell>
          <cell r="CM107">
            <v>7.5</v>
          </cell>
          <cell r="CN107">
            <v>6.6</v>
          </cell>
          <cell r="CO107">
            <v>8.6999999999999993</v>
          </cell>
          <cell r="CP107">
            <v>6</v>
          </cell>
          <cell r="CQ107">
            <v>28</v>
          </cell>
          <cell r="CR107">
            <v>0</v>
          </cell>
          <cell r="CS107">
            <v>136</v>
          </cell>
          <cell r="CT107">
            <v>0</v>
          </cell>
          <cell r="CU107">
            <v>0</v>
          </cell>
          <cell r="CV107">
            <v>136</v>
          </cell>
          <cell r="CW107">
            <v>6.33</v>
          </cell>
          <cell r="CX107">
            <v>2.44</v>
          </cell>
          <cell r="CY107">
            <v>8.9</v>
          </cell>
          <cell r="CZ107" t="str">
            <v/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F107">
            <v>8.9</v>
          </cell>
          <cell r="DG107">
            <v>4</v>
          </cell>
          <cell r="DH107">
            <v>5</v>
          </cell>
          <cell r="DI107">
            <v>0</v>
          </cell>
          <cell r="DJ107">
            <v>141</v>
          </cell>
          <cell r="DK107">
            <v>0</v>
          </cell>
          <cell r="DL107">
            <v>6.42</v>
          </cell>
          <cell r="DM107">
            <v>2.5</v>
          </cell>
          <cell r="DN107">
            <v>146</v>
          </cell>
          <cell r="DO107">
            <v>0</v>
          </cell>
          <cell r="DP107">
            <v>146</v>
          </cell>
          <cell r="DQ107">
            <v>146</v>
          </cell>
          <cell r="DR107">
            <v>6.42</v>
          </cell>
          <cell r="DS107">
            <v>2.5</v>
          </cell>
          <cell r="DT107" t="str">
            <v/>
          </cell>
          <cell r="DU107">
            <v>0</v>
          </cell>
          <cell r="DV107" t="str">
            <v>Đạt</v>
          </cell>
          <cell r="DW107" t="str">
            <v>Đạt</v>
          </cell>
          <cell r="DX107" t="str">
            <v>Đạt</v>
          </cell>
          <cell r="DY107" t="str">
            <v>Đạt</v>
          </cell>
          <cell r="DZ107" t="str">
            <v>Tốt</v>
          </cell>
        </row>
        <row r="108">
          <cell r="A108">
            <v>2320714391</v>
          </cell>
          <cell r="B108" t="str">
            <v>Trương</v>
          </cell>
          <cell r="C108" t="str">
            <v>Gia</v>
          </cell>
          <cell r="D108" t="str">
            <v>Hân</v>
          </cell>
          <cell r="E108">
            <v>36203</v>
          </cell>
          <cell r="F108" t="str">
            <v>Nữ</v>
          </cell>
          <cell r="G108" t="str">
            <v>Đã Đăng Ký (chưa học xong)</v>
          </cell>
          <cell r="H108">
            <v>8</v>
          </cell>
          <cell r="I108">
            <v>8.6999999999999993</v>
          </cell>
          <cell r="J108">
            <v>8.1</v>
          </cell>
          <cell r="K108">
            <v>7.5</v>
          </cell>
          <cell r="L108">
            <v>9.1999999999999993</v>
          </cell>
          <cell r="M108">
            <v>9.6999999999999993</v>
          </cell>
          <cell r="N108">
            <v>9.6999999999999993</v>
          </cell>
          <cell r="O108">
            <v>9.3000000000000007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>
            <v>8.6999999999999993</v>
          </cell>
          <cell r="U108">
            <v>9</v>
          </cell>
          <cell r="V108" t="str">
            <v/>
          </cell>
          <cell r="W108">
            <v>8</v>
          </cell>
          <cell r="X108">
            <v>7.7</v>
          </cell>
          <cell r="Y108">
            <v>8.1</v>
          </cell>
          <cell r="Z108">
            <v>8.3000000000000007</v>
          </cell>
          <cell r="AA108">
            <v>8.1</v>
          </cell>
          <cell r="AB108">
            <v>8.1</v>
          </cell>
          <cell r="AC108">
            <v>6.5</v>
          </cell>
          <cell r="AD108">
            <v>5.6</v>
          </cell>
          <cell r="AE108">
            <v>5.5</v>
          </cell>
          <cell r="AF108">
            <v>5.8</v>
          </cell>
          <cell r="AG108">
            <v>6</v>
          </cell>
          <cell r="AH108">
            <v>6.9</v>
          </cell>
          <cell r="AI108">
            <v>6.1</v>
          </cell>
          <cell r="AJ108">
            <v>8.5</v>
          </cell>
          <cell r="AK108">
            <v>51</v>
          </cell>
          <cell r="AL108">
            <v>0</v>
          </cell>
          <cell r="AM108">
            <v>7</v>
          </cell>
          <cell r="AN108">
            <v>7.9</v>
          </cell>
          <cell r="AO108" t="str">
            <v/>
          </cell>
          <cell r="AP108" t="str">
            <v/>
          </cell>
          <cell r="AQ108" t="str">
            <v/>
          </cell>
          <cell r="AR108" t="str">
            <v/>
          </cell>
          <cell r="AS108">
            <v>6.3</v>
          </cell>
          <cell r="AT108" t="str">
            <v/>
          </cell>
          <cell r="AU108">
            <v>6.8</v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>
            <v>7.7</v>
          </cell>
          <cell r="BB108">
            <v>5</v>
          </cell>
          <cell r="BC108">
            <v>0</v>
          </cell>
          <cell r="BD108">
            <v>8.6</v>
          </cell>
          <cell r="BE108">
            <v>9</v>
          </cell>
          <cell r="BF108">
            <v>8</v>
          </cell>
          <cell r="BG108">
            <v>7.4</v>
          </cell>
          <cell r="BH108">
            <v>6.9</v>
          </cell>
          <cell r="BI108">
            <v>7.3</v>
          </cell>
          <cell r="BJ108">
            <v>9</v>
          </cell>
          <cell r="BK108">
            <v>8.1999999999999993</v>
          </cell>
          <cell r="BL108">
            <v>7.3</v>
          </cell>
          <cell r="BM108">
            <v>8.3000000000000007</v>
          </cell>
          <cell r="BN108">
            <v>7.7</v>
          </cell>
          <cell r="BO108">
            <v>7.6</v>
          </cell>
          <cell r="BP108">
            <v>8.6</v>
          </cell>
          <cell r="BQ108">
            <v>9.3000000000000007</v>
          </cell>
          <cell r="BR108">
            <v>7.3</v>
          </cell>
          <cell r="BS108">
            <v>6.6</v>
          </cell>
          <cell r="BT108">
            <v>8.6999999999999993</v>
          </cell>
          <cell r="BU108" t="str">
            <v/>
          </cell>
          <cell r="BV108">
            <v>7.9</v>
          </cell>
          <cell r="BW108" t="str">
            <v/>
          </cell>
          <cell r="BX108">
            <v>8.1999999999999993</v>
          </cell>
          <cell r="BY108" t="str">
            <v/>
          </cell>
          <cell r="BZ108">
            <v>8.1</v>
          </cell>
          <cell r="CA108">
            <v>7.8</v>
          </cell>
          <cell r="CB108">
            <v>8.1999999999999993</v>
          </cell>
          <cell r="CC108">
            <v>57</v>
          </cell>
          <cell r="CD108">
            <v>0</v>
          </cell>
          <cell r="CE108">
            <v>6.4</v>
          </cell>
          <cell r="CF108">
            <v>7</v>
          </cell>
          <cell r="CG108">
            <v>8.3000000000000007</v>
          </cell>
          <cell r="CH108">
            <v>7</v>
          </cell>
          <cell r="CI108">
            <v>7.3</v>
          </cell>
          <cell r="CJ108">
            <v>9.1999999999999993</v>
          </cell>
          <cell r="CK108" t="str">
            <v/>
          </cell>
          <cell r="CL108">
            <v>7.4</v>
          </cell>
          <cell r="CM108">
            <v>7.2</v>
          </cell>
          <cell r="CN108">
            <v>9</v>
          </cell>
          <cell r="CO108">
            <v>9.6</v>
          </cell>
          <cell r="CP108">
            <v>8.9</v>
          </cell>
          <cell r="CQ108">
            <v>28</v>
          </cell>
          <cell r="CR108">
            <v>0</v>
          </cell>
          <cell r="CS108">
            <v>136</v>
          </cell>
          <cell r="CT108">
            <v>0</v>
          </cell>
          <cell r="CU108">
            <v>0</v>
          </cell>
          <cell r="CV108">
            <v>136</v>
          </cell>
          <cell r="CW108">
            <v>7.91</v>
          </cell>
          <cell r="CX108">
            <v>3.41</v>
          </cell>
          <cell r="CY108" t="str">
            <v/>
          </cell>
          <cell r="CZ108">
            <v>9.1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F108">
            <v>9.1</v>
          </cell>
          <cell r="DG108">
            <v>4</v>
          </cell>
          <cell r="DH108">
            <v>5</v>
          </cell>
          <cell r="DI108">
            <v>0</v>
          </cell>
          <cell r="DJ108">
            <v>141</v>
          </cell>
          <cell r="DK108">
            <v>0</v>
          </cell>
          <cell r="DL108">
            <v>7.96</v>
          </cell>
          <cell r="DM108">
            <v>3.43</v>
          </cell>
          <cell r="DN108">
            <v>146</v>
          </cell>
          <cell r="DO108">
            <v>0</v>
          </cell>
          <cell r="DP108">
            <v>146</v>
          </cell>
          <cell r="DQ108">
            <v>146</v>
          </cell>
          <cell r="DR108">
            <v>7.96</v>
          </cell>
          <cell r="DS108">
            <v>3.43</v>
          </cell>
          <cell r="DT108" t="str">
            <v/>
          </cell>
          <cell r="DU108">
            <v>0</v>
          </cell>
          <cell r="DV108" t="str">
            <v>Đạt</v>
          </cell>
          <cell r="DW108" t="str">
            <v>Đạt</v>
          </cell>
          <cell r="DX108" t="str">
            <v>Đạt</v>
          </cell>
          <cell r="DY108" t="str">
            <v>Đạt</v>
          </cell>
          <cell r="DZ108" t="str">
            <v>Xuất Sắc</v>
          </cell>
        </row>
        <row r="109">
          <cell r="A109">
            <v>2320716996</v>
          </cell>
          <cell r="B109" t="str">
            <v>Vũ</v>
          </cell>
          <cell r="C109" t="str">
            <v>Gia</v>
          </cell>
          <cell r="D109" t="str">
            <v>Hân</v>
          </cell>
          <cell r="E109">
            <v>35591</v>
          </cell>
          <cell r="F109" t="str">
            <v>Nữ</v>
          </cell>
          <cell r="G109" t="str">
            <v>Đã Đăng Ký (chưa học xong)</v>
          </cell>
          <cell r="H109">
            <v>8.6999999999999993</v>
          </cell>
          <cell r="I109">
            <v>7.6</v>
          </cell>
          <cell r="J109">
            <v>5.8</v>
          </cell>
          <cell r="K109">
            <v>7</v>
          </cell>
          <cell r="L109">
            <v>7.3</v>
          </cell>
          <cell r="M109">
            <v>8.1999999999999993</v>
          </cell>
          <cell r="N109">
            <v>4.8</v>
          </cell>
          <cell r="O109" t="str">
            <v/>
          </cell>
          <cell r="P109">
            <v>7.7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>
            <v>9</v>
          </cell>
          <cell r="V109">
            <v>9</v>
          </cell>
          <cell r="W109">
            <v>6.4</v>
          </cell>
          <cell r="X109">
            <v>7.8</v>
          </cell>
          <cell r="Y109">
            <v>6.5</v>
          </cell>
          <cell r="Z109">
            <v>7.1</v>
          </cell>
          <cell r="AA109">
            <v>6.1</v>
          </cell>
          <cell r="AB109">
            <v>7.4</v>
          </cell>
          <cell r="AC109">
            <v>5.8</v>
          </cell>
          <cell r="AD109">
            <v>4.5</v>
          </cell>
          <cell r="AE109">
            <v>5.7</v>
          </cell>
          <cell r="AF109">
            <v>6.5</v>
          </cell>
          <cell r="AG109">
            <v>5.4</v>
          </cell>
          <cell r="AH109">
            <v>4.9000000000000004</v>
          </cell>
          <cell r="AI109">
            <v>5.8</v>
          </cell>
          <cell r="AJ109">
            <v>4.4000000000000004</v>
          </cell>
          <cell r="AK109">
            <v>51</v>
          </cell>
          <cell r="AL109">
            <v>0</v>
          </cell>
          <cell r="AM109">
            <v>5.8</v>
          </cell>
          <cell r="AN109">
            <v>6.1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8.4</v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>
            <v>6.4</v>
          </cell>
          <cell r="BA109">
            <v>7.1</v>
          </cell>
          <cell r="BB109">
            <v>5</v>
          </cell>
          <cell r="BC109">
            <v>0</v>
          </cell>
          <cell r="BD109">
            <v>7.4</v>
          </cell>
          <cell r="BE109">
            <v>7.6</v>
          </cell>
          <cell r="BF109">
            <v>4.4000000000000004</v>
          </cell>
          <cell r="BG109">
            <v>4.3</v>
          </cell>
          <cell r="BH109">
            <v>5.5</v>
          </cell>
          <cell r="BI109">
            <v>5.4</v>
          </cell>
          <cell r="BJ109">
            <v>4.9000000000000004</v>
          </cell>
          <cell r="BK109">
            <v>6.1</v>
          </cell>
          <cell r="BL109">
            <v>7.3</v>
          </cell>
          <cell r="BM109">
            <v>5.0999999999999996</v>
          </cell>
          <cell r="BN109">
            <v>4.7</v>
          </cell>
          <cell r="BO109">
            <v>7.7</v>
          </cell>
          <cell r="BP109">
            <v>7.4</v>
          </cell>
          <cell r="BQ109">
            <v>6.1</v>
          </cell>
          <cell r="BR109">
            <v>8.6999999999999993</v>
          </cell>
          <cell r="BS109">
            <v>6.8</v>
          </cell>
          <cell r="BT109">
            <v>5.8</v>
          </cell>
          <cell r="BU109" t="str">
            <v/>
          </cell>
          <cell r="BV109">
            <v>8.1999999999999993</v>
          </cell>
          <cell r="BW109" t="str">
            <v/>
          </cell>
          <cell r="BX109">
            <v>5.3</v>
          </cell>
          <cell r="BY109" t="str">
            <v/>
          </cell>
          <cell r="BZ109">
            <v>5.4</v>
          </cell>
          <cell r="CA109">
            <v>6.4</v>
          </cell>
          <cell r="CB109">
            <v>8.6</v>
          </cell>
          <cell r="CC109">
            <v>57</v>
          </cell>
          <cell r="CD109">
            <v>0</v>
          </cell>
          <cell r="CE109">
            <v>7</v>
          </cell>
          <cell r="CF109">
            <v>6.3</v>
          </cell>
          <cell r="CG109">
            <v>8</v>
          </cell>
          <cell r="CH109">
            <v>8</v>
          </cell>
          <cell r="CI109">
            <v>6</v>
          </cell>
          <cell r="CJ109">
            <v>6.5</v>
          </cell>
          <cell r="CK109" t="str">
            <v/>
          </cell>
          <cell r="CL109">
            <v>7.5</v>
          </cell>
          <cell r="CM109">
            <v>7.2</v>
          </cell>
          <cell r="CN109">
            <v>7</v>
          </cell>
          <cell r="CO109">
            <v>7</v>
          </cell>
          <cell r="CP109">
            <v>6.8</v>
          </cell>
          <cell r="CQ109">
            <v>28</v>
          </cell>
          <cell r="CR109">
            <v>0</v>
          </cell>
          <cell r="CS109">
            <v>136</v>
          </cell>
          <cell r="CT109">
            <v>0</v>
          </cell>
          <cell r="CU109">
            <v>0</v>
          </cell>
          <cell r="CV109">
            <v>136</v>
          </cell>
          <cell r="CW109">
            <v>6.58</v>
          </cell>
          <cell r="CX109">
            <v>2.6</v>
          </cell>
          <cell r="CY109">
            <v>9</v>
          </cell>
          <cell r="CZ109" t="str">
            <v/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F109">
            <v>9</v>
          </cell>
          <cell r="DG109">
            <v>4</v>
          </cell>
          <cell r="DH109">
            <v>5</v>
          </cell>
          <cell r="DI109">
            <v>0</v>
          </cell>
          <cell r="DJ109">
            <v>141</v>
          </cell>
          <cell r="DK109">
            <v>0</v>
          </cell>
          <cell r="DL109">
            <v>6.66</v>
          </cell>
          <cell r="DM109">
            <v>2.65</v>
          </cell>
          <cell r="DN109">
            <v>146</v>
          </cell>
          <cell r="DO109">
            <v>0</v>
          </cell>
          <cell r="DP109">
            <v>146</v>
          </cell>
          <cell r="DQ109">
            <v>146</v>
          </cell>
          <cell r="DR109">
            <v>6.66</v>
          </cell>
          <cell r="DS109">
            <v>2.65</v>
          </cell>
          <cell r="DT109" t="str">
            <v/>
          </cell>
          <cell r="DU109">
            <v>0</v>
          </cell>
          <cell r="DV109" t="str">
            <v>Đạt</v>
          </cell>
          <cell r="DW109" t="str">
            <v>Đạt</v>
          </cell>
          <cell r="DX109" t="str">
            <v>Đạt</v>
          </cell>
          <cell r="DY109" t="str">
            <v>Đạt</v>
          </cell>
          <cell r="DZ109" t="str">
            <v>Tốt</v>
          </cell>
        </row>
        <row r="110">
          <cell r="A110">
            <v>2320710555</v>
          </cell>
          <cell r="B110" t="str">
            <v>Nguyễn</v>
          </cell>
          <cell r="C110" t="str">
            <v>Nhật</v>
          </cell>
          <cell r="D110" t="str">
            <v>Hằng</v>
          </cell>
          <cell r="E110">
            <v>36391</v>
          </cell>
          <cell r="F110" t="str">
            <v>Nữ</v>
          </cell>
          <cell r="G110" t="str">
            <v>Đã Đăng Ký (chưa học xong)</v>
          </cell>
          <cell r="H110">
            <v>7.8</v>
          </cell>
          <cell r="I110">
            <v>7.5</v>
          </cell>
          <cell r="J110">
            <v>8.1999999999999993</v>
          </cell>
          <cell r="K110">
            <v>6.8</v>
          </cell>
          <cell r="L110">
            <v>9.1</v>
          </cell>
          <cell r="M110">
            <v>6.3</v>
          </cell>
          <cell r="N110">
            <v>6.4</v>
          </cell>
          <cell r="O110" t="str">
            <v/>
          </cell>
          <cell r="P110">
            <v>8.9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>
            <v>7.6</v>
          </cell>
          <cell r="V110">
            <v>9.8000000000000007</v>
          </cell>
          <cell r="W110">
            <v>9.5</v>
          </cell>
          <cell r="X110">
            <v>8.1</v>
          </cell>
          <cell r="Y110">
            <v>8.5</v>
          </cell>
          <cell r="Z110">
            <v>5.9</v>
          </cell>
          <cell r="AA110">
            <v>8.1999999999999993</v>
          </cell>
          <cell r="AB110">
            <v>7</v>
          </cell>
          <cell r="AC110">
            <v>7.6</v>
          </cell>
          <cell r="AD110">
            <v>8.9</v>
          </cell>
          <cell r="AE110">
            <v>7.4</v>
          </cell>
          <cell r="AF110">
            <v>8.5</v>
          </cell>
          <cell r="AG110">
            <v>8</v>
          </cell>
          <cell r="AH110">
            <v>9.6999999999999993</v>
          </cell>
          <cell r="AI110">
            <v>7.1</v>
          </cell>
          <cell r="AJ110">
            <v>8.8000000000000007</v>
          </cell>
          <cell r="AK110">
            <v>51</v>
          </cell>
          <cell r="AL110">
            <v>0</v>
          </cell>
          <cell r="AM110">
            <v>6</v>
          </cell>
          <cell r="AN110">
            <v>7.1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>
            <v>7.9</v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5.7</v>
          </cell>
          <cell r="AZ110" t="str">
            <v/>
          </cell>
          <cell r="BA110">
            <v>7.4</v>
          </cell>
          <cell r="BB110">
            <v>5</v>
          </cell>
          <cell r="BC110">
            <v>0</v>
          </cell>
          <cell r="BD110">
            <v>8.5</v>
          </cell>
          <cell r="BE110">
            <v>7.3</v>
          </cell>
          <cell r="BF110">
            <v>7.6</v>
          </cell>
          <cell r="BG110">
            <v>7.7</v>
          </cell>
          <cell r="BH110">
            <v>6.7</v>
          </cell>
          <cell r="BI110">
            <v>6.7</v>
          </cell>
          <cell r="BJ110">
            <v>7.6</v>
          </cell>
          <cell r="BK110">
            <v>7.4</v>
          </cell>
          <cell r="BL110">
            <v>7.7</v>
          </cell>
          <cell r="BM110">
            <v>7</v>
          </cell>
          <cell r="BN110">
            <v>9</v>
          </cell>
          <cell r="BO110">
            <v>8.5</v>
          </cell>
          <cell r="BP110">
            <v>7.9</v>
          </cell>
          <cell r="BQ110">
            <v>8.6</v>
          </cell>
          <cell r="BR110">
            <v>9.6</v>
          </cell>
          <cell r="BS110">
            <v>6.9</v>
          </cell>
          <cell r="BT110">
            <v>7.5</v>
          </cell>
          <cell r="BU110" t="str">
            <v/>
          </cell>
          <cell r="BV110">
            <v>8.9</v>
          </cell>
          <cell r="BW110" t="str">
            <v/>
          </cell>
          <cell r="BX110">
            <v>9.3000000000000007</v>
          </cell>
          <cell r="BY110" t="str">
            <v/>
          </cell>
          <cell r="BZ110">
            <v>9.1</v>
          </cell>
          <cell r="CA110">
            <v>6.6</v>
          </cell>
          <cell r="CB110">
            <v>8.8000000000000007</v>
          </cell>
          <cell r="CC110">
            <v>57</v>
          </cell>
          <cell r="CD110">
            <v>0</v>
          </cell>
          <cell r="CE110">
            <v>9.4</v>
          </cell>
          <cell r="CF110">
            <v>9.1</v>
          </cell>
          <cell r="CG110">
            <v>8.1999999999999993</v>
          </cell>
          <cell r="CH110">
            <v>7</v>
          </cell>
          <cell r="CI110">
            <v>7.9</v>
          </cell>
          <cell r="CJ110">
            <v>9.4</v>
          </cell>
          <cell r="CK110" t="str">
            <v/>
          </cell>
          <cell r="CL110">
            <v>5.7</v>
          </cell>
          <cell r="CM110">
            <v>8.1</v>
          </cell>
          <cell r="CN110">
            <v>7.1</v>
          </cell>
          <cell r="CO110">
            <v>7.6</v>
          </cell>
          <cell r="CP110">
            <v>8.8000000000000007</v>
          </cell>
          <cell r="CQ110">
            <v>28</v>
          </cell>
          <cell r="CR110">
            <v>0</v>
          </cell>
          <cell r="CS110">
            <v>136</v>
          </cell>
          <cell r="CT110">
            <v>0</v>
          </cell>
          <cell r="CU110">
            <v>0</v>
          </cell>
          <cell r="CV110">
            <v>136</v>
          </cell>
          <cell r="CW110">
            <v>7.91</v>
          </cell>
          <cell r="CX110">
            <v>3.4</v>
          </cell>
          <cell r="CY110">
            <v>8.9</v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F110">
            <v>8.9</v>
          </cell>
          <cell r="DG110">
            <v>4</v>
          </cell>
          <cell r="DH110">
            <v>5</v>
          </cell>
          <cell r="DI110">
            <v>0</v>
          </cell>
          <cell r="DJ110">
            <v>141</v>
          </cell>
          <cell r="DK110">
            <v>0</v>
          </cell>
          <cell r="DL110">
            <v>7.95</v>
          </cell>
          <cell r="DM110">
            <v>3.42</v>
          </cell>
          <cell r="DN110">
            <v>146</v>
          </cell>
          <cell r="DO110">
            <v>0</v>
          </cell>
          <cell r="DP110">
            <v>146</v>
          </cell>
          <cell r="DQ110">
            <v>146</v>
          </cell>
          <cell r="DR110">
            <v>7.95</v>
          </cell>
          <cell r="DS110">
            <v>3.42</v>
          </cell>
          <cell r="DT110" t="str">
            <v/>
          </cell>
          <cell r="DU110">
            <v>0</v>
          </cell>
          <cell r="DV110" t="str">
            <v>Đạt</v>
          </cell>
          <cell r="DW110" t="str">
            <v>Đạt</v>
          </cell>
          <cell r="DX110" t="str">
            <v>Đạt</v>
          </cell>
          <cell r="DY110" t="str">
            <v>Đạt</v>
          </cell>
          <cell r="DZ110" t="str">
            <v>Tốt</v>
          </cell>
        </row>
        <row r="111">
          <cell r="A111">
            <v>23207110088</v>
          </cell>
          <cell r="B111" t="str">
            <v>Nguyễn</v>
          </cell>
          <cell r="C111" t="str">
            <v>Thị Thanh</v>
          </cell>
          <cell r="D111" t="str">
            <v>Hằng</v>
          </cell>
          <cell r="E111">
            <v>36432</v>
          </cell>
          <cell r="F111" t="str">
            <v>Nữ</v>
          </cell>
          <cell r="G111" t="str">
            <v>Đã Đăng Ký (chưa học xong)</v>
          </cell>
          <cell r="H111">
            <v>7.7</v>
          </cell>
          <cell r="I111">
            <v>8.6999999999999993</v>
          </cell>
          <cell r="J111">
            <v>7.4</v>
          </cell>
          <cell r="K111">
            <v>6.1</v>
          </cell>
          <cell r="L111">
            <v>8.6999999999999993</v>
          </cell>
          <cell r="M111">
            <v>7.8</v>
          </cell>
          <cell r="N111">
            <v>6.1</v>
          </cell>
          <cell r="O111">
            <v>7.6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>
            <v>6.7</v>
          </cell>
          <cell r="V111">
            <v>9.3000000000000007</v>
          </cell>
          <cell r="W111">
            <v>8</v>
          </cell>
          <cell r="X111">
            <v>7.7</v>
          </cell>
          <cell r="Y111">
            <v>7.2</v>
          </cell>
          <cell r="Z111">
            <v>5.7</v>
          </cell>
          <cell r="AA111">
            <v>8.6999999999999993</v>
          </cell>
          <cell r="AB111">
            <v>8.1</v>
          </cell>
          <cell r="AC111">
            <v>6.6</v>
          </cell>
          <cell r="AD111">
            <v>9.1</v>
          </cell>
          <cell r="AE111">
            <v>6.4</v>
          </cell>
          <cell r="AF111">
            <v>6.3</v>
          </cell>
          <cell r="AG111">
            <v>6.5</v>
          </cell>
          <cell r="AH111">
            <v>6.8</v>
          </cell>
          <cell r="AI111">
            <v>5.2</v>
          </cell>
          <cell r="AJ111">
            <v>6.1</v>
          </cell>
          <cell r="AK111">
            <v>51</v>
          </cell>
          <cell r="AL111">
            <v>0</v>
          </cell>
          <cell r="AM111">
            <v>6.3</v>
          </cell>
          <cell r="AN111">
            <v>5.3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>
            <v>6.9</v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4.2</v>
          </cell>
          <cell r="AZ111" t="str">
            <v/>
          </cell>
          <cell r="BA111">
            <v>6</v>
          </cell>
          <cell r="BB111">
            <v>5</v>
          </cell>
          <cell r="BC111">
            <v>0</v>
          </cell>
          <cell r="BD111">
            <v>8.5</v>
          </cell>
          <cell r="BE111">
            <v>5.4</v>
          </cell>
          <cell r="BF111">
            <v>7.9</v>
          </cell>
          <cell r="BG111">
            <v>7.6</v>
          </cell>
          <cell r="BH111">
            <v>7</v>
          </cell>
          <cell r="BI111">
            <v>7.5</v>
          </cell>
          <cell r="BJ111">
            <v>8.6</v>
          </cell>
          <cell r="BK111">
            <v>9.5</v>
          </cell>
          <cell r="BL111">
            <v>7.7</v>
          </cell>
          <cell r="BM111">
            <v>7</v>
          </cell>
          <cell r="BN111">
            <v>6.7</v>
          </cell>
          <cell r="BO111">
            <v>7.7</v>
          </cell>
          <cell r="BP111">
            <v>8.6</v>
          </cell>
          <cell r="BQ111">
            <v>6.2</v>
          </cell>
          <cell r="BR111">
            <v>7.7</v>
          </cell>
          <cell r="BS111">
            <v>7.7</v>
          </cell>
          <cell r="BT111">
            <v>7.6</v>
          </cell>
          <cell r="BU111" t="str">
            <v/>
          </cell>
          <cell r="BV111">
            <v>9.1</v>
          </cell>
          <cell r="BW111" t="str">
            <v/>
          </cell>
          <cell r="BX111">
            <v>9</v>
          </cell>
          <cell r="BY111" t="str">
            <v/>
          </cell>
          <cell r="BZ111">
            <v>7.6</v>
          </cell>
          <cell r="CA111">
            <v>8.3000000000000007</v>
          </cell>
          <cell r="CB111">
            <v>8.9</v>
          </cell>
          <cell r="CC111">
            <v>57</v>
          </cell>
          <cell r="CD111">
            <v>0</v>
          </cell>
          <cell r="CE111">
            <v>7.9</v>
          </cell>
          <cell r="CF111">
            <v>8.1</v>
          </cell>
          <cell r="CG111">
            <v>9.9</v>
          </cell>
          <cell r="CH111">
            <v>7.5</v>
          </cell>
          <cell r="CI111">
            <v>7.3</v>
          </cell>
          <cell r="CJ111">
            <v>8.3000000000000007</v>
          </cell>
          <cell r="CK111" t="str">
            <v/>
          </cell>
          <cell r="CL111">
            <v>7.7</v>
          </cell>
          <cell r="CM111">
            <v>8.9</v>
          </cell>
          <cell r="CN111">
            <v>8</v>
          </cell>
          <cell r="CO111">
            <v>9</v>
          </cell>
          <cell r="CP111">
            <v>8.6999999999999993</v>
          </cell>
          <cell r="CQ111">
            <v>28</v>
          </cell>
          <cell r="CR111">
            <v>0</v>
          </cell>
          <cell r="CS111">
            <v>136</v>
          </cell>
          <cell r="CT111">
            <v>0</v>
          </cell>
          <cell r="CU111">
            <v>0</v>
          </cell>
          <cell r="CV111">
            <v>136</v>
          </cell>
          <cell r="CW111">
            <v>7.65</v>
          </cell>
          <cell r="CX111">
            <v>3.26</v>
          </cell>
          <cell r="CY111">
            <v>9.1999999999999993</v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F111">
            <v>9.1999999999999993</v>
          </cell>
          <cell r="DG111">
            <v>4</v>
          </cell>
          <cell r="DH111">
            <v>5</v>
          </cell>
          <cell r="DI111">
            <v>0</v>
          </cell>
          <cell r="DJ111">
            <v>141</v>
          </cell>
          <cell r="DK111">
            <v>0</v>
          </cell>
          <cell r="DL111">
            <v>7.71</v>
          </cell>
          <cell r="DM111">
            <v>3.29</v>
          </cell>
          <cell r="DN111">
            <v>146</v>
          </cell>
          <cell r="DO111">
            <v>0</v>
          </cell>
          <cell r="DP111">
            <v>146</v>
          </cell>
          <cell r="DQ111">
            <v>146</v>
          </cell>
          <cell r="DR111">
            <v>7.71</v>
          </cell>
          <cell r="DS111">
            <v>3.29</v>
          </cell>
          <cell r="DT111" t="str">
            <v/>
          </cell>
          <cell r="DU111">
            <v>0</v>
          </cell>
          <cell r="DV111" t="str">
            <v>Đạt</v>
          </cell>
          <cell r="DW111" t="str">
            <v>Đạt</v>
          </cell>
          <cell r="DX111" t="str">
            <v>Đạt</v>
          </cell>
          <cell r="DY111" t="str">
            <v>Đạt</v>
          </cell>
          <cell r="DZ111" t="str">
            <v>Tốt</v>
          </cell>
        </row>
        <row r="112">
          <cell r="A112">
            <v>23207110180</v>
          </cell>
          <cell r="B112" t="str">
            <v>Nguyễn</v>
          </cell>
          <cell r="C112" t="str">
            <v>Thị Thanh</v>
          </cell>
          <cell r="D112" t="str">
            <v>Hằng</v>
          </cell>
          <cell r="E112">
            <v>36466</v>
          </cell>
          <cell r="F112" t="str">
            <v>Nữ</v>
          </cell>
          <cell r="G112" t="str">
            <v>Đã Đăng Ký (chưa học xong)</v>
          </cell>
          <cell r="H112">
            <v>9.1</v>
          </cell>
          <cell r="I112">
            <v>8.8000000000000007</v>
          </cell>
          <cell r="J112">
            <v>8.1999999999999993</v>
          </cell>
          <cell r="K112">
            <v>5.4</v>
          </cell>
          <cell r="L112">
            <v>8.5</v>
          </cell>
          <cell r="M112">
            <v>8.1</v>
          </cell>
          <cell r="N112">
            <v>7.3</v>
          </cell>
          <cell r="O112" t="str">
            <v/>
          </cell>
          <cell r="P112">
            <v>8.4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>
            <v>7</v>
          </cell>
          <cell r="V112">
            <v>7.7</v>
          </cell>
          <cell r="W112">
            <v>6.6</v>
          </cell>
          <cell r="X112">
            <v>8.8000000000000007</v>
          </cell>
          <cell r="Y112">
            <v>7.7</v>
          </cell>
          <cell r="Z112">
            <v>6</v>
          </cell>
          <cell r="AA112">
            <v>8.3000000000000007</v>
          </cell>
          <cell r="AB112">
            <v>7.1</v>
          </cell>
          <cell r="AC112">
            <v>6.7</v>
          </cell>
          <cell r="AD112">
            <v>6.7</v>
          </cell>
          <cell r="AE112">
            <v>7.4</v>
          </cell>
          <cell r="AF112">
            <v>7.1</v>
          </cell>
          <cell r="AG112">
            <v>6.1</v>
          </cell>
          <cell r="AH112">
            <v>5.8</v>
          </cell>
          <cell r="AI112">
            <v>4.0999999999999996</v>
          </cell>
          <cell r="AJ112">
            <v>6.1</v>
          </cell>
          <cell r="AK112">
            <v>51</v>
          </cell>
          <cell r="AL112">
            <v>0</v>
          </cell>
          <cell r="AM112">
            <v>6.7</v>
          </cell>
          <cell r="AN112">
            <v>6.3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>
            <v>7.6</v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>
            <v>7.5</v>
          </cell>
          <cell r="BA112">
            <v>7.4</v>
          </cell>
          <cell r="BB112">
            <v>5</v>
          </cell>
          <cell r="BC112">
            <v>0</v>
          </cell>
          <cell r="BD112">
            <v>6.2</v>
          </cell>
          <cell r="BE112">
            <v>6.1</v>
          </cell>
          <cell r="BF112">
            <v>7.3</v>
          </cell>
          <cell r="BG112">
            <v>5.4</v>
          </cell>
          <cell r="BH112">
            <v>6.2</v>
          </cell>
          <cell r="BI112">
            <v>5.9</v>
          </cell>
          <cell r="BJ112">
            <v>5.7</v>
          </cell>
          <cell r="BK112">
            <v>5</v>
          </cell>
          <cell r="BL112">
            <v>7.2</v>
          </cell>
          <cell r="BM112">
            <v>8.1999999999999993</v>
          </cell>
          <cell r="BN112">
            <v>4.5</v>
          </cell>
          <cell r="BO112">
            <v>8.1</v>
          </cell>
          <cell r="BP112">
            <v>8.6999999999999993</v>
          </cell>
          <cell r="BQ112">
            <v>5.8</v>
          </cell>
          <cell r="BR112">
            <v>8.4</v>
          </cell>
          <cell r="BS112">
            <v>5.9</v>
          </cell>
          <cell r="BT112">
            <v>7.5</v>
          </cell>
          <cell r="BU112" t="str">
            <v/>
          </cell>
          <cell r="BV112">
            <v>6.8</v>
          </cell>
          <cell r="BW112" t="str">
            <v/>
          </cell>
          <cell r="BX112">
            <v>8.9</v>
          </cell>
          <cell r="BY112" t="str">
            <v/>
          </cell>
          <cell r="BZ112">
            <v>8.3000000000000007</v>
          </cell>
          <cell r="CA112">
            <v>8.3000000000000007</v>
          </cell>
          <cell r="CB112">
            <v>8.9</v>
          </cell>
          <cell r="CC112">
            <v>57</v>
          </cell>
          <cell r="CD112">
            <v>0</v>
          </cell>
          <cell r="CE112">
            <v>6.2</v>
          </cell>
          <cell r="CF112">
            <v>7.1</v>
          </cell>
          <cell r="CG112">
            <v>8.3000000000000007</v>
          </cell>
          <cell r="CH112">
            <v>5.9</v>
          </cell>
          <cell r="CI112">
            <v>7.2</v>
          </cell>
          <cell r="CJ112">
            <v>9.1</v>
          </cell>
          <cell r="CK112" t="str">
            <v/>
          </cell>
          <cell r="CL112">
            <v>7.7</v>
          </cell>
          <cell r="CM112">
            <v>7.3</v>
          </cell>
          <cell r="CN112">
            <v>7.3</v>
          </cell>
          <cell r="CO112">
            <v>8.5</v>
          </cell>
          <cell r="CP112">
            <v>8.5</v>
          </cell>
          <cell r="CQ112">
            <v>28</v>
          </cell>
          <cell r="CR112">
            <v>0</v>
          </cell>
          <cell r="CS112">
            <v>136</v>
          </cell>
          <cell r="CT112">
            <v>0</v>
          </cell>
          <cell r="CU112">
            <v>0</v>
          </cell>
          <cell r="CV112">
            <v>136</v>
          </cell>
          <cell r="CW112">
            <v>7.17</v>
          </cell>
          <cell r="CX112">
            <v>2.96</v>
          </cell>
          <cell r="CY112">
            <v>9</v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F112">
            <v>9</v>
          </cell>
          <cell r="DG112">
            <v>4</v>
          </cell>
          <cell r="DH112">
            <v>5</v>
          </cell>
          <cell r="DI112">
            <v>0</v>
          </cell>
          <cell r="DJ112">
            <v>141</v>
          </cell>
          <cell r="DK112">
            <v>0</v>
          </cell>
          <cell r="DL112">
            <v>7.24</v>
          </cell>
          <cell r="DM112">
            <v>3</v>
          </cell>
          <cell r="DN112">
            <v>146</v>
          </cell>
          <cell r="DO112">
            <v>0</v>
          </cell>
          <cell r="DP112">
            <v>146</v>
          </cell>
          <cell r="DQ112">
            <v>146</v>
          </cell>
          <cell r="DR112">
            <v>7.24</v>
          </cell>
          <cell r="DS112">
            <v>3</v>
          </cell>
          <cell r="DT112" t="str">
            <v/>
          </cell>
          <cell r="DU112">
            <v>0</v>
          </cell>
          <cell r="DV112" t="str">
            <v>Đạt</v>
          </cell>
          <cell r="DW112" t="str">
            <v>Đạt</v>
          </cell>
          <cell r="DX112" t="str">
            <v>Đạt</v>
          </cell>
          <cell r="DY112" t="str">
            <v>Đạt</v>
          </cell>
          <cell r="DZ112" t="str">
            <v>Khá</v>
          </cell>
        </row>
        <row r="113">
          <cell r="A113">
            <v>23207111436</v>
          </cell>
          <cell r="B113" t="str">
            <v>Đoàn</v>
          </cell>
          <cell r="C113" t="str">
            <v>Thị Lệ</v>
          </cell>
          <cell r="D113" t="str">
            <v>Hằng</v>
          </cell>
          <cell r="E113">
            <v>36162</v>
          </cell>
          <cell r="F113" t="str">
            <v>Nữ</v>
          </cell>
          <cell r="G113" t="str">
            <v>Đã Đăng Ký (chưa học xong)</v>
          </cell>
          <cell r="H113">
            <v>8.6999999999999993</v>
          </cell>
          <cell r="I113">
            <v>8.6999999999999993</v>
          </cell>
          <cell r="J113">
            <v>6</v>
          </cell>
          <cell r="K113">
            <v>8.8000000000000007</v>
          </cell>
          <cell r="L113">
            <v>9.1</v>
          </cell>
          <cell r="M113">
            <v>7</v>
          </cell>
          <cell r="N113">
            <v>8.1999999999999993</v>
          </cell>
          <cell r="O113">
            <v>8.8000000000000007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>
            <v>8.4</v>
          </cell>
          <cell r="U113">
            <v>9.5</v>
          </cell>
          <cell r="V113" t="str">
            <v/>
          </cell>
          <cell r="W113">
            <v>8.9</v>
          </cell>
          <cell r="X113">
            <v>9.4</v>
          </cell>
          <cell r="Y113">
            <v>7.9</v>
          </cell>
          <cell r="Z113">
            <v>8.6999999999999993</v>
          </cell>
          <cell r="AA113">
            <v>8</v>
          </cell>
          <cell r="AB113">
            <v>9</v>
          </cell>
          <cell r="AC113">
            <v>5.9</v>
          </cell>
          <cell r="AD113">
            <v>8.3000000000000007</v>
          </cell>
          <cell r="AE113">
            <v>6.9</v>
          </cell>
          <cell r="AF113">
            <v>7.3</v>
          </cell>
          <cell r="AG113">
            <v>6.8</v>
          </cell>
          <cell r="AH113">
            <v>8.9</v>
          </cell>
          <cell r="AI113">
            <v>5.3</v>
          </cell>
          <cell r="AJ113">
            <v>7.5</v>
          </cell>
          <cell r="AK113">
            <v>51</v>
          </cell>
          <cell r="AL113">
            <v>0</v>
          </cell>
          <cell r="AM113">
            <v>6.7</v>
          </cell>
          <cell r="AN113">
            <v>7.3</v>
          </cell>
          <cell r="AO113">
            <v>9.1999999999999993</v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/>
          </cell>
          <cell r="AU113">
            <v>8.4</v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>
            <v>7.7</v>
          </cell>
          <cell r="BB113">
            <v>5</v>
          </cell>
          <cell r="BC113">
            <v>0</v>
          </cell>
          <cell r="BD113">
            <v>6.5</v>
          </cell>
          <cell r="BE113">
            <v>6.8</v>
          </cell>
          <cell r="BF113">
            <v>8.1999999999999993</v>
          </cell>
          <cell r="BG113">
            <v>9.8000000000000007</v>
          </cell>
          <cell r="BH113">
            <v>7.6</v>
          </cell>
          <cell r="BI113">
            <v>8</v>
          </cell>
          <cell r="BJ113">
            <v>9.1</v>
          </cell>
          <cell r="BK113">
            <v>8.1999999999999993</v>
          </cell>
          <cell r="BL113">
            <v>8.3000000000000007</v>
          </cell>
          <cell r="BM113">
            <v>5.2</v>
          </cell>
          <cell r="BN113">
            <v>6.8</v>
          </cell>
          <cell r="BO113">
            <v>7</v>
          </cell>
          <cell r="BP113">
            <v>9.3000000000000007</v>
          </cell>
          <cell r="BQ113">
            <v>9.1999999999999993</v>
          </cell>
          <cell r="BR113">
            <v>10</v>
          </cell>
          <cell r="BS113">
            <v>9.1999999999999993</v>
          </cell>
          <cell r="BT113">
            <v>9.6</v>
          </cell>
          <cell r="BU113" t="str">
            <v/>
          </cell>
          <cell r="BV113">
            <v>7.6</v>
          </cell>
          <cell r="BW113" t="str">
            <v/>
          </cell>
          <cell r="BX113">
            <v>7.9</v>
          </cell>
          <cell r="BY113" t="str">
            <v/>
          </cell>
          <cell r="BZ113">
            <v>8.3000000000000007</v>
          </cell>
          <cell r="CA113">
            <v>8.1</v>
          </cell>
          <cell r="CB113">
            <v>8.9</v>
          </cell>
          <cell r="CC113">
            <v>57</v>
          </cell>
          <cell r="CD113">
            <v>0</v>
          </cell>
          <cell r="CE113">
            <v>8.9</v>
          </cell>
          <cell r="CF113">
            <v>9.1</v>
          </cell>
          <cell r="CG113">
            <v>9.1</v>
          </cell>
          <cell r="CH113">
            <v>8.9</v>
          </cell>
          <cell r="CI113">
            <v>9.5</v>
          </cell>
          <cell r="CJ113">
            <v>9.6999999999999993</v>
          </cell>
          <cell r="CK113" t="str">
            <v/>
          </cell>
          <cell r="CL113">
            <v>8.6</v>
          </cell>
          <cell r="CM113">
            <v>8.9</v>
          </cell>
          <cell r="CN113">
            <v>9.3000000000000007</v>
          </cell>
          <cell r="CO113">
            <v>8.9</v>
          </cell>
          <cell r="CP113">
            <v>9.1999999999999993</v>
          </cell>
          <cell r="CQ113">
            <v>28</v>
          </cell>
          <cell r="CR113">
            <v>0</v>
          </cell>
          <cell r="CS113">
            <v>136</v>
          </cell>
          <cell r="CT113">
            <v>0</v>
          </cell>
          <cell r="CU113">
            <v>0</v>
          </cell>
          <cell r="CV113">
            <v>136</v>
          </cell>
          <cell r="CW113">
            <v>8.2899999999999991</v>
          </cell>
          <cell r="CX113">
            <v>3.56</v>
          </cell>
          <cell r="CY113" t="str">
            <v/>
          </cell>
          <cell r="CZ113">
            <v>9.1999999999999993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F113">
            <v>9.1999999999999993</v>
          </cell>
          <cell r="DG113">
            <v>4</v>
          </cell>
          <cell r="DH113">
            <v>5</v>
          </cell>
          <cell r="DI113">
            <v>0</v>
          </cell>
          <cell r="DJ113">
            <v>141</v>
          </cell>
          <cell r="DK113">
            <v>0</v>
          </cell>
          <cell r="DL113">
            <v>8.32</v>
          </cell>
          <cell r="DM113">
            <v>3.58</v>
          </cell>
          <cell r="DN113">
            <v>146</v>
          </cell>
          <cell r="DO113">
            <v>0</v>
          </cell>
          <cell r="DP113">
            <v>146</v>
          </cell>
          <cell r="DQ113">
            <v>146</v>
          </cell>
          <cell r="DR113">
            <v>8.32</v>
          </cell>
          <cell r="DS113">
            <v>3.58</v>
          </cell>
          <cell r="DT113" t="str">
            <v/>
          </cell>
          <cell r="DU113">
            <v>0</v>
          </cell>
          <cell r="DV113" t="str">
            <v>Đạt</v>
          </cell>
          <cell r="DW113" t="str">
            <v>Đạt</v>
          </cell>
          <cell r="DX113" t="str">
            <v>Đạt</v>
          </cell>
          <cell r="DY113" t="str">
            <v>Đạt</v>
          </cell>
          <cell r="DZ113" t="str">
            <v>Tốt</v>
          </cell>
        </row>
        <row r="114">
          <cell r="A114">
            <v>23207111962</v>
          </cell>
          <cell r="B114" t="str">
            <v>Nguyễn</v>
          </cell>
          <cell r="C114" t="str">
            <v>Thị</v>
          </cell>
          <cell r="D114" t="str">
            <v>Hằng</v>
          </cell>
          <cell r="E114">
            <v>35522</v>
          </cell>
          <cell r="F114" t="str">
            <v>Nữ</v>
          </cell>
          <cell r="G114" t="str">
            <v>Đã Đăng Ký (chưa học xong)</v>
          </cell>
          <cell r="H114">
            <v>6.7</v>
          </cell>
          <cell r="I114">
            <v>7.4</v>
          </cell>
          <cell r="J114">
            <v>6.1</v>
          </cell>
          <cell r="K114">
            <v>6.7</v>
          </cell>
          <cell r="L114">
            <v>6.2</v>
          </cell>
          <cell r="M114">
            <v>8.5</v>
          </cell>
          <cell r="N114">
            <v>4.5</v>
          </cell>
          <cell r="O114" t="str">
            <v/>
          </cell>
          <cell r="P114">
            <v>8.6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>
            <v>5.6</v>
          </cell>
          <cell r="V114">
            <v>4.2</v>
          </cell>
          <cell r="W114">
            <v>6.6</v>
          </cell>
          <cell r="X114">
            <v>8.4</v>
          </cell>
          <cell r="Y114">
            <v>7.6</v>
          </cell>
          <cell r="Z114">
            <v>4.7</v>
          </cell>
          <cell r="AA114">
            <v>8.6999999999999993</v>
          </cell>
          <cell r="AB114">
            <v>8.1999999999999993</v>
          </cell>
          <cell r="AC114">
            <v>7.5</v>
          </cell>
          <cell r="AD114">
            <v>7.9</v>
          </cell>
          <cell r="AE114">
            <v>7.7</v>
          </cell>
          <cell r="AF114">
            <v>9.3000000000000007</v>
          </cell>
          <cell r="AG114">
            <v>7.2</v>
          </cell>
          <cell r="AH114">
            <v>7.3</v>
          </cell>
          <cell r="AI114">
            <v>7.5</v>
          </cell>
          <cell r="AJ114">
            <v>8.3000000000000007</v>
          </cell>
          <cell r="AK114">
            <v>51</v>
          </cell>
          <cell r="AL114">
            <v>0</v>
          </cell>
          <cell r="AM114">
            <v>6.1</v>
          </cell>
          <cell r="AN114">
            <v>6.2</v>
          </cell>
          <cell r="AO114">
            <v>8</v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>
            <v>7.4</v>
          </cell>
          <cell r="AZ114" t="str">
            <v/>
          </cell>
          <cell r="BA114">
            <v>6.8</v>
          </cell>
          <cell r="BB114">
            <v>5</v>
          </cell>
          <cell r="BC114">
            <v>0</v>
          </cell>
          <cell r="BD114">
            <v>8.8000000000000007</v>
          </cell>
          <cell r="BE114">
            <v>8.6999999999999993</v>
          </cell>
          <cell r="BF114">
            <v>7.5</v>
          </cell>
          <cell r="BG114">
            <v>5.8</v>
          </cell>
          <cell r="BH114">
            <v>6.9</v>
          </cell>
          <cell r="BI114">
            <v>6.7</v>
          </cell>
          <cell r="BJ114">
            <v>6.5</v>
          </cell>
          <cell r="BK114">
            <v>5.6</v>
          </cell>
          <cell r="BL114">
            <v>8.6999999999999993</v>
          </cell>
          <cell r="BM114">
            <v>6.7</v>
          </cell>
          <cell r="BN114">
            <v>4.9000000000000004</v>
          </cell>
          <cell r="BO114">
            <v>6.1</v>
          </cell>
          <cell r="BP114">
            <v>7.5</v>
          </cell>
          <cell r="BQ114">
            <v>7.5</v>
          </cell>
          <cell r="BR114">
            <v>8.6999999999999993</v>
          </cell>
          <cell r="BS114">
            <v>6.6</v>
          </cell>
          <cell r="BT114">
            <v>6.5</v>
          </cell>
          <cell r="BU114" t="str">
            <v/>
          </cell>
          <cell r="BV114">
            <v>7.8</v>
          </cell>
          <cell r="BW114" t="str">
            <v/>
          </cell>
          <cell r="BX114">
            <v>8.6</v>
          </cell>
          <cell r="BY114" t="str">
            <v/>
          </cell>
          <cell r="BZ114">
            <v>7.9</v>
          </cell>
          <cell r="CA114">
            <v>6.1</v>
          </cell>
          <cell r="CB114">
            <v>7.7</v>
          </cell>
          <cell r="CC114">
            <v>57</v>
          </cell>
          <cell r="CD114">
            <v>0</v>
          </cell>
          <cell r="CE114">
            <v>7.1</v>
          </cell>
          <cell r="CF114">
            <v>7</v>
          </cell>
          <cell r="CG114">
            <v>8.8000000000000007</v>
          </cell>
          <cell r="CH114">
            <v>6.6</v>
          </cell>
          <cell r="CI114">
            <v>8.6</v>
          </cell>
          <cell r="CJ114">
            <v>8.1999999999999993</v>
          </cell>
          <cell r="CK114" t="str">
            <v/>
          </cell>
          <cell r="CL114">
            <v>7.3</v>
          </cell>
          <cell r="CM114">
            <v>6.5</v>
          </cell>
          <cell r="CN114">
            <v>8.6</v>
          </cell>
          <cell r="CO114">
            <v>9</v>
          </cell>
          <cell r="CP114">
            <v>8.3000000000000007</v>
          </cell>
          <cell r="CQ114">
            <v>28</v>
          </cell>
          <cell r="CR114">
            <v>0</v>
          </cell>
          <cell r="CS114">
            <v>136</v>
          </cell>
          <cell r="CT114">
            <v>0</v>
          </cell>
          <cell r="CU114">
            <v>0</v>
          </cell>
          <cell r="CV114">
            <v>136</v>
          </cell>
          <cell r="CW114">
            <v>7.27</v>
          </cell>
          <cell r="CX114">
            <v>3.07</v>
          </cell>
          <cell r="CY114">
            <v>8.8000000000000007</v>
          </cell>
          <cell r="CZ114" t="str">
            <v/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F114">
            <v>8.8000000000000007</v>
          </cell>
          <cell r="DG114">
            <v>4</v>
          </cell>
          <cell r="DH114">
            <v>5</v>
          </cell>
          <cell r="DI114">
            <v>0</v>
          </cell>
          <cell r="DJ114">
            <v>141</v>
          </cell>
          <cell r="DK114">
            <v>0</v>
          </cell>
          <cell r="DL114">
            <v>7.33</v>
          </cell>
          <cell r="DM114">
            <v>3.11</v>
          </cell>
          <cell r="DN114">
            <v>146</v>
          </cell>
          <cell r="DO114">
            <v>0</v>
          </cell>
          <cell r="DP114">
            <v>146</v>
          </cell>
          <cell r="DQ114">
            <v>146</v>
          </cell>
          <cell r="DR114">
            <v>7.33</v>
          </cell>
          <cell r="DS114">
            <v>3.11</v>
          </cell>
          <cell r="DT114" t="str">
            <v/>
          </cell>
          <cell r="DU114">
            <v>0</v>
          </cell>
          <cell r="DV114" t="str">
            <v>Đạt</v>
          </cell>
          <cell r="DW114" t="str">
            <v>Đạt</v>
          </cell>
          <cell r="DX114" t="str">
            <v>Đạt</v>
          </cell>
          <cell r="DY114" t="str">
            <v>Đạt</v>
          </cell>
          <cell r="DZ114" t="str">
            <v xml:space="preserve">TB </v>
          </cell>
        </row>
        <row r="115">
          <cell r="A115">
            <v>2320715068</v>
          </cell>
          <cell r="B115" t="str">
            <v>Nguyễn</v>
          </cell>
          <cell r="C115" t="str">
            <v>Thị Thúy</v>
          </cell>
          <cell r="D115" t="str">
            <v>Hằng</v>
          </cell>
          <cell r="E115">
            <v>36221</v>
          </cell>
          <cell r="F115" t="str">
            <v>Nữ</v>
          </cell>
          <cell r="G115" t="str">
            <v>Đã Đăng Ký (chưa học xong)</v>
          </cell>
          <cell r="H115">
            <v>8.4</v>
          </cell>
          <cell r="I115">
            <v>8.3000000000000007</v>
          </cell>
          <cell r="J115">
            <v>8</v>
          </cell>
          <cell r="K115">
            <v>7.6</v>
          </cell>
          <cell r="L115">
            <v>6.3</v>
          </cell>
          <cell r="M115">
            <v>8</v>
          </cell>
          <cell r="N115">
            <v>7.4</v>
          </cell>
          <cell r="O115" t="str">
            <v/>
          </cell>
          <cell r="P115">
            <v>8.8000000000000007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>
            <v>8.3000000000000007</v>
          </cell>
          <cell r="V115">
            <v>8.1</v>
          </cell>
          <cell r="W115">
            <v>9.1999999999999993</v>
          </cell>
          <cell r="X115">
            <v>8.1</v>
          </cell>
          <cell r="Y115">
            <v>8</v>
          </cell>
          <cell r="Z115">
            <v>7.4</v>
          </cell>
          <cell r="AA115">
            <v>7</v>
          </cell>
          <cell r="AB115">
            <v>8</v>
          </cell>
          <cell r="AC115">
            <v>6.7</v>
          </cell>
          <cell r="AD115">
            <v>5</v>
          </cell>
          <cell r="AE115">
            <v>5.5</v>
          </cell>
          <cell r="AF115">
            <v>7.1</v>
          </cell>
          <cell r="AG115">
            <v>4.7</v>
          </cell>
          <cell r="AH115">
            <v>6.5</v>
          </cell>
          <cell r="AI115">
            <v>4.8</v>
          </cell>
          <cell r="AJ115">
            <v>5.7</v>
          </cell>
          <cell r="AK115">
            <v>51</v>
          </cell>
          <cell r="AL115">
            <v>0</v>
          </cell>
          <cell r="AM115">
            <v>6.5</v>
          </cell>
          <cell r="AN115">
            <v>5.6</v>
          </cell>
          <cell r="AO115">
            <v>8.3000000000000007</v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8.1</v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>
            <v>7.7</v>
          </cell>
          <cell r="BB115">
            <v>5</v>
          </cell>
          <cell r="BC115">
            <v>0</v>
          </cell>
          <cell r="BD115">
            <v>6.2</v>
          </cell>
          <cell r="BE115">
            <v>5.4</v>
          </cell>
          <cell r="BF115">
            <v>6.2</v>
          </cell>
          <cell r="BG115">
            <v>5.3</v>
          </cell>
          <cell r="BH115">
            <v>6</v>
          </cell>
          <cell r="BI115">
            <v>4.7</v>
          </cell>
          <cell r="BJ115">
            <v>7.8</v>
          </cell>
          <cell r="BK115">
            <v>6.3</v>
          </cell>
          <cell r="BL115">
            <v>6.9</v>
          </cell>
          <cell r="BM115">
            <v>6.2</v>
          </cell>
          <cell r="BN115">
            <v>6.6</v>
          </cell>
          <cell r="BO115">
            <v>8.1999999999999993</v>
          </cell>
          <cell r="BP115">
            <v>8.1</v>
          </cell>
          <cell r="BQ115">
            <v>9.1999999999999993</v>
          </cell>
          <cell r="BR115">
            <v>8.5</v>
          </cell>
          <cell r="BS115">
            <v>5.2</v>
          </cell>
          <cell r="BT115">
            <v>8</v>
          </cell>
          <cell r="BU115" t="str">
            <v/>
          </cell>
          <cell r="BV115">
            <v>5.8</v>
          </cell>
          <cell r="BW115" t="str">
            <v/>
          </cell>
          <cell r="BX115">
            <v>7.2</v>
          </cell>
          <cell r="BY115" t="str">
            <v/>
          </cell>
          <cell r="BZ115">
            <v>8.1999999999999993</v>
          </cell>
          <cell r="CA115">
            <v>8.3000000000000007</v>
          </cell>
          <cell r="CB115">
            <v>8</v>
          </cell>
          <cell r="CC115">
            <v>57</v>
          </cell>
          <cell r="CD115">
            <v>0</v>
          </cell>
          <cell r="CE115">
            <v>6.3</v>
          </cell>
          <cell r="CF115">
            <v>7.4</v>
          </cell>
          <cell r="CG115">
            <v>8.1999999999999993</v>
          </cell>
          <cell r="CH115">
            <v>7.4</v>
          </cell>
          <cell r="CI115">
            <v>6.8</v>
          </cell>
          <cell r="CJ115">
            <v>8.6999999999999993</v>
          </cell>
          <cell r="CK115" t="str">
            <v/>
          </cell>
          <cell r="CL115">
            <v>6.9</v>
          </cell>
          <cell r="CM115">
            <v>9</v>
          </cell>
          <cell r="CN115">
            <v>8.6999999999999993</v>
          </cell>
          <cell r="CO115">
            <v>7.6</v>
          </cell>
          <cell r="CP115">
            <v>8.5</v>
          </cell>
          <cell r="CQ115">
            <v>28</v>
          </cell>
          <cell r="CR115">
            <v>0</v>
          </cell>
          <cell r="CS115">
            <v>136</v>
          </cell>
          <cell r="CT115">
            <v>0</v>
          </cell>
          <cell r="CU115">
            <v>0</v>
          </cell>
          <cell r="CV115">
            <v>136</v>
          </cell>
          <cell r="CW115">
            <v>7.21</v>
          </cell>
          <cell r="CX115">
            <v>3</v>
          </cell>
          <cell r="CY115">
            <v>8.8000000000000007</v>
          </cell>
          <cell r="CZ115" t="str">
            <v/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F115">
            <v>8.8000000000000007</v>
          </cell>
          <cell r="DG115">
            <v>4</v>
          </cell>
          <cell r="DH115">
            <v>5</v>
          </cell>
          <cell r="DI115">
            <v>0</v>
          </cell>
          <cell r="DJ115">
            <v>141</v>
          </cell>
          <cell r="DK115">
            <v>0</v>
          </cell>
          <cell r="DL115">
            <v>7.26</v>
          </cell>
          <cell r="DM115">
            <v>3.04</v>
          </cell>
          <cell r="DN115">
            <v>146</v>
          </cell>
          <cell r="DO115">
            <v>0</v>
          </cell>
          <cell r="DP115">
            <v>146</v>
          </cell>
          <cell r="DQ115">
            <v>146</v>
          </cell>
          <cell r="DR115">
            <v>7.26</v>
          </cell>
          <cell r="DS115">
            <v>3.04</v>
          </cell>
          <cell r="DT115" t="str">
            <v/>
          </cell>
          <cell r="DU115">
            <v>0</v>
          </cell>
          <cell r="DV115" t="str">
            <v>Đạt</v>
          </cell>
          <cell r="DW115" t="str">
            <v>Đạt</v>
          </cell>
          <cell r="DX115" t="str">
            <v>Đạt</v>
          </cell>
          <cell r="DY115" t="str">
            <v>Đạt</v>
          </cell>
          <cell r="DZ115" t="str">
            <v>Tốt</v>
          </cell>
        </row>
        <row r="116">
          <cell r="A116">
            <v>2320716665</v>
          </cell>
          <cell r="B116" t="str">
            <v>Zơ</v>
          </cell>
          <cell r="C116" t="str">
            <v>Râm Nguyễn Minh</v>
          </cell>
          <cell r="D116" t="str">
            <v>Hằng</v>
          </cell>
          <cell r="E116">
            <v>36185</v>
          </cell>
          <cell r="F116" t="str">
            <v>Nữ</v>
          </cell>
          <cell r="G116" t="str">
            <v>Đã Đăng Ký (chưa học xong)</v>
          </cell>
          <cell r="H116">
            <v>7</v>
          </cell>
          <cell r="I116">
            <v>6.6</v>
          </cell>
          <cell r="J116">
            <v>5.9</v>
          </cell>
          <cell r="K116">
            <v>0</v>
          </cell>
          <cell r="L116">
            <v>0</v>
          </cell>
          <cell r="M116">
            <v>5.2</v>
          </cell>
          <cell r="N116">
            <v>5.0999999999999996</v>
          </cell>
          <cell r="O116" t="str">
            <v/>
          </cell>
          <cell r="P116">
            <v>4.3</v>
          </cell>
          <cell r="Q116" t="str">
            <v/>
          </cell>
          <cell r="R116" t="str">
            <v/>
          </cell>
          <cell r="S116">
            <v>5.5</v>
          </cell>
          <cell r="T116" t="str">
            <v/>
          </cell>
          <cell r="U116">
            <v>4.9000000000000004</v>
          </cell>
          <cell r="V116" t="str">
            <v/>
          </cell>
          <cell r="W116">
            <v>7.2</v>
          </cell>
          <cell r="X116">
            <v>8.6999999999999993</v>
          </cell>
          <cell r="Y116">
            <v>6.1</v>
          </cell>
          <cell r="Z116">
            <v>0</v>
          </cell>
          <cell r="AA116" t="str">
            <v/>
          </cell>
          <cell r="AB116">
            <v>6.1</v>
          </cell>
          <cell r="AC116">
            <v>5.4</v>
          </cell>
          <cell r="AD116">
            <v>4.8</v>
          </cell>
          <cell r="AE116">
            <v>4.7</v>
          </cell>
          <cell r="AF116">
            <v>5.7</v>
          </cell>
          <cell r="AG116">
            <v>5.5</v>
          </cell>
          <cell r="AH116">
            <v>8.4</v>
          </cell>
          <cell r="AI116">
            <v>4.5999999999999996</v>
          </cell>
          <cell r="AJ116">
            <v>0</v>
          </cell>
          <cell r="AK116">
            <v>38</v>
          </cell>
          <cell r="AL116">
            <v>13</v>
          </cell>
          <cell r="AM116">
            <v>5.7</v>
          </cell>
          <cell r="AN116">
            <v>5.6</v>
          </cell>
          <cell r="AO116" t="str">
            <v/>
          </cell>
          <cell r="AP116" t="str">
            <v/>
          </cell>
          <cell r="AQ116">
            <v>4.9000000000000004</v>
          </cell>
          <cell r="AR116" t="str">
            <v/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>
            <v>6.8</v>
          </cell>
          <cell r="AX116" t="str">
            <v/>
          </cell>
          <cell r="AY116" t="str">
            <v/>
          </cell>
          <cell r="AZ116" t="str">
            <v/>
          </cell>
          <cell r="BA116">
            <v>7.3</v>
          </cell>
          <cell r="BB116">
            <v>5</v>
          </cell>
          <cell r="BC116">
            <v>0</v>
          </cell>
          <cell r="BD116">
            <v>7</v>
          </cell>
          <cell r="BE116">
            <v>5.6</v>
          </cell>
          <cell r="BF116">
            <v>6.1</v>
          </cell>
          <cell r="BG116">
            <v>0</v>
          </cell>
          <cell r="BH116">
            <v>4.3</v>
          </cell>
          <cell r="BI116">
            <v>4.7</v>
          </cell>
          <cell r="BJ116">
            <v>6.4</v>
          </cell>
          <cell r="BK116">
            <v>4.3</v>
          </cell>
          <cell r="BL116">
            <v>0</v>
          </cell>
          <cell r="BM116">
            <v>0</v>
          </cell>
          <cell r="BN116" t="str">
            <v/>
          </cell>
          <cell r="BO116">
            <v>0</v>
          </cell>
          <cell r="BP116">
            <v>6.8</v>
          </cell>
          <cell r="BQ116">
            <v>7.6</v>
          </cell>
          <cell r="BR116">
            <v>6.5</v>
          </cell>
          <cell r="BS116">
            <v>5.0999999999999996</v>
          </cell>
          <cell r="BT116">
            <v>5.0999999999999996</v>
          </cell>
          <cell r="BU116" t="str">
            <v/>
          </cell>
          <cell r="BV116">
            <v>5.6</v>
          </cell>
          <cell r="BW116" t="str">
            <v/>
          </cell>
          <cell r="BX116">
            <v>5</v>
          </cell>
          <cell r="BY116" t="str">
            <v/>
          </cell>
          <cell r="BZ116" t="str">
            <v/>
          </cell>
          <cell r="CA116">
            <v>0</v>
          </cell>
          <cell r="CB116">
            <v>9</v>
          </cell>
          <cell r="CC116">
            <v>37</v>
          </cell>
          <cell r="CD116">
            <v>20</v>
          </cell>
          <cell r="CE116">
            <v>5.7</v>
          </cell>
          <cell r="CF116">
            <v>0</v>
          </cell>
          <cell r="CG116">
            <v>6.7</v>
          </cell>
          <cell r="CH116">
            <v>7.2</v>
          </cell>
          <cell r="CI116">
            <v>6</v>
          </cell>
          <cell r="CJ116">
            <v>0</v>
          </cell>
          <cell r="CK116" t="str">
            <v/>
          </cell>
          <cell r="CL116">
            <v>7.1</v>
          </cell>
          <cell r="CM116">
            <v>4.4000000000000004</v>
          </cell>
          <cell r="CN116" t="str">
            <v/>
          </cell>
          <cell r="CO116">
            <v>8.5</v>
          </cell>
          <cell r="CP116">
            <v>0</v>
          </cell>
          <cell r="CQ116">
            <v>17</v>
          </cell>
          <cell r="CR116">
            <v>11</v>
          </cell>
          <cell r="CS116">
            <v>92</v>
          </cell>
          <cell r="CT116">
            <v>44</v>
          </cell>
          <cell r="CU116">
            <v>0</v>
          </cell>
          <cell r="CV116">
            <v>136</v>
          </cell>
          <cell r="CW116">
            <v>4</v>
          </cell>
          <cell r="CX116">
            <v>1.48</v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F116">
            <v>0</v>
          </cell>
          <cell r="DG116">
            <v>0</v>
          </cell>
          <cell r="DH116">
            <v>0</v>
          </cell>
          <cell r="DI116">
            <v>5</v>
          </cell>
          <cell r="DJ116">
            <v>92</v>
          </cell>
          <cell r="DK116">
            <v>49</v>
          </cell>
          <cell r="DL116">
            <v>3.85</v>
          </cell>
          <cell r="DM116">
            <v>1.43</v>
          </cell>
          <cell r="DN116">
            <v>97</v>
          </cell>
          <cell r="DO116">
            <v>49</v>
          </cell>
          <cell r="DP116">
            <v>146</v>
          </cell>
          <cell r="DQ116">
            <v>130</v>
          </cell>
          <cell r="DR116">
            <v>4.74</v>
          </cell>
          <cell r="DS116">
            <v>1.61</v>
          </cell>
          <cell r="DT116" t="str">
            <v>FIN 301</v>
          </cell>
          <cell r="DU116">
            <v>0.3235294117647059</v>
          </cell>
          <cell r="DV116" t="str">
            <v>Đạt</v>
          </cell>
          <cell r="DX116" t="str">
            <v>Đạt</v>
          </cell>
          <cell r="DY116" t="str">
            <v>Đạt</v>
          </cell>
          <cell r="DZ116" t="str">
            <v>Khá</v>
          </cell>
        </row>
        <row r="117">
          <cell r="A117">
            <v>2320719700</v>
          </cell>
          <cell r="B117" t="str">
            <v>Nguyễn</v>
          </cell>
          <cell r="C117" t="str">
            <v>Thị Thái</v>
          </cell>
          <cell r="D117" t="str">
            <v>Hằng</v>
          </cell>
          <cell r="E117">
            <v>36284</v>
          </cell>
          <cell r="F117" t="str">
            <v>Nữ</v>
          </cell>
          <cell r="G117" t="str">
            <v>Đã Đăng Ký (chưa học xong)</v>
          </cell>
          <cell r="H117">
            <v>8.3000000000000007</v>
          </cell>
          <cell r="I117">
            <v>7.9</v>
          </cell>
          <cell r="J117">
            <v>8</v>
          </cell>
          <cell r="K117">
            <v>7.6</v>
          </cell>
          <cell r="L117">
            <v>5.2</v>
          </cell>
          <cell r="M117">
            <v>6.6</v>
          </cell>
          <cell r="N117">
            <v>6.1</v>
          </cell>
          <cell r="O117" t="str">
            <v/>
          </cell>
          <cell r="P117">
            <v>9.3000000000000007</v>
          </cell>
          <cell r="Q117" t="str">
            <v/>
          </cell>
          <cell r="R117">
            <v>7.1</v>
          </cell>
          <cell r="S117">
            <v>6.8</v>
          </cell>
          <cell r="T117" t="str">
            <v/>
          </cell>
          <cell r="U117" t="str">
            <v/>
          </cell>
          <cell r="V117" t="str">
            <v/>
          </cell>
          <cell r="W117">
            <v>8.6999999999999993</v>
          </cell>
          <cell r="X117">
            <v>8.8000000000000007</v>
          </cell>
          <cell r="Y117">
            <v>8.1999999999999993</v>
          </cell>
          <cell r="Z117">
            <v>7.1</v>
          </cell>
          <cell r="AA117">
            <v>6.9</v>
          </cell>
          <cell r="AB117">
            <v>8.8000000000000007</v>
          </cell>
          <cell r="AC117">
            <v>7.1</v>
          </cell>
          <cell r="AD117">
            <v>8.6</v>
          </cell>
          <cell r="AE117">
            <v>6.8</v>
          </cell>
          <cell r="AF117">
            <v>7.8</v>
          </cell>
          <cell r="AG117">
            <v>8.6999999999999993</v>
          </cell>
          <cell r="AH117">
            <v>7</v>
          </cell>
          <cell r="AI117">
            <v>5.7</v>
          </cell>
          <cell r="AJ117">
            <v>7.4</v>
          </cell>
          <cell r="AK117">
            <v>51</v>
          </cell>
          <cell r="AL117">
            <v>0</v>
          </cell>
          <cell r="AM117">
            <v>5.9</v>
          </cell>
          <cell r="AN117">
            <v>6.8</v>
          </cell>
          <cell r="AO117">
            <v>7.6</v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 t="str">
            <v/>
          </cell>
          <cell r="AU117">
            <v>6.4</v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>
            <v>6.2</v>
          </cell>
          <cell r="BB117">
            <v>5</v>
          </cell>
          <cell r="BC117">
            <v>0</v>
          </cell>
          <cell r="BD117">
            <v>6.9</v>
          </cell>
          <cell r="BE117">
            <v>5.8</v>
          </cell>
          <cell r="BF117">
            <v>4.8</v>
          </cell>
          <cell r="BG117">
            <v>7.5</v>
          </cell>
          <cell r="BH117">
            <v>6.3</v>
          </cell>
          <cell r="BI117">
            <v>7</v>
          </cell>
          <cell r="BJ117">
            <v>6.3</v>
          </cell>
          <cell r="BK117">
            <v>6.7</v>
          </cell>
          <cell r="BL117">
            <v>6.6</v>
          </cell>
          <cell r="BM117">
            <v>6</v>
          </cell>
          <cell r="BN117">
            <v>7.3</v>
          </cell>
          <cell r="BO117">
            <v>7.7</v>
          </cell>
          <cell r="BP117">
            <v>7.3</v>
          </cell>
          <cell r="BQ117">
            <v>5.9</v>
          </cell>
          <cell r="BR117">
            <v>8.4</v>
          </cell>
          <cell r="BS117">
            <v>5.3</v>
          </cell>
          <cell r="BT117">
            <v>6.6</v>
          </cell>
          <cell r="BU117" t="str">
            <v/>
          </cell>
          <cell r="BV117">
            <v>6.8</v>
          </cell>
          <cell r="BW117" t="str">
            <v/>
          </cell>
          <cell r="BX117">
            <v>7.1</v>
          </cell>
          <cell r="BY117" t="str">
            <v/>
          </cell>
          <cell r="BZ117">
            <v>7.3</v>
          </cell>
          <cell r="CA117">
            <v>8.1999999999999993</v>
          </cell>
          <cell r="CB117">
            <v>8.6</v>
          </cell>
          <cell r="CC117">
            <v>57</v>
          </cell>
          <cell r="CD117">
            <v>0</v>
          </cell>
          <cell r="CE117">
            <v>5.3</v>
          </cell>
          <cell r="CF117">
            <v>5.5</v>
          </cell>
          <cell r="CG117">
            <v>6.2</v>
          </cell>
          <cell r="CH117">
            <v>7.5</v>
          </cell>
          <cell r="CI117">
            <v>7.3</v>
          </cell>
          <cell r="CJ117">
            <v>8.8000000000000007</v>
          </cell>
          <cell r="CK117" t="str">
            <v/>
          </cell>
          <cell r="CL117">
            <v>6.2</v>
          </cell>
          <cell r="CM117">
            <v>7.4</v>
          </cell>
          <cell r="CN117">
            <v>7.3</v>
          </cell>
          <cell r="CO117">
            <v>8</v>
          </cell>
          <cell r="CP117">
            <v>7.9</v>
          </cell>
          <cell r="CQ117">
            <v>28</v>
          </cell>
          <cell r="CR117">
            <v>0</v>
          </cell>
          <cell r="CS117">
            <v>136</v>
          </cell>
          <cell r="CT117">
            <v>0</v>
          </cell>
          <cell r="CU117">
            <v>0</v>
          </cell>
          <cell r="CV117">
            <v>136</v>
          </cell>
          <cell r="CW117">
            <v>7.07</v>
          </cell>
          <cell r="CX117">
            <v>2.9</v>
          </cell>
          <cell r="CY117">
            <v>8.9</v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F117">
            <v>8.9</v>
          </cell>
          <cell r="DG117">
            <v>4</v>
          </cell>
          <cell r="DH117">
            <v>5</v>
          </cell>
          <cell r="DI117">
            <v>0</v>
          </cell>
          <cell r="DJ117">
            <v>141</v>
          </cell>
          <cell r="DK117">
            <v>0</v>
          </cell>
          <cell r="DL117">
            <v>7.14</v>
          </cell>
          <cell r="DM117">
            <v>2.94</v>
          </cell>
          <cell r="DN117">
            <v>146</v>
          </cell>
          <cell r="DO117">
            <v>0</v>
          </cell>
          <cell r="DP117">
            <v>146</v>
          </cell>
          <cell r="DQ117">
            <v>146</v>
          </cell>
          <cell r="DR117">
            <v>7.14</v>
          </cell>
          <cell r="DS117">
            <v>2.94</v>
          </cell>
          <cell r="DT117" t="str">
            <v/>
          </cell>
          <cell r="DU117">
            <v>0</v>
          </cell>
          <cell r="DV117" t="str">
            <v>Đạt</v>
          </cell>
          <cell r="DW117" t="str">
            <v>Đạt</v>
          </cell>
          <cell r="DX117" t="str">
            <v>Đạt</v>
          </cell>
          <cell r="DY117" t="str">
            <v>Đạt</v>
          </cell>
          <cell r="DZ117" t="str">
            <v>Tốt</v>
          </cell>
        </row>
        <row r="118">
          <cell r="A118">
            <v>2320720355</v>
          </cell>
          <cell r="B118" t="str">
            <v>Phạm</v>
          </cell>
          <cell r="C118" t="str">
            <v>Nguyễn Thúy</v>
          </cell>
          <cell r="D118" t="str">
            <v>Hằng</v>
          </cell>
          <cell r="E118">
            <v>36264</v>
          </cell>
          <cell r="F118" t="str">
            <v>Nữ</v>
          </cell>
          <cell r="G118" t="str">
            <v>Đã Đăng Ký (chưa học xong)</v>
          </cell>
          <cell r="H118">
            <v>7.8</v>
          </cell>
          <cell r="I118">
            <v>8.1999999999999993</v>
          </cell>
          <cell r="J118">
            <v>4.8</v>
          </cell>
          <cell r="K118">
            <v>6.5</v>
          </cell>
          <cell r="L118">
            <v>6.8</v>
          </cell>
          <cell r="M118">
            <v>6.3</v>
          </cell>
          <cell r="N118">
            <v>5.8</v>
          </cell>
          <cell r="O118">
            <v>8.1</v>
          </cell>
          <cell r="P118" t="str">
            <v/>
          </cell>
          <cell r="Q118" t="str">
            <v/>
          </cell>
          <cell r="R118" t="str">
            <v/>
          </cell>
          <cell r="S118">
            <v>6.9</v>
          </cell>
          <cell r="T118" t="str">
            <v/>
          </cell>
          <cell r="U118">
            <v>7.5</v>
          </cell>
          <cell r="V118" t="str">
            <v/>
          </cell>
          <cell r="W118">
            <v>8.9</v>
          </cell>
          <cell r="X118">
            <v>8.9</v>
          </cell>
          <cell r="Y118">
            <v>7.4</v>
          </cell>
          <cell r="Z118">
            <v>6</v>
          </cell>
          <cell r="AA118">
            <v>7.8</v>
          </cell>
          <cell r="AB118">
            <v>7.4</v>
          </cell>
          <cell r="AC118">
            <v>6.5</v>
          </cell>
          <cell r="AD118">
            <v>9</v>
          </cell>
          <cell r="AE118">
            <v>6.6</v>
          </cell>
          <cell r="AF118">
            <v>8.4</v>
          </cell>
          <cell r="AG118">
            <v>5.3</v>
          </cell>
          <cell r="AH118">
            <v>7</v>
          </cell>
          <cell r="AI118">
            <v>6.2</v>
          </cell>
          <cell r="AJ118">
            <v>7.5</v>
          </cell>
          <cell r="AK118">
            <v>51</v>
          </cell>
          <cell r="AL118">
            <v>0</v>
          </cell>
          <cell r="AM118">
            <v>6.7</v>
          </cell>
          <cell r="AN118">
            <v>6.2</v>
          </cell>
          <cell r="AO118">
            <v>7.7</v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>
            <v>7.4</v>
          </cell>
          <cell r="AV118" t="str">
            <v/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>
            <v>5.5</v>
          </cell>
          <cell r="BB118">
            <v>5</v>
          </cell>
          <cell r="BC118">
            <v>0</v>
          </cell>
          <cell r="BD118">
            <v>4.0999999999999996</v>
          </cell>
          <cell r="BE118">
            <v>5.8</v>
          </cell>
          <cell r="BF118">
            <v>6</v>
          </cell>
          <cell r="BG118">
            <v>5.4</v>
          </cell>
          <cell r="BH118">
            <v>5</v>
          </cell>
          <cell r="BI118">
            <v>5.9</v>
          </cell>
          <cell r="BJ118">
            <v>7.1</v>
          </cell>
          <cell r="BK118">
            <v>6.5</v>
          </cell>
          <cell r="BL118">
            <v>7.6</v>
          </cell>
          <cell r="BM118">
            <v>8.6</v>
          </cell>
          <cell r="BN118">
            <v>5.2</v>
          </cell>
          <cell r="BO118">
            <v>7.7</v>
          </cell>
          <cell r="BP118">
            <v>9.1</v>
          </cell>
          <cell r="BQ118">
            <v>7.9</v>
          </cell>
          <cell r="BR118">
            <v>7.1</v>
          </cell>
          <cell r="BS118">
            <v>7.4</v>
          </cell>
          <cell r="BT118">
            <v>7.4</v>
          </cell>
          <cell r="BU118" t="str">
            <v/>
          </cell>
          <cell r="BV118">
            <v>7.7</v>
          </cell>
          <cell r="BW118" t="str">
            <v/>
          </cell>
          <cell r="BX118">
            <v>7.2</v>
          </cell>
          <cell r="BY118" t="str">
            <v/>
          </cell>
          <cell r="BZ118">
            <v>6.1</v>
          </cell>
          <cell r="CA118">
            <v>5.6</v>
          </cell>
          <cell r="CB118">
            <v>8.9</v>
          </cell>
          <cell r="CC118">
            <v>57</v>
          </cell>
          <cell r="CD118">
            <v>0</v>
          </cell>
          <cell r="CE118">
            <v>5.7</v>
          </cell>
          <cell r="CF118">
            <v>7.2</v>
          </cell>
          <cell r="CG118">
            <v>7</v>
          </cell>
          <cell r="CH118">
            <v>6.7</v>
          </cell>
          <cell r="CI118">
            <v>7.8</v>
          </cell>
          <cell r="CJ118">
            <v>6.8</v>
          </cell>
          <cell r="CK118" t="str">
            <v/>
          </cell>
          <cell r="CL118">
            <v>6.7</v>
          </cell>
          <cell r="CM118">
            <v>7.8</v>
          </cell>
          <cell r="CN118">
            <v>6.8</v>
          </cell>
          <cell r="CO118">
            <v>8.8000000000000007</v>
          </cell>
          <cell r="CP118">
            <v>8.8000000000000007</v>
          </cell>
          <cell r="CQ118">
            <v>28</v>
          </cell>
          <cell r="CR118">
            <v>0</v>
          </cell>
          <cell r="CS118">
            <v>136</v>
          </cell>
          <cell r="CT118">
            <v>0</v>
          </cell>
          <cell r="CU118">
            <v>0</v>
          </cell>
          <cell r="CV118">
            <v>136</v>
          </cell>
          <cell r="CW118">
            <v>6.97</v>
          </cell>
          <cell r="CX118">
            <v>2.83</v>
          </cell>
          <cell r="CY118">
            <v>9.1</v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F118">
            <v>9.1</v>
          </cell>
          <cell r="DG118">
            <v>4</v>
          </cell>
          <cell r="DH118">
            <v>5</v>
          </cell>
          <cell r="DI118">
            <v>0</v>
          </cell>
          <cell r="DJ118">
            <v>141</v>
          </cell>
          <cell r="DK118">
            <v>0</v>
          </cell>
          <cell r="DL118">
            <v>7.05</v>
          </cell>
          <cell r="DM118">
            <v>2.87</v>
          </cell>
          <cell r="DN118">
            <v>146</v>
          </cell>
          <cell r="DO118">
            <v>0</v>
          </cell>
          <cell r="DP118">
            <v>146</v>
          </cell>
          <cell r="DQ118">
            <v>146</v>
          </cell>
          <cell r="DR118">
            <v>7.05</v>
          </cell>
          <cell r="DS118">
            <v>2.87</v>
          </cell>
          <cell r="DT118" t="str">
            <v/>
          </cell>
          <cell r="DU118">
            <v>0</v>
          </cell>
          <cell r="DV118" t="str">
            <v>Đạt</v>
          </cell>
          <cell r="DW118" t="str">
            <v>Đạt</v>
          </cell>
          <cell r="DX118" t="str">
            <v>Đạt</v>
          </cell>
          <cell r="DY118" t="str">
            <v>Đạt</v>
          </cell>
          <cell r="DZ118" t="str">
            <v>Tốt</v>
          </cell>
        </row>
        <row r="119">
          <cell r="A119">
            <v>2120717408</v>
          </cell>
          <cell r="B119" t="str">
            <v>Trần</v>
          </cell>
          <cell r="C119" t="str">
            <v>Thị Mỹ</v>
          </cell>
          <cell r="D119" t="str">
            <v>Hạnh</v>
          </cell>
          <cell r="E119">
            <v>35570</v>
          </cell>
          <cell r="F119" t="str">
            <v>Nữ</v>
          </cell>
          <cell r="G119" t="str">
            <v>Đang Học Lại</v>
          </cell>
          <cell r="H119" t="e">
            <v>#N/A</v>
          </cell>
          <cell r="I119" t="e">
            <v>#N/A</v>
          </cell>
          <cell r="J119" t="e">
            <v>#N/A</v>
          </cell>
          <cell r="K119" t="e">
            <v>#N/A</v>
          </cell>
          <cell r="L119" t="e">
            <v>#N/A</v>
          </cell>
          <cell r="M119" t="e">
            <v>#N/A</v>
          </cell>
          <cell r="N119" t="e">
            <v>#N/A</v>
          </cell>
          <cell r="O119" t="e">
            <v>#N/A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 t="e">
            <v>#N/A</v>
          </cell>
          <cell r="V119" t="e">
            <v>#N/A</v>
          </cell>
          <cell r="W119" t="e">
            <v>#N/A</v>
          </cell>
          <cell r="X119" t="e">
            <v>#N/A</v>
          </cell>
          <cell r="Y119" t="e">
            <v>#N/A</v>
          </cell>
          <cell r="Z119" t="e">
            <v>#N/A</v>
          </cell>
          <cell r="AA119" t="e">
            <v>#N/A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 t="e">
            <v>#N/A</v>
          </cell>
          <cell r="AH119" t="e">
            <v>#N/A</v>
          </cell>
          <cell r="AI119" t="e">
            <v>#N/A</v>
          </cell>
          <cell r="AJ119" t="e">
            <v>#N/A</v>
          </cell>
          <cell r="AK119" t="e">
            <v>#N/A</v>
          </cell>
          <cell r="AL119" t="e">
            <v>#N/A</v>
          </cell>
          <cell r="AM119" t="e">
            <v>#N/A</v>
          </cell>
          <cell r="AN119" t="e">
            <v>#N/A</v>
          </cell>
          <cell r="AO119" t="e">
            <v>#N/A</v>
          </cell>
          <cell r="AP119" t="e">
            <v>#N/A</v>
          </cell>
          <cell r="AQ119" t="e">
            <v>#N/A</v>
          </cell>
          <cell r="AR119" t="e">
            <v>#N/A</v>
          </cell>
          <cell r="AS119" t="e">
            <v>#N/A</v>
          </cell>
          <cell r="AT119" t="e">
            <v>#N/A</v>
          </cell>
          <cell r="AU119" t="e">
            <v>#N/A</v>
          </cell>
          <cell r="AV119" t="e">
            <v>#N/A</v>
          </cell>
          <cell r="AW119" t="e">
            <v>#N/A</v>
          </cell>
          <cell r="AX119" t="e">
            <v>#N/A</v>
          </cell>
          <cell r="AY119" t="e">
            <v>#N/A</v>
          </cell>
          <cell r="AZ119" t="e">
            <v>#N/A</v>
          </cell>
          <cell r="BA119" t="e">
            <v>#N/A</v>
          </cell>
          <cell r="BB119" t="e">
            <v>#N/A</v>
          </cell>
          <cell r="BC119" t="e">
            <v>#N/A</v>
          </cell>
          <cell r="BD119" t="e">
            <v>#N/A</v>
          </cell>
          <cell r="BE119" t="e">
            <v>#N/A</v>
          </cell>
          <cell r="BF119" t="e">
            <v>#N/A</v>
          </cell>
          <cell r="BG119" t="e">
            <v>#N/A</v>
          </cell>
          <cell r="BH119" t="e">
            <v>#N/A</v>
          </cell>
          <cell r="BI119" t="e">
            <v>#N/A</v>
          </cell>
          <cell r="BJ119" t="e">
            <v>#N/A</v>
          </cell>
          <cell r="BK119" t="e">
            <v>#N/A</v>
          </cell>
          <cell r="BL119" t="e">
            <v>#N/A</v>
          </cell>
          <cell r="BM119" t="e">
            <v>#N/A</v>
          </cell>
          <cell r="BN119" t="e">
            <v>#N/A</v>
          </cell>
          <cell r="BO119" t="e">
            <v>#N/A</v>
          </cell>
          <cell r="BP119" t="e">
            <v>#N/A</v>
          </cell>
          <cell r="BQ119" t="e">
            <v>#N/A</v>
          </cell>
          <cell r="BR119" t="e">
            <v>#N/A</v>
          </cell>
          <cell r="BS119" t="e">
            <v>#N/A</v>
          </cell>
          <cell r="BT119" t="e">
            <v>#N/A</v>
          </cell>
          <cell r="BU119" t="e">
            <v>#N/A</v>
          </cell>
          <cell r="BV119" t="e">
            <v>#N/A</v>
          </cell>
          <cell r="BW119" t="e">
            <v>#N/A</v>
          </cell>
          <cell r="BX119" t="e">
            <v>#N/A</v>
          </cell>
          <cell r="BY119" t="e">
            <v>#N/A</v>
          </cell>
          <cell r="BZ119" t="e">
            <v>#N/A</v>
          </cell>
          <cell r="CA119" t="e">
            <v>#N/A</v>
          </cell>
          <cell r="CB119" t="e">
            <v>#N/A</v>
          </cell>
          <cell r="CC119" t="e">
            <v>#N/A</v>
          </cell>
          <cell r="CD119" t="e">
            <v>#N/A</v>
          </cell>
          <cell r="CE119" t="e">
            <v>#N/A</v>
          </cell>
          <cell r="CF119" t="e">
            <v>#N/A</v>
          </cell>
          <cell r="CG119" t="e">
            <v>#N/A</v>
          </cell>
          <cell r="CH119" t="e">
            <v>#N/A</v>
          </cell>
          <cell r="CI119" t="e">
            <v>#N/A</v>
          </cell>
          <cell r="CJ119" t="e">
            <v>#N/A</v>
          </cell>
          <cell r="CK119" t="e">
            <v>#N/A</v>
          </cell>
          <cell r="CL119" t="e">
            <v>#N/A</v>
          </cell>
          <cell r="CM119" t="e">
            <v>#N/A</v>
          </cell>
          <cell r="CN119" t="e">
            <v>#N/A</v>
          </cell>
          <cell r="CO119" t="e">
            <v>#N/A</v>
          </cell>
          <cell r="CP119" t="e">
            <v>#N/A</v>
          </cell>
          <cell r="CQ119" t="e">
            <v>#N/A</v>
          </cell>
          <cell r="CR119" t="e">
            <v>#N/A</v>
          </cell>
          <cell r="CS119" t="e">
            <v>#N/A</v>
          </cell>
          <cell r="CT119" t="e">
            <v>#N/A</v>
          </cell>
          <cell r="CU119">
            <v>0</v>
          </cell>
          <cell r="CV119" t="e">
            <v>#N/A</v>
          </cell>
          <cell r="CW119" t="e">
            <v>#N/A</v>
          </cell>
          <cell r="CX119" t="e">
            <v>#N/A</v>
          </cell>
          <cell r="CY119" t="e">
            <v>#N/A</v>
          </cell>
          <cell r="CZ119" t="e">
            <v>#N/A</v>
          </cell>
          <cell r="DA119" t="e">
            <v>#N/A</v>
          </cell>
          <cell r="DB119" t="e">
            <v>#N/A</v>
          </cell>
          <cell r="DC119" t="e">
            <v>#N/A</v>
          </cell>
          <cell r="DD119" t="e">
            <v>#N/A</v>
          </cell>
          <cell r="DF119" t="e">
            <v>#N/A</v>
          </cell>
          <cell r="DG119" t="e">
            <v>#N/A</v>
          </cell>
          <cell r="DH119" t="e">
            <v>#N/A</v>
          </cell>
          <cell r="DI119" t="e">
            <v>#N/A</v>
          </cell>
          <cell r="DJ119" t="e">
            <v>#N/A</v>
          </cell>
          <cell r="DK119" t="e">
            <v>#N/A</v>
          </cell>
          <cell r="DL119" t="e">
            <v>#N/A</v>
          </cell>
          <cell r="DM119" t="e">
            <v>#N/A</v>
          </cell>
          <cell r="DN119" t="e">
            <v>#N/A</v>
          </cell>
          <cell r="DO119" t="e">
            <v>#N/A</v>
          </cell>
          <cell r="DP119" t="e">
            <v>#N/A</v>
          </cell>
          <cell r="DQ119" t="e">
            <v>#N/A</v>
          </cell>
          <cell r="DR119" t="e">
            <v>#N/A</v>
          </cell>
          <cell r="DS119" t="e">
            <v>#N/A</v>
          </cell>
          <cell r="DT119" t="e">
            <v>#N/A</v>
          </cell>
          <cell r="DU119" t="e">
            <v>#N/A</v>
          </cell>
          <cell r="DX119" t="str">
            <v>Đạt</v>
          </cell>
          <cell r="DY119" t="str">
            <v>Đạt</v>
          </cell>
          <cell r="DZ119" t="str">
            <v>Tốt</v>
          </cell>
        </row>
        <row r="120">
          <cell r="A120">
            <v>23207110145</v>
          </cell>
          <cell r="B120" t="str">
            <v>Ngô</v>
          </cell>
          <cell r="C120" t="str">
            <v>Thị Hồng</v>
          </cell>
          <cell r="D120" t="str">
            <v>Hạnh</v>
          </cell>
          <cell r="E120">
            <v>36523</v>
          </cell>
          <cell r="F120" t="str">
            <v>Nữ</v>
          </cell>
          <cell r="G120" t="str">
            <v>Đã Đăng Ký (chưa học xong)</v>
          </cell>
          <cell r="H120" t="e">
            <v>#N/A</v>
          </cell>
          <cell r="I120" t="e">
            <v>#N/A</v>
          </cell>
          <cell r="J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  <cell r="N120" t="e">
            <v>#N/A</v>
          </cell>
          <cell r="O120" t="e">
            <v>#N/A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 t="e">
            <v>#N/A</v>
          </cell>
          <cell r="V120" t="e">
            <v>#N/A</v>
          </cell>
          <cell r="W120" t="e">
            <v>#N/A</v>
          </cell>
          <cell r="X120" t="e">
            <v>#N/A</v>
          </cell>
          <cell r="Y120" t="e">
            <v>#N/A</v>
          </cell>
          <cell r="Z120" t="e">
            <v>#N/A</v>
          </cell>
          <cell r="AA120" t="e">
            <v>#N/A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 t="e">
            <v>#N/A</v>
          </cell>
          <cell r="AH120" t="e">
            <v>#N/A</v>
          </cell>
          <cell r="AI120" t="e">
            <v>#N/A</v>
          </cell>
          <cell r="AJ120" t="e">
            <v>#N/A</v>
          </cell>
          <cell r="AK120" t="e">
            <v>#N/A</v>
          </cell>
          <cell r="AL120" t="e">
            <v>#N/A</v>
          </cell>
          <cell r="AM120" t="e">
            <v>#N/A</v>
          </cell>
          <cell r="AN120" t="e">
            <v>#N/A</v>
          </cell>
          <cell r="AO120" t="e">
            <v>#N/A</v>
          </cell>
          <cell r="AP120" t="e">
            <v>#N/A</v>
          </cell>
          <cell r="AQ120" t="e">
            <v>#N/A</v>
          </cell>
          <cell r="AR120" t="e">
            <v>#N/A</v>
          </cell>
          <cell r="AS120" t="e">
            <v>#N/A</v>
          </cell>
          <cell r="AT120" t="e">
            <v>#N/A</v>
          </cell>
          <cell r="AU120" t="e">
            <v>#N/A</v>
          </cell>
          <cell r="AV120" t="e">
            <v>#N/A</v>
          </cell>
          <cell r="AW120" t="e">
            <v>#N/A</v>
          </cell>
          <cell r="AX120" t="e">
            <v>#N/A</v>
          </cell>
          <cell r="AY120" t="e">
            <v>#N/A</v>
          </cell>
          <cell r="AZ120" t="e">
            <v>#N/A</v>
          </cell>
          <cell r="BA120" t="e">
            <v>#N/A</v>
          </cell>
          <cell r="BB120" t="e">
            <v>#N/A</v>
          </cell>
          <cell r="BC120" t="e">
            <v>#N/A</v>
          </cell>
          <cell r="BD120" t="e">
            <v>#N/A</v>
          </cell>
          <cell r="BE120" t="e">
            <v>#N/A</v>
          </cell>
          <cell r="BF120" t="e">
            <v>#N/A</v>
          </cell>
          <cell r="BG120" t="e">
            <v>#N/A</v>
          </cell>
          <cell r="BH120" t="e">
            <v>#N/A</v>
          </cell>
          <cell r="BI120" t="e">
            <v>#N/A</v>
          </cell>
          <cell r="BJ120" t="e">
            <v>#N/A</v>
          </cell>
          <cell r="BK120" t="e">
            <v>#N/A</v>
          </cell>
          <cell r="BL120" t="e">
            <v>#N/A</v>
          </cell>
          <cell r="BM120" t="e">
            <v>#N/A</v>
          </cell>
          <cell r="BN120" t="e">
            <v>#N/A</v>
          </cell>
          <cell r="BO120" t="e">
            <v>#N/A</v>
          </cell>
          <cell r="BP120" t="e">
            <v>#N/A</v>
          </cell>
          <cell r="BQ120" t="e">
            <v>#N/A</v>
          </cell>
          <cell r="BR120" t="e">
            <v>#N/A</v>
          </cell>
          <cell r="BS120" t="e">
            <v>#N/A</v>
          </cell>
          <cell r="BT120" t="e">
            <v>#N/A</v>
          </cell>
          <cell r="BU120" t="e">
            <v>#N/A</v>
          </cell>
          <cell r="BV120" t="e">
            <v>#N/A</v>
          </cell>
          <cell r="BW120" t="e">
            <v>#N/A</v>
          </cell>
          <cell r="BX120" t="e">
            <v>#N/A</v>
          </cell>
          <cell r="BY120" t="e">
            <v>#N/A</v>
          </cell>
          <cell r="BZ120" t="e">
            <v>#N/A</v>
          </cell>
          <cell r="CA120" t="e">
            <v>#N/A</v>
          </cell>
          <cell r="CB120" t="e">
            <v>#N/A</v>
          </cell>
          <cell r="CC120" t="e">
            <v>#N/A</v>
          </cell>
          <cell r="CD120" t="e">
            <v>#N/A</v>
          </cell>
          <cell r="CE120" t="e">
            <v>#N/A</v>
          </cell>
          <cell r="CF120" t="e">
            <v>#N/A</v>
          </cell>
          <cell r="CG120" t="e">
            <v>#N/A</v>
          </cell>
          <cell r="CH120" t="e">
            <v>#N/A</v>
          </cell>
          <cell r="CI120" t="e">
            <v>#N/A</v>
          </cell>
          <cell r="CJ120" t="e">
            <v>#N/A</v>
          </cell>
          <cell r="CK120" t="e">
            <v>#N/A</v>
          </cell>
          <cell r="CL120" t="e">
            <v>#N/A</v>
          </cell>
          <cell r="CM120" t="e">
            <v>#N/A</v>
          </cell>
          <cell r="CN120" t="e">
            <v>#N/A</v>
          </cell>
          <cell r="CO120" t="e">
            <v>#N/A</v>
          </cell>
          <cell r="CP120" t="e">
            <v>#N/A</v>
          </cell>
          <cell r="CQ120" t="e">
            <v>#N/A</v>
          </cell>
          <cell r="CR120" t="e">
            <v>#N/A</v>
          </cell>
          <cell r="CS120" t="e">
            <v>#N/A</v>
          </cell>
          <cell r="CT120" t="e">
            <v>#N/A</v>
          </cell>
          <cell r="CU120">
            <v>0</v>
          </cell>
          <cell r="CV120" t="e">
            <v>#N/A</v>
          </cell>
          <cell r="CW120" t="e">
            <v>#N/A</v>
          </cell>
          <cell r="CX120" t="e">
            <v>#N/A</v>
          </cell>
          <cell r="CY120" t="e">
            <v>#N/A</v>
          </cell>
          <cell r="CZ120" t="e">
            <v>#N/A</v>
          </cell>
          <cell r="DA120" t="e">
            <v>#N/A</v>
          </cell>
          <cell r="DB120" t="e">
            <v>#N/A</v>
          </cell>
          <cell r="DC120" t="e">
            <v>#N/A</v>
          </cell>
          <cell r="DD120" t="e">
            <v>#N/A</v>
          </cell>
          <cell r="DF120" t="e">
            <v>#N/A</v>
          </cell>
          <cell r="DG120" t="e">
            <v>#N/A</v>
          </cell>
          <cell r="DH120" t="e">
            <v>#N/A</v>
          </cell>
          <cell r="DI120" t="e">
            <v>#N/A</v>
          </cell>
          <cell r="DJ120" t="e">
            <v>#N/A</v>
          </cell>
          <cell r="DK120" t="e">
            <v>#N/A</v>
          </cell>
          <cell r="DL120" t="e">
            <v>#N/A</v>
          </cell>
          <cell r="DM120" t="e">
            <v>#N/A</v>
          </cell>
          <cell r="DN120" t="e">
            <v>#N/A</v>
          </cell>
          <cell r="DO120" t="e">
            <v>#N/A</v>
          </cell>
          <cell r="DP120" t="e">
            <v>#N/A</v>
          </cell>
          <cell r="DQ120" t="e">
            <v>#N/A</v>
          </cell>
          <cell r="DR120" t="e">
            <v>#N/A</v>
          </cell>
          <cell r="DS120" t="e">
            <v>#N/A</v>
          </cell>
          <cell r="DT120" t="e">
            <v>#N/A</v>
          </cell>
          <cell r="DU120" t="e">
            <v>#N/A</v>
          </cell>
          <cell r="DY120" t="str">
            <v>Đạt</v>
          </cell>
        </row>
        <row r="121">
          <cell r="A121">
            <v>2320713617</v>
          </cell>
          <cell r="B121" t="str">
            <v>Đỗ</v>
          </cell>
          <cell r="C121" t="str">
            <v>Kiều</v>
          </cell>
          <cell r="D121" t="str">
            <v>Hạnh</v>
          </cell>
          <cell r="E121">
            <v>36286</v>
          </cell>
          <cell r="F121" t="str">
            <v>Nữ</v>
          </cell>
          <cell r="G121" t="str">
            <v>Đã Đăng Ký (chưa học xong)</v>
          </cell>
          <cell r="H121">
            <v>8.8000000000000007</v>
          </cell>
          <cell r="I121">
            <v>7.2</v>
          </cell>
          <cell r="J121">
            <v>8</v>
          </cell>
          <cell r="K121">
            <v>7.1</v>
          </cell>
          <cell r="L121">
            <v>6.2</v>
          </cell>
          <cell r="M121">
            <v>6.7</v>
          </cell>
          <cell r="N121">
            <v>5.6</v>
          </cell>
          <cell r="O121" t="str">
            <v/>
          </cell>
          <cell r="P121">
            <v>8.6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>
            <v>6.2</v>
          </cell>
          <cell r="V121">
            <v>8.6999999999999993</v>
          </cell>
          <cell r="W121">
            <v>8.3000000000000007</v>
          </cell>
          <cell r="X121">
            <v>9</v>
          </cell>
          <cell r="Y121">
            <v>7.2</v>
          </cell>
          <cell r="Z121">
            <v>8.6</v>
          </cell>
          <cell r="AA121">
            <v>6.9</v>
          </cell>
          <cell r="AB121">
            <v>6.4</v>
          </cell>
          <cell r="AC121">
            <v>5.0999999999999996</v>
          </cell>
          <cell r="AD121">
            <v>5.9</v>
          </cell>
          <cell r="AE121">
            <v>4.5</v>
          </cell>
          <cell r="AF121">
            <v>5.9</v>
          </cell>
          <cell r="AG121">
            <v>5.9</v>
          </cell>
          <cell r="AH121">
            <v>5.0999999999999996</v>
          </cell>
          <cell r="AI121">
            <v>6.2</v>
          </cell>
          <cell r="AJ121">
            <v>5.9</v>
          </cell>
          <cell r="AK121">
            <v>51</v>
          </cell>
          <cell r="AL121">
            <v>0</v>
          </cell>
          <cell r="AM121">
            <v>8</v>
          </cell>
          <cell r="AN121">
            <v>8.6999999999999993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>
            <v>7.8</v>
          </cell>
          <cell r="AT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 t="str">
            <v/>
          </cell>
          <cell r="AY121">
            <v>7.9</v>
          </cell>
          <cell r="AZ121" t="str">
            <v/>
          </cell>
          <cell r="BA121">
            <v>5.6</v>
          </cell>
          <cell r="BB121">
            <v>5</v>
          </cell>
          <cell r="BC121">
            <v>0</v>
          </cell>
          <cell r="BD121">
            <v>5.5</v>
          </cell>
          <cell r="BE121">
            <v>4.8</v>
          </cell>
          <cell r="BF121">
            <v>6.5</v>
          </cell>
          <cell r="BG121">
            <v>5</v>
          </cell>
          <cell r="BH121">
            <v>7</v>
          </cell>
          <cell r="BI121">
            <v>6.7</v>
          </cell>
          <cell r="BJ121">
            <v>8.1999999999999993</v>
          </cell>
          <cell r="BK121">
            <v>4.7</v>
          </cell>
          <cell r="BL121">
            <v>7.6</v>
          </cell>
          <cell r="BM121">
            <v>4.5</v>
          </cell>
          <cell r="BN121">
            <v>6.3</v>
          </cell>
          <cell r="BO121">
            <v>7.2</v>
          </cell>
          <cell r="BP121">
            <v>7.4</v>
          </cell>
          <cell r="BQ121">
            <v>7.9</v>
          </cell>
          <cell r="BR121">
            <v>9.1</v>
          </cell>
          <cell r="BS121">
            <v>6.9</v>
          </cell>
          <cell r="BT121">
            <v>5.6</v>
          </cell>
          <cell r="BU121" t="str">
            <v/>
          </cell>
          <cell r="BV121">
            <v>9.3000000000000007</v>
          </cell>
          <cell r="BW121" t="str">
            <v/>
          </cell>
          <cell r="BX121">
            <v>8.1</v>
          </cell>
          <cell r="BY121" t="str">
            <v/>
          </cell>
          <cell r="BZ121">
            <v>9.4</v>
          </cell>
          <cell r="CA121">
            <v>5.5</v>
          </cell>
          <cell r="CB121">
            <v>8.5</v>
          </cell>
          <cell r="CC121">
            <v>57</v>
          </cell>
          <cell r="CD121">
            <v>0</v>
          </cell>
          <cell r="CE121">
            <v>7.7</v>
          </cell>
          <cell r="CF121">
            <v>8</v>
          </cell>
          <cell r="CG121">
            <v>9.1</v>
          </cell>
          <cell r="CH121">
            <v>5.8</v>
          </cell>
          <cell r="CI121">
            <v>7.4</v>
          </cell>
          <cell r="CJ121">
            <v>7.8</v>
          </cell>
          <cell r="CK121" t="str">
            <v/>
          </cell>
          <cell r="CL121">
            <v>6</v>
          </cell>
          <cell r="CM121">
            <v>6.4</v>
          </cell>
          <cell r="CN121">
            <v>7.4</v>
          </cell>
          <cell r="CO121">
            <v>8</v>
          </cell>
          <cell r="CP121">
            <v>8.1999999999999993</v>
          </cell>
          <cell r="CQ121">
            <v>28</v>
          </cell>
          <cell r="CR121">
            <v>0</v>
          </cell>
          <cell r="CS121">
            <v>136</v>
          </cell>
          <cell r="CT121">
            <v>0</v>
          </cell>
          <cell r="CU121">
            <v>0</v>
          </cell>
          <cell r="CV121">
            <v>136</v>
          </cell>
          <cell r="CW121">
            <v>6.89</v>
          </cell>
          <cell r="CX121">
            <v>2.79</v>
          </cell>
          <cell r="CY121">
            <v>8.6999999999999993</v>
          </cell>
          <cell r="CZ121" t="str">
            <v/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F121">
            <v>8.6999999999999993</v>
          </cell>
          <cell r="DG121">
            <v>4</v>
          </cell>
          <cell r="DH121">
            <v>5</v>
          </cell>
          <cell r="DI121">
            <v>0</v>
          </cell>
          <cell r="DJ121">
            <v>141</v>
          </cell>
          <cell r="DK121">
            <v>0</v>
          </cell>
          <cell r="DL121">
            <v>6.95</v>
          </cell>
          <cell r="DM121">
            <v>2.83</v>
          </cell>
          <cell r="DN121">
            <v>146</v>
          </cell>
          <cell r="DO121">
            <v>0</v>
          </cell>
          <cell r="DP121">
            <v>146</v>
          </cell>
          <cell r="DQ121">
            <v>146</v>
          </cell>
          <cell r="DR121">
            <v>6.95</v>
          </cell>
          <cell r="DS121">
            <v>2.83</v>
          </cell>
          <cell r="DT121" t="str">
            <v/>
          </cell>
          <cell r="DU121">
            <v>0</v>
          </cell>
          <cell r="DV121" t="str">
            <v>Đạt</v>
          </cell>
          <cell r="DW121" t="str">
            <v>Đạt</v>
          </cell>
          <cell r="DX121" t="str">
            <v>Đạt</v>
          </cell>
          <cell r="DY121" t="str">
            <v>Đạt</v>
          </cell>
          <cell r="DZ121" t="str">
            <v>Tốt</v>
          </cell>
        </row>
        <row r="122">
          <cell r="A122">
            <v>2320721744</v>
          </cell>
          <cell r="B122" t="str">
            <v>Trần</v>
          </cell>
          <cell r="C122" t="str">
            <v>Thị Hồng</v>
          </cell>
          <cell r="D122" t="str">
            <v>Hạnh</v>
          </cell>
          <cell r="E122">
            <v>36354</v>
          </cell>
          <cell r="F122" t="str">
            <v>Nữ</v>
          </cell>
          <cell r="G122" t="str">
            <v>Đã Đăng Ký (chưa học xong)</v>
          </cell>
          <cell r="H122">
            <v>8.9</v>
          </cell>
          <cell r="I122">
            <v>7.2</v>
          </cell>
          <cell r="J122">
            <v>7.7</v>
          </cell>
          <cell r="K122">
            <v>6.7</v>
          </cell>
          <cell r="L122">
            <v>8.1</v>
          </cell>
          <cell r="M122">
            <v>8.9</v>
          </cell>
          <cell r="N122">
            <v>5.7</v>
          </cell>
          <cell r="O122" t="str">
            <v/>
          </cell>
          <cell r="P122">
            <v>7.6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>
            <v>8.4</v>
          </cell>
          <cell r="V122">
            <v>9.3000000000000007</v>
          </cell>
          <cell r="W122">
            <v>6.3</v>
          </cell>
          <cell r="X122">
            <v>7.7</v>
          </cell>
          <cell r="Y122">
            <v>8.5</v>
          </cell>
          <cell r="Z122">
            <v>7.5</v>
          </cell>
          <cell r="AA122">
            <v>8</v>
          </cell>
          <cell r="AB122">
            <v>8.1</v>
          </cell>
          <cell r="AC122">
            <v>6.2</v>
          </cell>
          <cell r="AD122">
            <v>5.7</v>
          </cell>
          <cell r="AE122">
            <v>5.9</v>
          </cell>
          <cell r="AF122">
            <v>5.7</v>
          </cell>
          <cell r="AG122">
            <v>5.5</v>
          </cell>
          <cell r="AH122">
            <v>6.6</v>
          </cell>
          <cell r="AI122">
            <v>6</v>
          </cell>
          <cell r="AJ122">
            <v>7.9</v>
          </cell>
          <cell r="AK122">
            <v>51</v>
          </cell>
          <cell r="AL122">
            <v>0</v>
          </cell>
          <cell r="AM122">
            <v>6.5</v>
          </cell>
          <cell r="AN122">
            <v>5.7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>
            <v>7.6</v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>
            <v>8.1999999999999993</v>
          </cell>
          <cell r="BA122">
            <v>6.6</v>
          </cell>
          <cell r="BB122">
            <v>5</v>
          </cell>
          <cell r="BC122">
            <v>0</v>
          </cell>
          <cell r="BD122">
            <v>8.1999999999999993</v>
          </cell>
          <cell r="BE122">
            <v>8.6999999999999993</v>
          </cell>
          <cell r="BF122">
            <v>6.4</v>
          </cell>
          <cell r="BG122">
            <v>4.5</v>
          </cell>
          <cell r="BH122">
            <v>6</v>
          </cell>
          <cell r="BI122">
            <v>6.6</v>
          </cell>
          <cell r="BJ122">
            <v>7.9</v>
          </cell>
          <cell r="BK122">
            <v>6.6</v>
          </cell>
          <cell r="BL122">
            <v>7.3</v>
          </cell>
          <cell r="BM122">
            <v>5.0999999999999996</v>
          </cell>
          <cell r="BN122">
            <v>6.4</v>
          </cell>
          <cell r="BO122">
            <v>8.6</v>
          </cell>
          <cell r="BP122">
            <v>7.4</v>
          </cell>
          <cell r="BQ122">
            <v>7</v>
          </cell>
          <cell r="BR122">
            <v>8.9</v>
          </cell>
          <cell r="BS122">
            <v>8</v>
          </cell>
          <cell r="BT122">
            <v>8.9</v>
          </cell>
          <cell r="BU122" t="str">
            <v/>
          </cell>
          <cell r="BV122">
            <v>8.5</v>
          </cell>
          <cell r="BW122" t="str">
            <v/>
          </cell>
          <cell r="BX122">
            <v>6.6</v>
          </cell>
          <cell r="BY122" t="str">
            <v/>
          </cell>
          <cell r="BZ122">
            <v>6.2</v>
          </cell>
          <cell r="CA122">
            <v>6.8</v>
          </cell>
          <cell r="CB122">
            <v>8.6</v>
          </cell>
          <cell r="CC122">
            <v>57</v>
          </cell>
          <cell r="CD122">
            <v>0</v>
          </cell>
          <cell r="CE122">
            <v>8.9</v>
          </cell>
          <cell r="CF122">
            <v>5.7</v>
          </cell>
          <cell r="CG122">
            <v>8.9</v>
          </cell>
          <cell r="CH122">
            <v>7.7</v>
          </cell>
          <cell r="CI122">
            <v>7.9</v>
          </cell>
          <cell r="CJ122">
            <v>7.6</v>
          </cell>
          <cell r="CK122" t="str">
            <v/>
          </cell>
          <cell r="CL122">
            <v>8.3000000000000007</v>
          </cell>
          <cell r="CM122">
            <v>9</v>
          </cell>
          <cell r="CN122">
            <v>7.2</v>
          </cell>
          <cell r="CO122">
            <v>7.5</v>
          </cell>
          <cell r="CP122">
            <v>8.3000000000000007</v>
          </cell>
          <cell r="CQ122">
            <v>28</v>
          </cell>
          <cell r="CR122">
            <v>0</v>
          </cell>
          <cell r="CS122">
            <v>136</v>
          </cell>
          <cell r="CT122">
            <v>0</v>
          </cell>
          <cell r="CU122">
            <v>0</v>
          </cell>
          <cell r="CV122">
            <v>136</v>
          </cell>
          <cell r="CW122">
            <v>7.38</v>
          </cell>
          <cell r="CX122">
            <v>3.11</v>
          </cell>
          <cell r="CY122">
            <v>9.0399999999999991</v>
          </cell>
          <cell r="CZ122" t="str">
            <v/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F122">
            <v>9.0399999999999991</v>
          </cell>
          <cell r="DG122">
            <v>4</v>
          </cell>
          <cell r="DH122">
            <v>5</v>
          </cell>
          <cell r="DI122">
            <v>0</v>
          </cell>
          <cell r="DJ122">
            <v>141</v>
          </cell>
          <cell r="DK122">
            <v>0</v>
          </cell>
          <cell r="DL122">
            <v>7.44</v>
          </cell>
          <cell r="DM122">
            <v>3.14</v>
          </cell>
          <cell r="DN122">
            <v>146</v>
          </cell>
          <cell r="DO122">
            <v>0</v>
          </cell>
          <cell r="DP122">
            <v>146</v>
          </cell>
          <cell r="DQ122">
            <v>146</v>
          </cell>
          <cell r="DR122">
            <v>7.44</v>
          </cell>
          <cell r="DS122">
            <v>3.14</v>
          </cell>
          <cell r="DT122" t="str">
            <v>PSU-FIN 302</v>
          </cell>
          <cell r="DU122">
            <v>0</v>
          </cell>
          <cell r="DV122" t="str">
            <v>Đạt</v>
          </cell>
          <cell r="DW122" t="str">
            <v>Đạt</v>
          </cell>
          <cell r="DX122" t="str">
            <v>Đạt</v>
          </cell>
          <cell r="DY122" t="str">
            <v>Đạt</v>
          </cell>
          <cell r="DZ122" t="str">
            <v>Tốt</v>
          </cell>
        </row>
        <row r="123">
          <cell r="A123">
            <v>2320711812</v>
          </cell>
          <cell r="B123" t="str">
            <v>Trần</v>
          </cell>
          <cell r="C123" t="str">
            <v>Uyên Thục</v>
          </cell>
          <cell r="D123" t="str">
            <v>Hảo</v>
          </cell>
          <cell r="E123">
            <v>36366</v>
          </cell>
          <cell r="F123" t="str">
            <v>Nữ</v>
          </cell>
          <cell r="G123" t="str">
            <v>Đã Đăng Ký (chưa học xong)</v>
          </cell>
          <cell r="H123">
            <v>8</v>
          </cell>
          <cell r="I123">
            <v>9</v>
          </cell>
          <cell r="J123">
            <v>8.1</v>
          </cell>
          <cell r="K123">
            <v>9</v>
          </cell>
          <cell r="L123">
            <v>9.3000000000000007</v>
          </cell>
          <cell r="M123">
            <v>8.9</v>
          </cell>
          <cell r="N123">
            <v>6.3</v>
          </cell>
          <cell r="O123" t="str">
            <v/>
          </cell>
          <cell r="P123">
            <v>8.8000000000000007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>
            <v>7.7</v>
          </cell>
          <cell r="V123">
            <v>8.3000000000000007</v>
          </cell>
          <cell r="W123">
            <v>9</v>
          </cell>
          <cell r="X123">
            <v>10</v>
          </cell>
          <cell r="Y123">
            <v>8.6999999999999993</v>
          </cell>
          <cell r="Z123">
            <v>4.9000000000000004</v>
          </cell>
          <cell r="AA123">
            <v>8.6999999999999993</v>
          </cell>
          <cell r="AB123">
            <v>8.5</v>
          </cell>
          <cell r="AC123">
            <v>7.9</v>
          </cell>
          <cell r="AD123">
            <v>7.9</v>
          </cell>
          <cell r="AE123">
            <v>6.1</v>
          </cell>
          <cell r="AF123">
            <v>8</v>
          </cell>
          <cell r="AG123">
            <v>6.2</v>
          </cell>
          <cell r="AH123">
            <v>7.5</v>
          </cell>
          <cell r="AI123">
            <v>6.6</v>
          </cell>
          <cell r="AJ123">
            <v>7.3</v>
          </cell>
          <cell r="AK123">
            <v>51</v>
          </cell>
          <cell r="AL123">
            <v>0</v>
          </cell>
          <cell r="AM123">
            <v>6</v>
          </cell>
          <cell r="AN123">
            <v>7.1</v>
          </cell>
          <cell r="AO123" t="str">
            <v/>
          </cell>
          <cell r="AP123" t="str">
            <v/>
          </cell>
          <cell r="AQ123">
            <v>6.2</v>
          </cell>
          <cell r="AR123" t="str">
            <v/>
          </cell>
          <cell r="AS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>
            <v>5.5</v>
          </cell>
          <cell r="AX123" t="str">
            <v/>
          </cell>
          <cell r="AY123" t="str">
            <v/>
          </cell>
          <cell r="AZ123" t="str">
            <v/>
          </cell>
          <cell r="BA123">
            <v>6.3</v>
          </cell>
          <cell r="BB123">
            <v>5</v>
          </cell>
          <cell r="BC123">
            <v>0</v>
          </cell>
          <cell r="BD123">
            <v>9.1999999999999993</v>
          </cell>
          <cell r="BE123">
            <v>8.8000000000000007</v>
          </cell>
          <cell r="BF123">
            <v>7.9</v>
          </cell>
          <cell r="BG123">
            <v>5.8</v>
          </cell>
          <cell r="BH123">
            <v>5.6</v>
          </cell>
          <cell r="BI123">
            <v>7.4</v>
          </cell>
          <cell r="BJ123">
            <v>7.4</v>
          </cell>
          <cell r="BK123">
            <v>5.9</v>
          </cell>
          <cell r="BL123">
            <v>7.2</v>
          </cell>
          <cell r="BM123">
            <v>4.9000000000000004</v>
          </cell>
          <cell r="BN123">
            <v>5.2</v>
          </cell>
          <cell r="BO123">
            <v>9</v>
          </cell>
          <cell r="BP123">
            <v>8.1</v>
          </cell>
          <cell r="BQ123">
            <v>6.8</v>
          </cell>
          <cell r="BR123">
            <v>8</v>
          </cell>
          <cell r="BS123">
            <v>7.6</v>
          </cell>
          <cell r="BT123">
            <v>9.4</v>
          </cell>
          <cell r="BU123" t="str">
            <v/>
          </cell>
          <cell r="BV123">
            <v>8.6999999999999993</v>
          </cell>
          <cell r="BW123" t="str">
            <v/>
          </cell>
          <cell r="BX123">
            <v>8.9</v>
          </cell>
          <cell r="BY123" t="str">
            <v/>
          </cell>
          <cell r="BZ123">
            <v>8.4</v>
          </cell>
          <cell r="CA123">
            <v>8.6999999999999993</v>
          </cell>
          <cell r="CB123">
            <v>9.1</v>
          </cell>
          <cell r="CC123">
            <v>57</v>
          </cell>
          <cell r="CD123">
            <v>0</v>
          </cell>
          <cell r="CE123">
            <v>8.5</v>
          </cell>
          <cell r="CF123">
            <v>8.1999999999999993</v>
          </cell>
          <cell r="CG123">
            <v>7.8</v>
          </cell>
          <cell r="CH123">
            <v>7</v>
          </cell>
          <cell r="CI123">
            <v>7.2</v>
          </cell>
          <cell r="CJ123">
            <v>9.1999999999999993</v>
          </cell>
          <cell r="CK123" t="str">
            <v/>
          </cell>
          <cell r="CL123">
            <v>7.3</v>
          </cell>
          <cell r="CM123">
            <v>4.9000000000000004</v>
          </cell>
          <cell r="CN123">
            <v>9.6999999999999993</v>
          </cell>
          <cell r="CO123">
            <v>9.1</v>
          </cell>
          <cell r="CP123">
            <v>8.3000000000000007</v>
          </cell>
          <cell r="CQ123">
            <v>28</v>
          </cell>
          <cell r="CR123">
            <v>0</v>
          </cell>
          <cell r="CS123">
            <v>136</v>
          </cell>
          <cell r="CT123">
            <v>0</v>
          </cell>
          <cell r="CU123">
            <v>0</v>
          </cell>
          <cell r="CV123">
            <v>136</v>
          </cell>
          <cell r="CW123">
            <v>7.76</v>
          </cell>
          <cell r="CX123">
            <v>3.3</v>
          </cell>
          <cell r="CY123">
            <v>9</v>
          </cell>
          <cell r="CZ123" t="str">
            <v/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F123">
            <v>9</v>
          </cell>
          <cell r="DG123">
            <v>4</v>
          </cell>
          <cell r="DH123">
            <v>5</v>
          </cell>
          <cell r="DI123">
            <v>0</v>
          </cell>
          <cell r="DJ123">
            <v>141</v>
          </cell>
          <cell r="DK123">
            <v>0</v>
          </cell>
          <cell r="DL123">
            <v>7.8</v>
          </cell>
          <cell r="DM123">
            <v>3.32</v>
          </cell>
          <cell r="DN123">
            <v>146</v>
          </cell>
          <cell r="DO123">
            <v>0</v>
          </cell>
          <cell r="DP123">
            <v>146</v>
          </cell>
          <cell r="DQ123">
            <v>146</v>
          </cell>
          <cell r="DR123">
            <v>7.8</v>
          </cell>
          <cell r="DS123">
            <v>3.32</v>
          </cell>
          <cell r="DT123" t="str">
            <v/>
          </cell>
          <cell r="DU123">
            <v>0</v>
          </cell>
          <cell r="DV123" t="str">
            <v>Đạt</v>
          </cell>
          <cell r="DW123" t="str">
            <v>Đạt</v>
          </cell>
          <cell r="DX123" t="str">
            <v>Đạt</v>
          </cell>
          <cell r="DY123" t="str">
            <v>Đạt</v>
          </cell>
          <cell r="DZ123" t="str">
            <v>Tốt</v>
          </cell>
        </row>
        <row r="124">
          <cell r="A124">
            <v>23207110929</v>
          </cell>
          <cell r="B124" t="str">
            <v>Đỗ</v>
          </cell>
          <cell r="C124" t="str">
            <v>Thị Phước</v>
          </cell>
          <cell r="D124" t="str">
            <v>Hậu</v>
          </cell>
          <cell r="E124">
            <v>36416</v>
          </cell>
          <cell r="F124" t="str">
            <v>Nữ</v>
          </cell>
          <cell r="G124" t="str">
            <v>Đã Đăng Ký (chưa học xong)</v>
          </cell>
          <cell r="H124">
            <v>9.1</v>
          </cell>
          <cell r="I124">
            <v>8.6999999999999993</v>
          </cell>
          <cell r="J124">
            <v>8</v>
          </cell>
          <cell r="K124">
            <v>6.3</v>
          </cell>
          <cell r="L124">
            <v>7.9</v>
          </cell>
          <cell r="M124">
            <v>7.7</v>
          </cell>
          <cell r="N124">
            <v>7</v>
          </cell>
          <cell r="O124">
            <v>8.8000000000000007</v>
          </cell>
          <cell r="P124" t="str">
            <v/>
          </cell>
          <cell r="Q124" t="str">
            <v/>
          </cell>
          <cell r="R124" t="str">
            <v/>
          </cell>
          <cell r="S124">
            <v>6.1</v>
          </cell>
          <cell r="T124" t="str">
            <v/>
          </cell>
          <cell r="U124">
            <v>8.3000000000000007</v>
          </cell>
          <cell r="V124" t="str">
            <v/>
          </cell>
          <cell r="W124">
            <v>9.3000000000000007</v>
          </cell>
          <cell r="X124">
            <v>7.5</v>
          </cell>
          <cell r="Y124">
            <v>7.6</v>
          </cell>
          <cell r="Z124">
            <v>6.6</v>
          </cell>
          <cell r="AA124">
            <v>6.8</v>
          </cell>
          <cell r="AB124">
            <v>8.1999999999999993</v>
          </cell>
          <cell r="AC124">
            <v>6.2</v>
          </cell>
          <cell r="AD124">
            <v>5.8</v>
          </cell>
          <cell r="AE124">
            <v>4.3</v>
          </cell>
          <cell r="AF124">
            <v>6.8</v>
          </cell>
          <cell r="AG124">
            <v>6.7</v>
          </cell>
          <cell r="AH124">
            <v>7.4</v>
          </cell>
          <cell r="AI124">
            <v>5.2</v>
          </cell>
          <cell r="AJ124">
            <v>7.3</v>
          </cell>
          <cell r="AK124">
            <v>51</v>
          </cell>
          <cell r="AL124">
            <v>0</v>
          </cell>
          <cell r="AM124">
            <v>6.2</v>
          </cell>
          <cell r="AN124">
            <v>4.4000000000000004</v>
          </cell>
          <cell r="AO124">
            <v>9.3000000000000007</v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 t="str">
            <v/>
          </cell>
          <cell r="AW124" t="str">
            <v/>
          </cell>
          <cell r="AX124" t="str">
            <v/>
          </cell>
          <cell r="AY124" t="str">
            <v/>
          </cell>
          <cell r="AZ124">
            <v>6.3</v>
          </cell>
          <cell r="BA124">
            <v>5.6</v>
          </cell>
          <cell r="BB124">
            <v>5</v>
          </cell>
          <cell r="BC124">
            <v>0</v>
          </cell>
          <cell r="BD124">
            <v>6.1</v>
          </cell>
          <cell r="BE124">
            <v>6.1</v>
          </cell>
          <cell r="BF124">
            <v>5.6</v>
          </cell>
          <cell r="BG124">
            <v>5.5</v>
          </cell>
          <cell r="BH124">
            <v>6.1</v>
          </cell>
          <cell r="BI124">
            <v>7.3</v>
          </cell>
          <cell r="BJ124">
            <v>6.7</v>
          </cell>
          <cell r="BK124">
            <v>5.0999999999999996</v>
          </cell>
          <cell r="BL124">
            <v>7.5</v>
          </cell>
          <cell r="BM124">
            <v>5.6</v>
          </cell>
          <cell r="BN124">
            <v>7.6</v>
          </cell>
          <cell r="BO124">
            <v>7.2</v>
          </cell>
          <cell r="BP124">
            <v>6.4</v>
          </cell>
          <cell r="BQ124">
            <v>8.4</v>
          </cell>
          <cell r="BR124">
            <v>5.9</v>
          </cell>
          <cell r="BS124">
            <v>6.1</v>
          </cell>
          <cell r="BT124">
            <v>6.7</v>
          </cell>
          <cell r="BU124" t="str">
            <v/>
          </cell>
          <cell r="BV124">
            <v>8.5</v>
          </cell>
          <cell r="BW124" t="str">
            <v/>
          </cell>
          <cell r="BX124">
            <v>7.8</v>
          </cell>
          <cell r="BY124" t="str">
            <v/>
          </cell>
          <cell r="BZ124">
            <v>6.4</v>
          </cell>
          <cell r="CA124">
            <v>4.9000000000000004</v>
          </cell>
          <cell r="CB124">
            <v>7.5</v>
          </cell>
          <cell r="CC124">
            <v>57</v>
          </cell>
          <cell r="CD124">
            <v>0</v>
          </cell>
          <cell r="CE124">
            <v>6.6</v>
          </cell>
          <cell r="CF124">
            <v>8.1</v>
          </cell>
          <cell r="CG124">
            <v>8.3000000000000007</v>
          </cell>
          <cell r="CH124">
            <v>5.6</v>
          </cell>
          <cell r="CI124">
            <v>6.9</v>
          </cell>
          <cell r="CJ124">
            <v>8</v>
          </cell>
          <cell r="CK124" t="str">
            <v/>
          </cell>
          <cell r="CL124">
            <v>8</v>
          </cell>
          <cell r="CM124">
            <v>7.2</v>
          </cell>
          <cell r="CN124">
            <v>8.8000000000000007</v>
          </cell>
          <cell r="CO124">
            <v>7.5</v>
          </cell>
          <cell r="CP124">
            <v>7.4</v>
          </cell>
          <cell r="CQ124">
            <v>28</v>
          </cell>
          <cell r="CR124">
            <v>0</v>
          </cell>
          <cell r="CS124">
            <v>136</v>
          </cell>
          <cell r="CT124">
            <v>0</v>
          </cell>
          <cell r="CU124">
            <v>0</v>
          </cell>
          <cell r="CV124">
            <v>136</v>
          </cell>
          <cell r="CW124">
            <v>6.99</v>
          </cell>
          <cell r="CX124">
            <v>2.85</v>
          </cell>
          <cell r="CY124">
            <v>8.9</v>
          </cell>
          <cell r="CZ124" t="str">
            <v/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F124">
            <v>8.9</v>
          </cell>
          <cell r="DG124">
            <v>4</v>
          </cell>
          <cell r="DH124">
            <v>5</v>
          </cell>
          <cell r="DI124">
            <v>0</v>
          </cell>
          <cell r="DJ124">
            <v>141</v>
          </cell>
          <cell r="DK124">
            <v>0</v>
          </cell>
          <cell r="DL124">
            <v>7.06</v>
          </cell>
          <cell r="DM124">
            <v>2.89</v>
          </cell>
          <cell r="DN124">
            <v>146</v>
          </cell>
          <cell r="DO124">
            <v>0</v>
          </cell>
          <cell r="DP124">
            <v>146</v>
          </cell>
          <cell r="DQ124">
            <v>146</v>
          </cell>
          <cell r="DR124">
            <v>7.06</v>
          </cell>
          <cell r="DS124">
            <v>2.89</v>
          </cell>
          <cell r="DT124" t="str">
            <v/>
          </cell>
          <cell r="DU124">
            <v>0</v>
          </cell>
          <cell r="DV124" t="str">
            <v>Đạt</v>
          </cell>
          <cell r="DW124" t="str">
            <v>Đạt</v>
          </cell>
          <cell r="DX124" t="str">
            <v>Đạt</v>
          </cell>
          <cell r="DY124" t="str">
            <v>Đạt</v>
          </cell>
          <cell r="DZ124" t="str">
            <v>Tốt</v>
          </cell>
        </row>
        <row r="125">
          <cell r="A125">
            <v>2320515044</v>
          </cell>
          <cell r="B125" t="str">
            <v>Nguyễn</v>
          </cell>
          <cell r="C125" t="str">
            <v>Thị Thuý</v>
          </cell>
          <cell r="D125" t="str">
            <v>Hiền</v>
          </cell>
          <cell r="E125">
            <v>36465</v>
          </cell>
          <cell r="F125" t="str">
            <v>Nữ</v>
          </cell>
          <cell r="G125" t="str">
            <v>Đã Đăng Ký (chưa học xong)</v>
          </cell>
          <cell r="H125">
            <v>8</v>
          </cell>
          <cell r="I125">
            <v>7.7</v>
          </cell>
          <cell r="J125">
            <v>4</v>
          </cell>
          <cell r="K125">
            <v>7.2</v>
          </cell>
          <cell r="L125">
            <v>5.7</v>
          </cell>
          <cell r="M125">
            <v>6.4</v>
          </cell>
          <cell r="N125">
            <v>5.4</v>
          </cell>
          <cell r="O125" t="str">
            <v/>
          </cell>
          <cell r="P125">
            <v>6.6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>
            <v>9.6999999999999993</v>
          </cell>
          <cell r="V125">
            <v>8.1</v>
          </cell>
          <cell r="W125">
            <v>7.6</v>
          </cell>
          <cell r="X125">
            <v>8</v>
          </cell>
          <cell r="Y125">
            <v>8</v>
          </cell>
          <cell r="Z125">
            <v>7</v>
          </cell>
          <cell r="AA125">
            <v>8.6</v>
          </cell>
          <cell r="AB125">
            <v>4.0999999999999996</v>
          </cell>
          <cell r="AC125">
            <v>5.2</v>
          </cell>
          <cell r="AD125">
            <v>4.0999999999999996</v>
          </cell>
          <cell r="AE125">
            <v>8.5</v>
          </cell>
          <cell r="AF125">
            <v>5.7</v>
          </cell>
          <cell r="AG125">
            <v>4.7</v>
          </cell>
          <cell r="AH125">
            <v>4.7</v>
          </cell>
          <cell r="AI125">
            <v>4.5999999999999996</v>
          </cell>
          <cell r="AJ125">
            <v>5.7</v>
          </cell>
          <cell r="AK125">
            <v>51</v>
          </cell>
          <cell r="AL125">
            <v>0</v>
          </cell>
          <cell r="AM125">
            <v>7.6</v>
          </cell>
          <cell r="AN125">
            <v>9.4</v>
          </cell>
          <cell r="AO125" t="str">
            <v/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>
            <v>5.4</v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>
            <v>5.9</v>
          </cell>
          <cell r="BA125">
            <v>8.6999999999999993</v>
          </cell>
          <cell r="BB125">
            <v>5</v>
          </cell>
          <cell r="BC125">
            <v>0</v>
          </cell>
          <cell r="BD125">
            <v>7.1</v>
          </cell>
          <cell r="BE125">
            <v>6</v>
          </cell>
          <cell r="BF125">
            <v>4.8</v>
          </cell>
          <cell r="BG125">
            <v>6.9</v>
          </cell>
          <cell r="BH125">
            <v>5.5</v>
          </cell>
          <cell r="BI125">
            <v>5.4</v>
          </cell>
          <cell r="BJ125">
            <v>7.1</v>
          </cell>
          <cell r="BK125">
            <v>6</v>
          </cell>
          <cell r="BL125">
            <v>7.9</v>
          </cell>
          <cell r="BM125">
            <v>6.4</v>
          </cell>
          <cell r="BN125">
            <v>7.6</v>
          </cell>
          <cell r="BO125">
            <v>6.4</v>
          </cell>
          <cell r="BP125">
            <v>8.6</v>
          </cell>
          <cell r="BQ125">
            <v>7.3</v>
          </cell>
          <cell r="BR125">
            <v>7.7</v>
          </cell>
          <cell r="BS125">
            <v>6.3</v>
          </cell>
          <cell r="BT125">
            <v>6.4</v>
          </cell>
          <cell r="BU125" t="str">
            <v/>
          </cell>
          <cell r="BV125">
            <v>6.1</v>
          </cell>
          <cell r="BW125" t="str">
            <v/>
          </cell>
          <cell r="BX125">
            <v>5.4</v>
          </cell>
          <cell r="BY125" t="str">
            <v/>
          </cell>
          <cell r="BZ125">
            <v>6.7</v>
          </cell>
          <cell r="CA125">
            <v>5.8</v>
          </cell>
          <cell r="CB125">
            <v>6.3</v>
          </cell>
          <cell r="CC125">
            <v>57</v>
          </cell>
          <cell r="CD125">
            <v>0</v>
          </cell>
          <cell r="CE125">
            <v>6.3</v>
          </cell>
          <cell r="CF125">
            <v>6.9</v>
          </cell>
          <cell r="CG125">
            <v>8.4</v>
          </cell>
          <cell r="CH125">
            <v>4.8</v>
          </cell>
          <cell r="CI125">
            <v>7.9</v>
          </cell>
          <cell r="CJ125">
            <v>8.6999999999999993</v>
          </cell>
          <cell r="CK125" t="str">
            <v/>
          </cell>
          <cell r="CL125">
            <v>8.8000000000000007</v>
          </cell>
          <cell r="CM125">
            <v>7.3</v>
          </cell>
          <cell r="CN125">
            <v>6.3</v>
          </cell>
          <cell r="CO125">
            <v>7.6</v>
          </cell>
          <cell r="CP125">
            <v>7.5</v>
          </cell>
          <cell r="CQ125">
            <v>28</v>
          </cell>
          <cell r="CR125">
            <v>0</v>
          </cell>
          <cell r="CS125">
            <v>136</v>
          </cell>
          <cell r="CT125">
            <v>0</v>
          </cell>
          <cell r="CU125">
            <v>0</v>
          </cell>
          <cell r="CV125">
            <v>136</v>
          </cell>
          <cell r="CW125">
            <v>6.7</v>
          </cell>
          <cell r="CX125">
            <v>2.67</v>
          </cell>
          <cell r="CY125">
            <v>8.9</v>
          </cell>
          <cell r="CZ125" t="str">
            <v/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F125">
            <v>8.9</v>
          </cell>
          <cell r="DG125">
            <v>4</v>
          </cell>
          <cell r="DH125">
            <v>5</v>
          </cell>
          <cell r="DI125">
            <v>0</v>
          </cell>
          <cell r="DJ125">
            <v>141</v>
          </cell>
          <cell r="DK125">
            <v>0</v>
          </cell>
          <cell r="DL125">
            <v>6.78</v>
          </cell>
          <cell r="DM125">
            <v>2.72</v>
          </cell>
          <cell r="DN125">
            <v>146</v>
          </cell>
          <cell r="DO125">
            <v>0</v>
          </cell>
          <cell r="DP125">
            <v>146</v>
          </cell>
          <cell r="DQ125">
            <v>146</v>
          </cell>
          <cell r="DR125">
            <v>6.78</v>
          </cell>
          <cell r="DS125">
            <v>2.72</v>
          </cell>
          <cell r="DT125" t="str">
            <v/>
          </cell>
          <cell r="DU125">
            <v>0</v>
          </cell>
          <cell r="DV125" t="str">
            <v>Đạt</v>
          </cell>
          <cell r="DW125" t="str">
            <v>Đạt</v>
          </cell>
          <cell r="DX125" t="str">
            <v>Đạt</v>
          </cell>
          <cell r="DY125" t="str">
            <v>Đạt</v>
          </cell>
          <cell r="DZ125" t="str">
            <v>Khá</v>
          </cell>
        </row>
        <row r="126">
          <cell r="A126">
            <v>2320714400</v>
          </cell>
          <cell r="B126" t="str">
            <v>Trần</v>
          </cell>
          <cell r="C126" t="str">
            <v>Thu</v>
          </cell>
          <cell r="D126" t="str">
            <v>Hiền</v>
          </cell>
          <cell r="E126">
            <v>36349</v>
          </cell>
          <cell r="F126" t="str">
            <v>Nữ</v>
          </cell>
          <cell r="G126" t="str">
            <v>Đã Đăng Ký (chưa học xong)</v>
          </cell>
          <cell r="H126">
            <v>8.1999999999999993</v>
          </cell>
          <cell r="I126">
            <v>7.7</v>
          </cell>
          <cell r="J126">
            <v>8.6</v>
          </cell>
          <cell r="K126">
            <v>9.3000000000000007</v>
          </cell>
          <cell r="L126">
            <v>8.8000000000000007</v>
          </cell>
          <cell r="M126">
            <v>6</v>
          </cell>
          <cell r="N126">
            <v>6.4</v>
          </cell>
          <cell r="O126" t="str">
            <v/>
          </cell>
          <cell r="P126">
            <v>7.5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>
            <v>8.6</v>
          </cell>
          <cell r="V126">
            <v>8.1999999999999993</v>
          </cell>
          <cell r="W126">
            <v>8.4</v>
          </cell>
          <cell r="X126">
            <v>9.1</v>
          </cell>
          <cell r="Y126">
            <v>7.8</v>
          </cell>
          <cell r="Z126">
            <v>8.1</v>
          </cell>
          <cell r="AA126">
            <v>7.8</v>
          </cell>
          <cell r="AB126">
            <v>8.1</v>
          </cell>
          <cell r="AC126">
            <v>5.6</v>
          </cell>
          <cell r="AD126">
            <v>5.4</v>
          </cell>
          <cell r="AE126">
            <v>7.8</v>
          </cell>
          <cell r="AF126">
            <v>7.1</v>
          </cell>
          <cell r="AG126">
            <v>5.8</v>
          </cell>
          <cell r="AH126">
            <v>5.7</v>
          </cell>
          <cell r="AI126">
            <v>5.4</v>
          </cell>
          <cell r="AJ126">
            <v>5.3</v>
          </cell>
          <cell r="AK126">
            <v>51</v>
          </cell>
          <cell r="AL126">
            <v>0</v>
          </cell>
          <cell r="AM126">
            <v>6</v>
          </cell>
          <cell r="AN126">
            <v>6.8</v>
          </cell>
          <cell r="AO126" t="str">
            <v/>
          </cell>
          <cell r="AP126" t="str">
            <v/>
          </cell>
          <cell r="AQ126" t="str">
            <v/>
          </cell>
          <cell r="AR126" t="str">
            <v/>
          </cell>
          <cell r="AS126">
            <v>8.6999999999999993</v>
          </cell>
          <cell r="AT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>
            <v>6.3</v>
          </cell>
          <cell r="AZ126" t="str">
            <v/>
          </cell>
          <cell r="BA126">
            <v>6.8</v>
          </cell>
          <cell r="BB126">
            <v>5</v>
          </cell>
          <cell r="BC126">
            <v>0</v>
          </cell>
          <cell r="BD126">
            <v>8.1</v>
          </cell>
          <cell r="BE126">
            <v>6.9</v>
          </cell>
          <cell r="BF126">
            <v>5.9</v>
          </cell>
          <cell r="BG126">
            <v>5.9</v>
          </cell>
          <cell r="BH126">
            <v>7.2</v>
          </cell>
          <cell r="BI126">
            <v>7.2</v>
          </cell>
          <cell r="BJ126">
            <v>7.8</v>
          </cell>
          <cell r="BK126">
            <v>5.7</v>
          </cell>
          <cell r="BL126">
            <v>7.1</v>
          </cell>
          <cell r="BM126">
            <v>5.0999999999999996</v>
          </cell>
          <cell r="BN126">
            <v>7.4</v>
          </cell>
          <cell r="BO126">
            <v>6.9</v>
          </cell>
          <cell r="BP126">
            <v>8.4</v>
          </cell>
          <cell r="BQ126">
            <v>8.6999999999999993</v>
          </cell>
          <cell r="BR126">
            <v>8.1</v>
          </cell>
          <cell r="BS126">
            <v>7.8</v>
          </cell>
          <cell r="BT126">
            <v>7.7</v>
          </cell>
          <cell r="BU126" t="str">
            <v/>
          </cell>
          <cell r="BV126">
            <v>6.4</v>
          </cell>
          <cell r="BW126" t="str">
            <v/>
          </cell>
          <cell r="BX126">
            <v>7.7</v>
          </cell>
          <cell r="BY126" t="str">
            <v/>
          </cell>
          <cell r="BZ126">
            <v>8.6</v>
          </cell>
          <cell r="CA126">
            <v>6.8</v>
          </cell>
          <cell r="CB126">
            <v>8.8000000000000007</v>
          </cell>
          <cell r="CC126">
            <v>57</v>
          </cell>
          <cell r="CD126">
            <v>0</v>
          </cell>
          <cell r="CE126">
            <v>7.7</v>
          </cell>
          <cell r="CF126">
            <v>7.9</v>
          </cell>
          <cell r="CG126">
            <v>8.6999999999999993</v>
          </cell>
          <cell r="CH126">
            <v>8.5</v>
          </cell>
          <cell r="CI126">
            <v>6.7</v>
          </cell>
          <cell r="CJ126">
            <v>8.4</v>
          </cell>
          <cell r="CK126" t="str">
            <v/>
          </cell>
          <cell r="CL126">
            <v>7.1</v>
          </cell>
          <cell r="CM126">
            <v>9.1</v>
          </cell>
          <cell r="CN126">
            <v>8</v>
          </cell>
          <cell r="CO126">
            <v>8.6</v>
          </cell>
          <cell r="CP126">
            <v>8.6</v>
          </cell>
          <cell r="CQ126">
            <v>28</v>
          </cell>
          <cell r="CR126">
            <v>0</v>
          </cell>
          <cell r="CS126">
            <v>136</v>
          </cell>
          <cell r="CT126">
            <v>0</v>
          </cell>
          <cell r="CU126">
            <v>0</v>
          </cell>
          <cell r="CV126">
            <v>136</v>
          </cell>
          <cell r="CW126">
            <v>7.45</v>
          </cell>
          <cell r="CX126">
            <v>3.13</v>
          </cell>
          <cell r="CY126">
            <v>8.9</v>
          </cell>
          <cell r="CZ126" t="str">
            <v/>
          </cell>
          <cell r="DA126" t="str">
            <v/>
          </cell>
          <cell r="DB126" t="str">
            <v/>
          </cell>
          <cell r="DC126" t="str">
            <v/>
          </cell>
          <cell r="DD126" t="str">
            <v/>
          </cell>
          <cell r="DF126">
            <v>8.9</v>
          </cell>
          <cell r="DG126">
            <v>4</v>
          </cell>
          <cell r="DH126">
            <v>5</v>
          </cell>
          <cell r="DI126">
            <v>0</v>
          </cell>
          <cell r="DJ126">
            <v>141</v>
          </cell>
          <cell r="DK126">
            <v>0</v>
          </cell>
          <cell r="DL126">
            <v>7.51</v>
          </cell>
          <cell r="DM126">
            <v>3.16</v>
          </cell>
          <cell r="DN126">
            <v>146</v>
          </cell>
          <cell r="DO126">
            <v>0</v>
          </cell>
          <cell r="DP126">
            <v>146</v>
          </cell>
          <cell r="DQ126">
            <v>146</v>
          </cell>
          <cell r="DR126">
            <v>7.51</v>
          </cell>
          <cell r="DS126">
            <v>3.16</v>
          </cell>
          <cell r="DT126" t="str">
            <v/>
          </cell>
          <cell r="DU126">
            <v>0</v>
          </cell>
          <cell r="DV126" t="str">
            <v>Đạt</v>
          </cell>
          <cell r="DW126" t="str">
            <v>Đạt</v>
          </cell>
          <cell r="DX126" t="str">
            <v>Đạt</v>
          </cell>
          <cell r="DY126" t="str">
            <v>Đạt</v>
          </cell>
          <cell r="DZ126" t="str">
            <v>Tốt</v>
          </cell>
        </row>
        <row r="127">
          <cell r="A127">
            <v>2320714765</v>
          </cell>
          <cell r="B127" t="str">
            <v>Nguyễn</v>
          </cell>
          <cell r="C127" t="str">
            <v>Thị Diệu</v>
          </cell>
          <cell r="D127" t="str">
            <v>Hiền</v>
          </cell>
          <cell r="E127">
            <v>36469</v>
          </cell>
          <cell r="F127" t="str">
            <v>Nữ</v>
          </cell>
          <cell r="G127" t="str">
            <v>Đã Đăng Ký (chưa học xong)</v>
          </cell>
          <cell r="H127">
            <v>9.3000000000000007</v>
          </cell>
          <cell r="I127">
            <v>9</v>
          </cell>
          <cell r="J127">
            <v>8.1</v>
          </cell>
          <cell r="K127">
            <v>8.1</v>
          </cell>
          <cell r="L127">
            <v>9.5</v>
          </cell>
          <cell r="M127">
            <v>9</v>
          </cell>
          <cell r="N127">
            <v>6.8</v>
          </cell>
          <cell r="O127">
            <v>8.1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>
            <v>6.9</v>
          </cell>
          <cell r="V127">
            <v>9.4</v>
          </cell>
          <cell r="W127">
            <v>9.9</v>
          </cell>
          <cell r="X127">
            <v>9.4</v>
          </cell>
          <cell r="Y127">
            <v>7.6</v>
          </cell>
          <cell r="Z127">
            <v>8</v>
          </cell>
          <cell r="AA127">
            <v>8.5</v>
          </cell>
          <cell r="AB127">
            <v>8.6</v>
          </cell>
          <cell r="AC127">
            <v>7.6</v>
          </cell>
          <cell r="AD127">
            <v>7.1</v>
          </cell>
          <cell r="AE127">
            <v>7.1</v>
          </cell>
          <cell r="AF127">
            <v>8.3000000000000007</v>
          </cell>
          <cell r="AG127">
            <v>7.6</v>
          </cell>
          <cell r="AH127">
            <v>8.4</v>
          </cell>
          <cell r="AI127">
            <v>6.1</v>
          </cell>
          <cell r="AJ127">
            <v>8.1</v>
          </cell>
          <cell r="AK127">
            <v>51</v>
          </cell>
          <cell r="AL127">
            <v>0</v>
          </cell>
          <cell r="AM127">
            <v>6</v>
          </cell>
          <cell r="AN127">
            <v>5.7</v>
          </cell>
          <cell r="AO127">
            <v>7</v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6</v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>
            <v>6.2</v>
          </cell>
          <cell r="BB127">
            <v>5</v>
          </cell>
          <cell r="BC127">
            <v>0</v>
          </cell>
          <cell r="BD127">
            <v>9.1</v>
          </cell>
          <cell r="BE127">
            <v>8.1</v>
          </cell>
          <cell r="BF127">
            <v>7.9</v>
          </cell>
          <cell r="BG127">
            <v>6.5</v>
          </cell>
          <cell r="BH127">
            <v>6.9</v>
          </cell>
          <cell r="BI127">
            <v>8.5</v>
          </cell>
          <cell r="BJ127">
            <v>8.6</v>
          </cell>
          <cell r="BK127">
            <v>8.3000000000000007</v>
          </cell>
          <cell r="BL127">
            <v>6.5</v>
          </cell>
          <cell r="BM127">
            <v>5.7</v>
          </cell>
          <cell r="BN127">
            <v>9.1</v>
          </cell>
          <cell r="BO127">
            <v>9</v>
          </cell>
          <cell r="BP127">
            <v>9.4</v>
          </cell>
          <cell r="BQ127">
            <v>8.4</v>
          </cell>
          <cell r="BR127">
            <v>9.1</v>
          </cell>
          <cell r="BS127">
            <v>8.1999999999999993</v>
          </cell>
          <cell r="BT127">
            <v>8.5</v>
          </cell>
          <cell r="BU127" t="str">
            <v/>
          </cell>
          <cell r="BV127">
            <v>7.6</v>
          </cell>
          <cell r="BW127" t="str">
            <v/>
          </cell>
          <cell r="BX127">
            <v>7.6</v>
          </cell>
          <cell r="BY127" t="str">
            <v/>
          </cell>
          <cell r="BZ127">
            <v>8.1</v>
          </cell>
          <cell r="CA127">
            <v>9.1</v>
          </cell>
          <cell r="CB127">
            <v>8.3000000000000007</v>
          </cell>
          <cell r="CC127">
            <v>57</v>
          </cell>
          <cell r="CD127">
            <v>0</v>
          </cell>
          <cell r="CE127">
            <v>8.1999999999999993</v>
          </cell>
          <cell r="CF127">
            <v>8</v>
          </cell>
          <cell r="CG127">
            <v>8.1</v>
          </cell>
          <cell r="CH127">
            <v>8.3000000000000007</v>
          </cell>
          <cell r="CI127">
            <v>8.6</v>
          </cell>
          <cell r="CJ127">
            <v>9.1999999999999993</v>
          </cell>
          <cell r="CK127" t="str">
            <v/>
          </cell>
          <cell r="CL127">
            <v>7.7</v>
          </cell>
          <cell r="CM127">
            <v>8.3000000000000007</v>
          </cell>
          <cell r="CN127">
            <v>6.9</v>
          </cell>
          <cell r="CO127">
            <v>9</v>
          </cell>
          <cell r="CP127">
            <v>8.1</v>
          </cell>
          <cell r="CQ127">
            <v>28</v>
          </cell>
          <cell r="CR127">
            <v>0</v>
          </cell>
          <cell r="CS127">
            <v>136</v>
          </cell>
          <cell r="CT127">
            <v>0</v>
          </cell>
          <cell r="CU127">
            <v>0</v>
          </cell>
          <cell r="CV127">
            <v>136</v>
          </cell>
          <cell r="CW127">
            <v>8.1300000000000008</v>
          </cell>
          <cell r="CX127">
            <v>3.55</v>
          </cell>
          <cell r="CY127">
            <v>8.9600000000000009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F127">
            <v>8.9600000000000009</v>
          </cell>
          <cell r="DG127">
            <v>4</v>
          </cell>
          <cell r="DH127">
            <v>5</v>
          </cell>
          <cell r="DI127">
            <v>0</v>
          </cell>
          <cell r="DJ127">
            <v>141</v>
          </cell>
          <cell r="DK127">
            <v>0</v>
          </cell>
          <cell r="DL127">
            <v>8.16</v>
          </cell>
          <cell r="DM127">
            <v>3.56</v>
          </cell>
          <cell r="DN127">
            <v>146</v>
          </cell>
          <cell r="DO127">
            <v>0</v>
          </cell>
          <cell r="DP127">
            <v>146</v>
          </cell>
          <cell r="DQ127">
            <v>146</v>
          </cell>
          <cell r="DR127">
            <v>8.16</v>
          </cell>
          <cell r="DS127">
            <v>3.56</v>
          </cell>
          <cell r="DT127" t="str">
            <v/>
          </cell>
          <cell r="DU127">
            <v>0</v>
          </cell>
          <cell r="DV127" t="str">
            <v>Đạt</v>
          </cell>
          <cell r="DW127" t="str">
            <v>Đạt</v>
          </cell>
          <cell r="DX127" t="str">
            <v>Đạt</v>
          </cell>
          <cell r="DY127" t="str">
            <v>Đạt</v>
          </cell>
          <cell r="DZ127" t="str">
            <v>Tốt</v>
          </cell>
        </row>
        <row r="128">
          <cell r="A128">
            <v>2320714932</v>
          </cell>
          <cell r="B128" t="str">
            <v>Hồ</v>
          </cell>
          <cell r="C128" t="str">
            <v>Thị Phước</v>
          </cell>
          <cell r="D128" t="str">
            <v>Hiền</v>
          </cell>
          <cell r="E128">
            <v>36246</v>
          </cell>
          <cell r="F128" t="str">
            <v>Nữ</v>
          </cell>
          <cell r="G128" t="str">
            <v>Đã Đăng Ký (chưa học xong)</v>
          </cell>
          <cell r="H128">
            <v>8.1999999999999993</v>
          </cell>
          <cell r="I128">
            <v>7.4</v>
          </cell>
          <cell r="J128">
            <v>5.7</v>
          </cell>
          <cell r="K128">
            <v>4.9000000000000004</v>
          </cell>
          <cell r="L128">
            <v>5.7</v>
          </cell>
          <cell r="M128">
            <v>6.4</v>
          </cell>
          <cell r="N128">
            <v>5.2</v>
          </cell>
          <cell r="O128" t="str">
            <v/>
          </cell>
          <cell r="P128">
            <v>8.3000000000000007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>
            <v>6.8</v>
          </cell>
          <cell r="V128">
            <v>7.9</v>
          </cell>
          <cell r="W128">
            <v>9.4</v>
          </cell>
          <cell r="X128">
            <v>8.3000000000000007</v>
          </cell>
          <cell r="Y128">
            <v>7.9</v>
          </cell>
          <cell r="Z128">
            <v>7.2</v>
          </cell>
          <cell r="AA128">
            <v>9.4</v>
          </cell>
          <cell r="AB128">
            <v>9.1999999999999993</v>
          </cell>
          <cell r="AC128">
            <v>7</v>
          </cell>
          <cell r="AD128">
            <v>7.4</v>
          </cell>
          <cell r="AE128">
            <v>6.9</v>
          </cell>
          <cell r="AF128">
            <v>4.7</v>
          </cell>
          <cell r="AG128">
            <v>5.7</v>
          </cell>
          <cell r="AH128">
            <v>4.4000000000000004</v>
          </cell>
          <cell r="AI128">
            <v>4.5</v>
          </cell>
          <cell r="AJ128">
            <v>4.5999999999999996</v>
          </cell>
          <cell r="AK128">
            <v>51</v>
          </cell>
          <cell r="AL128">
            <v>0</v>
          </cell>
          <cell r="AM128">
            <v>4.5999999999999996</v>
          </cell>
          <cell r="AN128">
            <v>5.2</v>
          </cell>
          <cell r="AO128" t="str">
            <v/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5.7</v>
          </cell>
          <cell r="AU128">
            <v>4.9000000000000004</v>
          </cell>
          <cell r="AV128" t="str">
            <v/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>
            <v>8</v>
          </cell>
          <cell r="BB128">
            <v>5</v>
          </cell>
          <cell r="BC128">
            <v>0</v>
          </cell>
          <cell r="BD128">
            <v>8.6</v>
          </cell>
          <cell r="BE128">
            <v>5.0999999999999996</v>
          </cell>
          <cell r="BF128">
            <v>7</v>
          </cell>
          <cell r="BG128">
            <v>5.7</v>
          </cell>
          <cell r="BH128">
            <v>7.5</v>
          </cell>
          <cell r="BI128">
            <v>5.0999999999999996</v>
          </cell>
          <cell r="BJ128">
            <v>7.4</v>
          </cell>
          <cell r="BK128">
            <v>4.9000000000000004</v>
          </cell>
          <cell r="BL128">
            <v>7.2</v>
          </cell>
          <cell r="BM128">
            <v>4.8</v>
          </cell>
          <cell r="BN128">
            <v>4</v>
          </cell>
          <cell r="BO128">
            <v>7.6</v>
          </cell>
          <cell r="BP128">
            <v>8.1</v>
          </cell>
          <cell r="BQ128">
            <v>7.5</v>
          </cell>
          <cell r="BR128">
            <v>7.6</v>
          </cell>
          <cell r="BS128">
            <v>6.7</v>
          </cell>
          <cell r="BT128">
            <v>5.5</v>
          </cell>
          <cell r="BU128" t="str">
            <v/>
          </cell>
          <cell r="BV128">
            <v>6.7</v>
          </cell>
          <cell r="BW128" t="str">
            <v/>
          </cell>
          <cell r="BX128">
            <v>6.2</v>
          </cell>
          <cell r="BY128" t="str">
            <v/>
          </cell>
          <cell r="BZ128">
            <v>5.8</v>
          </cell>
          <cell r="CA128">
            <v>7.4</v>
          </cell>
          <cell r="CB128">
            <v>8.3000000000000007</v>
          </cell>
          <cell r="CC128">
            <v>57</v>
          </cell>
          <cell r="CD128">
            <v>0</v>
          </cell>
          <cell r="CE128">
            <v>7.4</v>
          </cell>
          <cell r="CF128">
            <v>5.8</v>
          </cell>
          <cell r="CG128">
            <v>7.5</v>
          </cell>
          <cell r="CH128">
            <v>6.4</v>
          </cell>
          <cell r="CI128">
            <v>5.0999999999999996</v>
          </cell>
          <cell r="CJ128">
            <v>9</v>
          </cell>
          <cell r="CK128" t="str">
            <v/>
          </cell>
          <cell r="CL128">
            <v>6.4</v>
          </cell>
          <cell r="CM128">
            <v>7</v>
          </cell>
          <cell r="CN128">
            <v>7.6</v>
          </cell>
          <cell r="CO128">
            <v>7.8</v>
          </cell>
          <cell r="CP128">
            <v>7.9</v>
          </cell>
          <cell r="CQ128">
            <v>28</v>
          </cell>
          <cell r="CR128">
            <v>0</v>
          </cell>
          <cell r="CS128">
            <v>136</v>
          </cell>
          <cell r="CT128">
            <v>0</v>
          </cell>
          <cell r="CU128">
            <v>0</v>
          </cell>
          <cell r="CV128">
            <v>136</v>
          </cell>
          <cell r="CW128">
            <v>6.7</v>
          </cell>
          <cell r="CX128">
            <v>2.67</v>
          </cell>
          <cell r="CY128">
            <v>8.3000000000000007</v>
          </cell>
          <cell r="CZ128" t="str">
            <v/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F128">
            <v>8.3000000000000007</v>
          </cell>
          <cell r="DG128">
            <v>3.65</v>
          </cell>
          <cell r="DH128">
            <v>5</v>
          </cell>
          <cell r="DI128">
            <v>0</v>
          </cell>
          <cell r="DJ128">
            <v>141</v>
          </cell>
          <cell r="DK128">
            <v>0</v>
          </cell>
          <cell r="DL128">
            <v>6.76</v>
          </cell>
          <cell r="DM128">
            <v>2.7</v>
          </cell>
          <cell r="DN128">
            <v>146</v>
          </cell>
          <cell r="DO128">
            <v>0</v>
          </cell>
          <cell r="DP128">
            <v>146</v>
          </cell>
          <cell r="DQ128">
            <v>146</v>
          </cell>
          <cell r="DR128">
            <v>6.76</v>
          </cell>
          <cell r="DS128">
            <v>2.7</v>
          </cell>
          <cell r="DT128" t="str">
            <v/>
          </cell>
          <cell r="DU128">
            <v>0</v>
          </cell>
          <cell r="DV128" t="str">
            <v>Đạt</v>
          </cell>
          <cell r="DW128" t="str">
            <v>Đạt</v>
          </cell>
          <cell r="DX128" t="str">
            <v>Đạt</v>
          </cell>
          <cell r="DY128" t="str">
            <v>Đạt</v>
          </cell>
          <cell r="DZ128" t="str">
            <v>Khá</v>
          </cell>
        </row>
        <row r="129">
          <cell r="A129">
            <v>2121614368</v>
          </cell>
          <cell r="B129" t="str">
            <v>Lê</v>
          </cell>
          <cell r="C129" t="str">
            <v>Thế Gia</v>
          </cell>
          <cell r="D129" t="str">
            <v>Hiển</v>
          </cell>
          <cell r="E129">
            <v>35704</v>
          </cell>
          <cell r="F129" t="str">
            <v>Nam</v>
          </cell>
          <cell r="G129" t="str">
            <v>Đang Học Lại</v>
          </cell>
          <cell r="H129">
            <v>5.6</v>
          </cell>
          <cell r="I129">
            <v>7.4</v>
          </cell>
          <cell r="J129">
            <v>8.1</v>
          </cell>
          <cell r="K129">
            <v>7.4</v>
          </cell>
          <cell r="L129">
            <v>5</v>
          </cell>
          <cell r="M129">
            <v>6.4</v>
          </cell>
          <cell r="N129">
            <v>5.3</v>
          </cell>
          <cell r="O129" t="str">
            <v/>
          </cell>
          <cell r="P129">
            <v>4.8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>
            <v>5.6</v>
          </cell>
          <cell r="V129">
            <v>4.3</v>
          </cell>
          <cell r="W129">
            <v>8.1999999999999993</v>
          </cell>
          <cell r="X129">
            <v>8.1</v>
          </cell>
          <cell r="Y129">
            <v>6.6</v>
          </cell>
          <cell r="Z129">
            <v>5.7</v>
          </cell>
          <cell r="AA129">
            <v>5.5</v>
          </cell>
          <cell r="AB129">
            <v>6.9</v>
          </cell>
          <cell r="AC129" t="str">
            <v>P (P/F)</v>
          </cell>
          <cell r="AD129">
            <v>7</v>
          </cell>
          <cell r="AE129" t="str">
            <v>P (P/F)</v>
          </cell>
          <cell r="AF129">
            <v>7.2</v>
          </cell>
          <cell r="AG129">
            <v>5.7</v>
          </cell>
          <cell r="AH129">
            <v>6.7</v>
          </cell>
          <cell r="AI129">
            <v>5.8</v>
          </cell>
          <cell r="AJ129">
            <v>5.5</v>
          </cell>
          <cell r="AK129">
            <v>51</v>
          </cell>
          <cell r="AL129">
            <v>0</v>
          </cell>
          <cell r="AM129">
            <v>4.5</v>
          </cell>
          <cell r="AN129">
            <v>6.4</v>
          </cell>
          <cell r="AO129" t="str">
            <v/>
          </cell>
          <cell r="AP129" t="str">
            <v/>
          </cell>
          <cell r="AQ129">
            <v>5.5</v>
          </cell>
          <cell r="AR129" t="str">
            <v/>
          </cell>
          <cell r="AS129">
            <v>0</v>
          </cell>
          <cell r="AT129" t="str">
            <v/>
          </cell>
          <cell r="AU129" t="str">
            <v/>
          </cell>
          <cell r="AV129" t="str">
            <v/>
          </cell>
          <cell r="AW129">
            <v>4.8</v>
          </cell>
          <cell r="AX129" t="str">
            <v/>
          </cell>
          <cell r="AY129" t="str">
            <v/>
          </cell>
          <cell r="AZ129" t="str">
            <v/>
          </cell>
          <cell r="BA129">
            <v>5.8</v>
          </cell>
          <cell r="BB129">
            <v>5</v>
          </cell>
          <cell r="BC129">
            <v>0</v>
          </cell>
          <cell r="BD129">
            <v>5.5</v>
          </cell>
          <cell r="BE129">
            <v>7.4</v>
          </cell>
          <cell r="BF129">
            <v>5.5</v>
          </cell>
          <cell r="BG129">
            <v>4.5</v>
          </cell>
          <cell r="BH129">
            <v>5.2</v>
          </cell>
          <cell r="BI129">
            <v>5.5</v>
          </cell>
          <cell r="BJ129">
            <v>6.3</v>
          </cell>
          <cell r="BK129">
            <v>5.9</v>
          </cell>
          <cell r="BL129">
            <v>5</v>
          </cell>
          <cell r="BM129">
            <v>4.8</v>
          </cell>
          <cell r="BN129">
            <v>6.2</v>
          </cell>
          <cell r="BO129">
            <v>5.3</v>
          </cell>
          <cell r="BP129">
            <v>6.6</v>
          </cell>
          <cell r="BQ129">
            <v>6.6</v>
          </cell>
          <cell r="BR129">
            <v>5.3</v>
          </cell>
          <cell r="BS129">
            <v>6</v>
          </cell>
          <cell r="BT129">
            <v>5</v>
          </cell>
          <cell r="BU129" t="str">
            <v/>
          </cell>
          <cell r="BV129">
            <v>6.3</v>
          </cell>
          <cell r="BW129" t="str">
            <v/>
          </cell>
          <cell r="BX129">
            <v>8.1</v>
          </cell>
          <cell r="BY129" t="str">
            <v/>
          </cell>
          <cell r="BZ129">
            <v>5.9</v>
          </cell>
          <cell r="CA129">
            <v>4.4000000000000004</v>
          </cell>
          <cell r="CB129">
            <v>6.1</v>
          </cell>
          <cell r="CC129">
            <v>57</v>
          </cell>
          <cell r="CD129">
            <v>0</v>
          </cell>
          <cell r="CE129">
            <v>5.8</v>
          </cell>
          <cell r="CF129">
            <v>6.4</v>
          </cell>
          <cell r="CG129">
            <v>6.9</v>
          </cell>
          <cell r="CH129">
            <v>8.1999999999999993</v>
          </cell>
          <cell r="CI129">
            <v>6.2</v>
          </cell>
          <cell r="CJ129">
            <v>7.5</v>
          </cell>
          <cell r="CK129" t="str">
            <v/>
          </cell>
          <cell r="CL129">
            <v>4.9000000000000004</v>
          </cell>
          <cell r="CM129">
            <v>6.1</v>
          </cell>
          <cell r="CN129">
            <v>6.7</v>
          </cell>
          <cell r="CO129">
            <v>6.8</v>
          </cell>
          <cell r="CP129">
            <v>8</v>
          </cell>
          <cell r="CQ129">
            <v>28</v>
          </cell>
          <cell r="CR129">
            <v>0</v>
          </cell>
          <cell r="CS129">
            <v>136</v>
          </cell>
          <cell r="CT129">
            <v>0</v>
          </cell>
          <cell r="CU129">
            <v>4</v>
          </cell>
          <cell r="CV129">
            <v>132</v>
          </cell>
          <cell r="CW129">
            <v>6.11</v>
          </cell>
          <cell r="CX129">
            <v>2.29</v>
          </cell>
          <cell r="CY129">
            <v>6.1</v>
          </cell>
          <cell r="CZ129" t="str">
            <v/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F129">
            <v>6.1</v>
          </cell>
          <cell r="DG129">
            <v>2.33</v>
          </cell>
          <cell r="DH129">
            <v>5</v>
          </cell>
          <cell r="DI129">
            <v>0</v>
          </cell>
          <cell r="DJ129">
            <v>137</v>
          </cell>
          <cell r="DK129">
            <v>0</v>
          </cell>
          <cell r="DL129">
            <v>6.11</v>
          </cell>
          <cell r="DM129">
            <v>2.2999999999999998</v>
          </cell>
          <cell r="DN129">
            <v>146</v>
          </cell>
          <cell r="DO129">
            <v>0</v>
          </cell>
          <cell r="DP129">
            <v>146</v>
          </cell>
          <cell r="DQ129">
            <v>146</v>
          </cell>
          <cell r="DR129">
            <v>6.11</v>
          </cell>
          <cell r="DS129">
            <v>2.2999999999999998</v>
          </cell>
          <cell r="DT129" t="str">
            <v>DTE-HT 202</v>
          </cell>
          <cell r="DU129">
            <v>0</v>
          </cell>
          <cell r="DV129" t="str">
            <v>Đạt</v>
          </cell>
          <cell r="DX129" t="str">
            <v>Đạt</v>
          </cell>
          <cell r="DY129" t="str">
            <v>Đạt</v>
          </cell>
          <cell r="DZ129" t="str">
            <v>Khá</v>
          </cell>
        </row>
        <row r="130">
          <cell r="A130">
            <v>2320716709</v>
          </cell>
          <cell r="B130" t="str">
            <v>Lê</v>
          </cell>
          <cell r="C130" t="str">
            <v>Thị Ngọc</v>
          </cell>
          <cell r="D130" t="str">
            <v>Hiếu</v>
          </cell>
          <cell r="E130">
            <v>36505</v>
          </cell>
          <cell r="F130" t="str">
            <v>Nữ</v>
          </cell>
          <cell r="G130" t="str">
            <v>Đã Đăng Ký (chưa học xong)</v>
          </cell>
          <cell r="H130">
            <v>8.5</v>
          </cell>
          <cell r="I130">
            <v>8.6999999999999993</v>
          </cell>
          <cell r="J130">
            <v>8.3000000000000007</v>
          </cell>
          <cell r="K130">
            <v>8.6999999999999993</v>
          </cell>
          <cell r="L130">
            <v>8.1999999999999993</v>
          </cell>
          <cell r="M130">
            <v>9.6999999999999993</v>
          </cell>
          <cell r="N130">
            <v>6.6</v>
          </cell>
          <cell r="O130" t="str">
            <v/>
          </cell>
          <cell r="P130">
            <v>7.9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>
            <v>9.5</v>
          </cell>
          <cell r="V130">
            <v>9.4</v>
          </cell>
          <cell r="W130">
            <v>9.1</v>
          </cell>
          <cell r="X130">
            <v>10</v>
          </cell>
          <cell r="Y130">
            <v>8.1999999999999993</v>
          </cell>
          <cell r="Z130">
            <v>6.4</v>
          </cell>
          <cell r="AA130">
            <v>8.9</v>
          </cell>
          <cell r="AB130">
            <v>7.8</v>
          </cell>
          <cell r="AC130">
            <v>7.6</v>
          </cell>
          <cell r="AD130">
            <v>7.4</v>
          </cell>
          <cell r="AE130">
            <v>5.3</v>
          </cell>
          <cell r="AF130">
            <v>7.3</v>
          </cell>
          <cell r="AG130">
            <v>7.2</v>
          </cell>
          <cell r="AH130">
            <v>6.8</v>
          </cell>
          <cell r="AI130">
            <v>6.6</v>
          </cell>
          <cell r="AJ130">
            <v>7.9</v>
          </cell>
          <cell r="AK130">
            <v>51</v>
          </cell>
          <cell r="AL130">
            <v>0</v>
          </cell>
          <cell r="AM130">
            <v>7.3</v>
          </cell>
          <cell r="AN130">
            <v>6.5</v>
          </cell>
          <cell r="AO130" t="str">
            <v/>
          </cell>
          <cell r="AP130" t="str">
            <v/>
          </cell>
          <cell r="AQ130">
            <v>6.7</v>
          </cell>
          <cell r="AR130" t="str">
            <v/>
          </cell>
          <cell r="AS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>
            <v>5</v>
          </cell>
          <cell r="AX130" t="str">
            <v/>
          </cell>
          <cell r="AY130" t="str">
            <v/>
          </cell>
          <cell r="AZ130" t="str">
            <v/>
          </cell>
          <cell r="BA130">
            <v>6.8</v>
          </cell>
          <cell r="BB130">
            <v>5</v>
          </cell>
          <cell r="BC130">
            <v>0</v>
          </cell>
          <cell r="BD130">
            <v>8.3000000000000007</v>
          </cell>
          <cell r="BE130">
            <v>8.3000000000000007</v>
          </cell>
          <cell r="BF130">
            <v>7.9</v>
          </cell>
          <cell r="BG130">
            <v>5.3</v>
          </cell>
          <cell r="BH130">
            <v>7.2</v>
          </cell>
          <cell r="BI130">
            <v>8.3000000000000007</v>
          </cell>
          <cell r="BJ130">
            <v>8</v>
          </cell>
          <cell r="BK130">
            <v>8</v>
          </cell>
          <cell r="BL130">
            <v>7.6</v>
          </cell>
          <cell r="BM130">
            <v>7.9</v>
          </cell>
          <cell r="BN130">
            <v>9.1</v>
          </cell>
          <cell r="BO130">
            <v>8.9</v>
          </cell>
          <cell r="BP130">
            <v>8</v>
          </cell>
          <cell r="BQ130">
            <v>9</v>
          </cell>
          <cell r="BR130">
            <v>8.3000000000000007</v>
          </cell>
          <cell r="BS130">
            <v>8.5</v>
          </cell>
          <cell r="BT130">
            <v>7.4</v>
          </cell>
          <cell r="BU130" t="str">
            <v/>
          </cell>
          <cell r="BV130">
            <v>7.7</v>
          </cell>
          <cell r="BW130" t="str">
            <v/>
          </cell>
          <cell r="BX130">
            <v>8.1</v>
          </cell>
          <cell r="BY130" t="str">
            <v/>
          </cell>
          <cell r="BZ130">
            <v>6.9</v>
          </cell>
          <cell r="CA130">
            <v>8.5</v>
          </cell>
          <cell r="CB130">
            <v>8.9</v>
          </cell>
          <cell r="CC130">
            <v>57</v>
          </cell>
          <cell r="CD130">
            <v>0</v>
          </cell>
          <cell r="CE130">
            <v>8.9</v>
          </cell>
          <cell r="CF130">
            <v>8.9</v>
          </cell>
          <cell r="CG130">
            <v>9.4</v>
          </cell>
          <cell r="CH130">
            <v>8</v>
          </cell>
          <cell r="CI130">
            <v>7.9</v>
          </cell>
          <cell r="CJ130">
            <v>8</v>
          </cell>
          <cell r="CK130" t="str">
            <v/>
          </cell>
          <cell r="CL130">
            <v>7.7</v>
          </cell>
          <cell r="CM130">
            <v>7.9</v>
          </cell>
          <cell r="CN130">
            <v>8.6</v>
          </cell>
          <cell r="CO130">
            <v>9.4</v>
          </cell>
          <cell r="CP130">
            <v>8.8000000000000007</v>
          </cell>
          <cell r="CQ130">
            <v>28</v>
          </cell>
          <cell r="CR130">
            <v>0</v>
          </cell>
          <cell r="CS130">
            <v>136</v>
          </cell>
          <cell r="CT130">
            <v>0</v>
          </cell>
          <cell r="CU130">
            <v>0</v>
          </cell>
          <cell r="CV130">
            <v>136</v>
          </cell>
          <cell r="CW130">
            <v>8.08</v>
          </cell>
          <cell r="CX130">
            <v>3.5</v>
          </cell>
          <cell r="CY130" t="str">
            <v/>
          </cell>
          <cell r="CZ130">
            <v>9.1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F130">
            <v>9.1</v>
          </cell>
          <cell r="DG130">
            <v>4</v>
          </cell>
          <cell r="DH130">
            <v>5</v>
          </cell>
          <cell r="DI130">
            <v>0</v>
          </cell>
          <cell r="DJ130">
            <v>141</v>
          </cell>
          <cell r="DK130">
            <v>0</v>
          </cell>
          <cell r="DL130">
            <v>8.1199999999999992</v>
          </cell>
          <cell r="DM130">
            <v>3.52</v>
          </cell>
          <cell r="DN130">
            <v>146</v>
          </cell>
          <cell r="DO130">
            <v>0</v>
          </cell>
          <cell r="DP130">
            <v>146</v>
          </cell>
          <cell r="DQ130">
            <v>146</v>
          </cell>
          <cell r="DR130">
            <v>8.1199999999999992</v>
          </cell>
          <cell r="DS130">
            <v>3.52</v>
          </cell>
          <cell r="DT130" t="str">
            <v/>
          </cell>
          <cell r="DU130">
            <v>0</v>
          </cell>
          <cell r="DV130" t="str">
            <v>Đạt</v>
          </cell>
          <cell r="DW130" t="str">
            <v>Đạt</v>
          </cell>
          <cell r="DX130" t="str">
            <v>Đạt</v>
          </cell>
          <cell r="DY130" t="str">
            <v>Đạt</v>
          </cell>
          <cell r="DZ130" t="str">
            <v>Tốt</v>
          </cell>
        </row>
        <row r="131">
          <cell r="A131">
            <v>2320717079</v>
          </cell>
          <cell r="B131" t="str">
            <v>Nguyễn</v>
          </cell>
          <cell r="C131" t="str">
            <v>Vũ Phúc</v>
          </cell>
          <cell r="D131" t="str">
            <v>Hiếu</v>
          </cell>
          <cell r="E131">
            <v>36287</v>
          </cell>
          <cell r="F131" t="str">
            <v>Nữ</v>
          </cell>
          <cell r="G131" t="str">
            <v>Đã Đăng Ký (chưa học xong)</v>
          </cell>
          <cell r="H131">
            <v>7.5</v>
          </cell>
          <cell r="I131">
            <v>8.1999999999999993</v>
          </cell>
          <cell r="J131">
            <v>7.9</v>
          </cell>
          <cell r="K131">
            <v>7.6</v>
          </cell>
          <cell r="L131">
            <v>8.3000000000000007</v>
          </cell>
          <cell r="M131">
            <v>6.6</v>
          </cell>
          <cell r="N131">
            <v>5.5</v>
          </cell>
          <cell r="O131" t="str">
            <v/>
          </cell>
          <cell r="P131">
            <v>7.8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>
            <v>6.8</v>
          </cell>
          <cell r="V131">
            <v>8.6999999999999993</v>
          </cell>
          <cell r="W131">
            <v>7.9</v>
          </cell>
          <cell r="X131">
            <v>7.7</v>
          </cell>
          <cell r="Y131">
            <v>7.8</v>
          </cell>
          <cell r="Z131">
            <v>5</v>
          </cell>
          <cell r="AA131">
            <v>6.2</v>
          </cell>
          <cell r="AB131">
            <v>8.3000000000000007</v>
          </cell>
          <cell r="AC131">
            <v>5</v>
          </cell>
          <cell r="AD131">
            <v>4</v>
          </cell>
          <cell r="AE131">
            <v>5.6</v>
          </cell>
          <cell r="AF131">
            <v>7.1</v>
          </cell>
          <cell r="AG131">
            <v>5</v>
          </cell>
          <cell r="AH131">
            <v>5.9</v>
          </cell>
          <cell r="AI131">
            <v>4.7</v>
          </cell>
          <cell r="AJ131">
            <v>5.8</v>
          </cell>
          <cell r="AK131">
            <v>51</v>
          </cell>
          <cell r="AL131">
            <v>0</v>
          </cell>
          <cell r="AM131">
            <v>6.8</v>
          </cell>
          <cell r="AN131">
            <v>6.5</v>
          </cell>
          <cell r="AO131" t="str">
            <v/>
          </cell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>
            <v>5.9</v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>
            <v>6.2</v>
          </cell>
          <cell r="BA131">
            <v>6.5</v>
          </cell>
          <cell r="BB131">
            <v>5</v>
          </cell>
          <cell r="BC131">
            <v>0</v>
          </cell>
          <cell r="BD131">
            <v>7</v>
          </cell>
          <cell r="BE131">
            <v>4.2</v>
          </cell>
          <cell r="BF131">
            <v>5.9</v>
          </cell>
          <cell r="BG131">
            <v>5.0999999999999996</v>
          </cell>
          <cell r="BH131">
            <v>5.3</v>
          </cell>
          <cell r="BI131">
            <v>6.1</v>
          </cell>
          <cell r="BJ131">
            <v>8.1</v>
          </cell>
          <cell r="BK131">
            <v>4.5999999999999996</v>
          </cell>
          <cell r="BL131">
            <v>8.8000000000000007</v>
          </cell>
          <cell r="BM131">
            <v>4.5999999999999996</v>
          </cell>
          <cell r="BN131">
            <v>4.4000000000000004</v>
          </cell>
          <cell r="BO131">
            <v>6.7</v>
          </cell>
          <cell r="BP131">
            <v>7</v>
          </cell>
          <cell r="BQ131">
            <v>5.5</v>
          </cell>
          <cell r="BR131">
            <v>8.1999999999999993</v>
          </cell>
          <cell r="BS131">
            <v>5.8</v>
          </cell>
          <cell r="BT131">
            <v>5.8</v>
          </cell>
          <cell r="BU131" t="str">
            <v/>
          </cell>
          <cell r="BV131">
            <v>6.3</v>
          </cell>
          <cell r="BW131" t="str">
            <v/>
          </cell>
          <cell r="BX131">
            <v>6.3</v>
          </cell>
          <cell r="BY131" t="str">
            <v/>
          </cell>
          <cell r="BZ131">
            <v>6.2</v>
          </cell>
          <cell r="CA131">
            <v>7.5</v>
          </cell>
          <cell r="CB131">
            <v>8.3000000000000007</v>
          </cell>
          <cell r="CC131">
            <v>57</v>
          </cell>
          <cell r="CD131">
            <v>0</v>
          </cell>
          <cell r="CE131">
            <v>6.8</v>
          </cell>
          <cell r="CF131">
            <v>5.4</v>
          </cell>
          <cell r="CG131">
            <v>6.2</v>
          </cell>
          <cell r="CH131">
            <v>5.3</v>
          </cell>
          <cell r="CI131">
            <v>4.9000000000000004</v>
          </cell>
          <cell r="CJ131">
            <v>8.9</v>
          </cell>
          <cell r="CK131" t="str">
            <v/>
          </cell>
          <cell r="CL131">
            <v>4.9000000000000004</v>
          </cell>
          <cell r="CM131">
            <v>6.8</v>
          </cell>
          <cell r="CN131">
            <v>7.7</v>
          </cell>
          <cell r="CO131">
            <v>9.4</v>
          </cell>
          <cell r="CP131">
            <v>8.1</v>
          </cell>
          <cell r="CQ131">
            <v>28</v>
          </cell>
          <cell r="CR131">
            <v>0</v>
          </cell>
          <cell r="CS131">
            <v>136</v>
          </cell>
          <cell r="CT131">
            <v>0</v>
          </cell>
          <cell r="CU131">
            <v>0</v>
          </cell>
          <cell r="CV131">
            <v>136</v>
          </cell>
          <cell r="CW131">
            <v>6.45</v>
          </cell>
          <cell r="CX131">
            <v>2.5099999999999998</v>
          </cell>
          <cell r="CY131">
            <v>7.4</v>
          </cell>
          <cell r="CZ131" t="str">
            <v/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F131">
            <v>7.4</v>
          </cell>
          <cell r="DG131">
            <v>3</v>
          </cell>
          <cell r="DH131">
            <v>5</v>
          </cell>
          <cell r="DI131">
            <v>0</v>
          </cell>
          <cell r="DJ131">
            <v>141</v>
          </cell>
          <cell r="DK131">
            <v>0</v>
          </cell>
          <cell r="DL131">
            <v>6.48</v>
          </cell>
          <cell r="DM131">
            <v>2.5299999999999998</v>
          </cell>
          <cell r="DN131">
            <v>146</v>
          </cell>
          <cell r="DO131">
            <v>0</v>
          </cell>
          <cell r="DP131">
            <v>146</v>
          </cell>
          <cell r="DQ131">
            <v>146</v>
          </cell>
          <cell r="DR131">
            <v>6.48</v>
          </cell>
          <cell r="DS131">
            <v>2.5299999999999998</v>
          </cell>
          <cell r="DT131" t="str">
            <v/>
          </cell>
          <cell r="DU131">
            <v>0</v>
          </cell>
          <cell r="DV131" t="str">
            <v>Đạt</v>
          </cell>
          <cell r="DW131" t="str">
            <v>Đạt</v>
          </cell>
          <cell r="DX131" t="str">
            <v>Đạt</v>
          </cell>
          <cell r="DY131" t="str">
            <v>Đạt</v>
          </cell>
          <cell r="DZ131" t="str">
            <v>Tốt</v>
          </cell>
        </row>
        <row r="132">
          <cell r="A132">
            <v>2321216226</v>
          </cell>
          <cell r="B132" t="str">
            <v>Phan</v>
          </cell>
          <cell r="C132" t="str">
            <v>Đặng Minh</v>
          </cell>
          <cell r="D132" t="str">
            <v>Hiếu</v>
          </cell>
          <cell r="E132">
            <v>36518</v>
          </cell>
          <cell r="F132" t="str">
            <v>Nam</v>
          </cell>
          <cell r="G132" t="str">
            <v>Đã Đăng Ký (chưa học xong)</v>
          </cell>
          <cell r="H132">
            <v>8</v>
          </cell>
          <cell r="I132">
            <v>6.3</v>
          </cell>
          <cell r="J132">
            <v>4.3</v>
          </cell>
          <cell r="K132">
            <v>5.7</v>
          </cell>
          <cell r="L132">
            <v>8.4</v>
          </cell>
          <cell r="M132">
            <v>6.2</v>
          </cell>
          <cell r="N132">
            <v>5</v>
          </cell>
          <cell r="O132">
            <v>4.7</v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>
            <v>4.7</v>
          </cell>
          <cell r="V132">
            <v>5.4</v>
          </cell>
          <cell r="W132">
            <v>9.6</v>
          </cell>
          <cell r="X132">
            <v>7.5</v>
          </cell>
          <cell r="Y132">
            <v>6.4</v>
          </cell>
          <cell r="Z132">
            <v>6.7</v>
          </cell>
          <cell r="AA132">
            <v>6.8</v>
          </cell>
          <cell r="AB132">
            <v>7.3</v>
          </cell>
          <cell r="AC132">
            <v>6.8</v>
          </cell>
          <cell r="AD132">
            <v>5.8</v>
          </cell>
          <cell r="AE132">
            <v>6.9</v>
          </cell>
          <cell r="AF132">
            <v>8.4</v>
          </cell>
          <cell r="AG132">
            <v>7.3</v>
          </cell>
          <cell r="AH132">
            <v>7.1</v>
          </cell>
          <cell r="AI132">
            <v>6.3</v>
          </cell>
          <cell r="AJ132">
            <v>7.6</v>
          </cell>
          <cell r="AK132">
            <v>51</v>
          </cell>
          <cell r="AL132">
            <v>0</v>
          </cell>
          <cell r="AM132">
            <v>7.9</v>
          </cell>
          <cell r="AN132">
            <v>9.1999999999999993</v>
          </cell>
          <cell r="AO132">
            <v>9.6</v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6.1</v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>
            <v>6.6</v>
          </cell>
          <cell r="BB132">
            <v>5</v>
          </cell>
          <cell r="BC132">
            <v>0</v>
          </cell>
          <cell r="BD132">
            <v>4.8</v>
          </cell>
          <cell r="BE132">
            <v>6.2</v>
          </cell>
          <cell r="BF132">
            <v>8</v>
          </cell>
          <cell r="BG132">
            <v>5.7</v>
          </cell>
          <cell r="BH132">
            <v>6.5</v>
          </cell>
          <cell r="BI132">
            <v>6.3</v>
          </cell>
          <cell r="BJ132">
            <v>5.3</v>
          </cell>
          <cell r="BK132">
            <v>6.1</v>
          </cell>
          <cell r="BL132">
            <v>4.5999999999999996</v>
          </cell>
          <cell r="BM132">
            <v>5.7</v>
          </cell>
          <cell r="BN132">
            <v>4.5999999999999996</v>
          </cell>
          <cell r="BO132">
            <v>6.2</v>
          </cell>
          <cell r="BP132">
            <v>6.1</v>
          </cell>
          <cell r="BQ132">
            <v>6.2</v>
          </cell>
          <cell r="BR132">
            <v>6.7</v>
          </cell>
          <cell r="BS132">
            <v>6.3</v>
          </cell>
          <cell r="BT132">
            <v>6.4</v>
          </cell>
          <cell r="BU132" t="str">
            <v/>
          </cell>
          <cell r="BV132">
            <v>5.5</v>
          </cell>
          <cell r="BW132" t="str">
            <v/>
          </cell>
          <cell r="BX132">
            <v>8.4</v>
          </cell>
          <cell r="BY132" t="str">
            <v/>
          </cell>
          <cell r="BZ132">
            <v>6.5</v>
          </cell>
          <cell r="CA132">
            <v>7.1</v>
          </cell>
          <cell r="CB132">
            <v>8.4</v>
          </cell>
          <cell r="CC132">
            <v>57</v>
          </cell>
          <cell r="CD132">
            <v>0</v>
          </cell>
          <cell r="CE132">
            <v>6.6</v>
          </cell>
          <cell r="CF132">
            <v>6</v>
          </cell>
          <cell r="CG132">
            <v>6.5</v>
          </cell>
          <cell r="CH132">
            <v>5.9</v>
          </cell>
          <cell r="CI132">
            <v>6.8</v>
          </cell>
          <cell r="CJ132">
            <v>7.9</v>
          </cell>
          <cell r="CK132" t="str">
            <v/>
          </cell>
          <cell r="CL132">
            <v>6.3</v>
          </cell>
          <cell r="CM132">
            <v>5.8</v>
          </cell>
          <cell r="CN132">
            <v>6.9</v>
          </cell>
          <cell r="CO132">
            <v>8.8000000000000007</v>
          </cell>
          <cell r="CP132">
            <v>7.3</v>
          </cell>
          <cell r="CQ132">
            <v>28</v>
          </cell>
          <cell r="CR132">
            <v>0</v>
          </cell>
          <cell r="CS132">
            <v>136</v>
          </cell>
          <cell r="CT132">
            <v>0</v>
          </cell>
          <cell r="CU132">
            <v>0</v>
          </cell>
          <cell r="CV132">
            <v>136</v>
          </cell>
          <cell r="CW132">
            <v>6.43</v>
          </cell>
          <cell r="CX132">
            <v>2.4900000000000002</v>
          </cell>
          <cell r="CY132">
            <v>9.1999999999999993</v>
          </cell>
          <cell r="CZ132" t="str">
            <v/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F132">
            <v>9.1999999999999993</v>
          </cell>
          <cell r="DG132">
            <v>4</v>
          </cell>
          <cell r="DH132">
            <v>5</v>
          </cell>
          <cell r="DI132">
            <v>0</v>
          </cell>
          <cell r="DJ132">
            <v>141</v>
          </cell>
          <cell r="DK132">
            <v>0</v>
          </cell>
          <cell r="DL132">
            <v>6.53</v>
          </cell>
          <cell r="DM132">
            <v>2.54</v>
          </cell>
          <cell r="DN132">
            <v>146</v>
          </cell>
          <cell r="DO132">
            <v>0</v>
          </cell>
          <cell r="DP132">
            <v>146</v>
          </cell>
          <cell r="DQ132">
            <v>146</v>
          </cell>
          <cell r="DR132">
            <v>6.53</v>
          </cell>
          <cell r="DS132">
            <v>2.54</v>
          </cell>
          <cell r="DT132" t="str">
            <v/>
          </cell>
          <cell r="DU132">
            <v>0</v>
          </cell>
          <cell r="DV132" t="str">
            <v>Đạt</v>
          </cell>
          <cell r="DW132" t="str">
            <v>Đạt</v>
          </cell>
          <cell r="DX132" t="str">
            <v>Đạt</v>
          </cell>
          <cell r="DY132" t="str">
            <v>Đạt</v>
          </cell>
          <cell r="DZ132" t="str">
            <v>Tốt</v>
          </cell>
        </row>
        <row r="133">
          <cell r="A133">
            <v>2321714933</v>
          </cell>
          <cell r="B133" t="str">
            <v>Nguyễn</v>
          </cell>
          <cell r="C133" t="str">
            <v>Văn</v>
          </cell>
          <cell r="D133" t="str">
            <v>Hiếu</v>
          </cell>
          <cell r="E133">
            <v>36305</v>
          </cell>
          <cell r="F133" t="str">
            <v>Nam</v>
          </cell>
          <cell r="G133" t="str">
            <v>Đã Đăng Ký (chưa học xong)</v>
          </cell>
          <cell r="H133" t="e">
            <v>#N/A</v>
          </cell>
          <cell r="I133" t="e">
            <v>#N/A</v>
          </cell>
          <cell r="J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  <cell r="N133" t="e">
            <v>#N/A</v>
          </cell>
          <cell r="O133" t="e">
            <v>#N/A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 t="e">
            <v>#N/A</v>
          </cell>
          <cell r="V133" t="e">
            <v>#N/A</v>
          </cell>
          <cell r="W133" t="e">
            <v>#N/A</v>
          </cell>
          <cell r="X133" t="e">
            <v>#N/A</v>
          </cell>
          <cell r="Y133" t="e">
            <v>#N/A</v>
          </cell>
          <cell r="Z133" t="e">
            <v>#N/A</v>
          </cell>
          <cell r="AA133" t="e">
            <v>#N/A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 t="e">
            <v>#N/A</v>
          </cell>
          <cell r="AH133" t="e">
            <v>#N/A</v>
          </cell>
          <cell r="AI133" t="e">
            <v>#N/A</v>
          </cell>
          <cell r="AJ133" t="e">
            <v>#N/A</v>
          </cell>
          <cell r="AK133" t="e">
            <v>#N/A</v>
          </cell>
          <cell r="AL133" t="e">
            <v>#N/A</v>
          </cell>
          <cell r="AM133" t="e">
            <v>#N/A</v>
          </cell>
          <cell r="AN133" t="e">
            <v>#N/A</v>
          </cell>
          <cell r="AO133" t="e">
            <v>#N/A</v>
          </cell>
          <cell r="AP133" t="e">
            <v>#N/A</v>
          </cell>
          <cell r="AQ133" t="e">
            <v>#N/A</v>
          </cell>
          <cell r="AR133" t="e">
            <v>#N/A</v>
          </cell>
          <cell r="AS133" t="e">
            <v>#N/A</v>
          </cell>
          <cell r="AT133" t="e">
            <v>#N/A</v>
          </cell>
          <cell r="AU133" t="e">
            <v>#N/A</v>
          </cell>
          <cell r="AV133" t="e">
            <v>#N/A</v>
          </cell>
          <cell r="AW133" t="e">
            <v>#N/A</v>
          </cell>
          <cell r="AX133" t="e">
            <v>#N/A</v>
          </cell>
          <cell r="AY133" t="e">
            <v>#N/A</v>
          </cell>
          <cell r="AZ133" t="e">
            <v>#N/A</v>
          </cell>
          <cell r="BA133" t="e">
            <v>#N/A</v>
          </cell>
          <cell r="BB133" t="e">
            <v>#N/A</v>
          </cell>
          <cell r="BC133" t="e">
            <v>#N/A</v>
          </cell>
          <cell r="BD133" t="e">
            <v>#N/A</v>
          </cell>
          <cell r="BE133" t="e">
            <v>#N/A</v>
          </cell>
          <cell r="BF133" t="e">
            <v>#N/A</v>
          </cell>
          <cell r="BG133" t="e">
            <v>#N/A</v>
          </cell>
          <cell r="BH133" t="e">
            <v>#N/A</v>
          </cell>
          <cell r="BI133" t="e">
            <v>#N/A</v>
          </cell>
          <cell r="BJ133" t="e">
            <v>#N/A</v>
          </cell>
          <cell r="BK133" t="e">
            <v>#N/A</v>
          </cell>
          <cell r="BL133" t="e">
            <v>#N/A</v>
          </cell>
          <cell r="BM133" t="e">
            <v>#N/A</v>
          </cell>
          <cell r="BN133" t="e">
            <v>#N/A</v>
          </cell>
          <cell r="BO133" t="e">
            <v>#N/A</v>
          </cell>
          <cell r="BP133" t="e">
            <v>#N/A</v>
          </cell>
          <cell r="BQ133" t="e">
            <v>#N/A</v>
          </cell>
          <cell r="BR133" t="e">
            <v>#N/A</v>
          </cell>
          <cell r="BS133" t="e">
            <v>#N/A</v>
          </cell>
          <cell r="BT133" t="e">
            <v>#N/A</v>
          </cell>
          <cell r="BU133" t="e">
            <v>#N/A</v>
          </cell>
          <cell r="BV133" t="e">
            <v>#N/A</v>
          </cell>
          <cell r="BW133" t="e">
            <v>#N/A</v>
          </cell>
          <cell r="BX133" t="e">
            <v>#N/A</v>
          </cell>
          <cell r="BY133" t="e">
            <v>#N/A</v>
          </cell>
          <cell r="BZ133" t="e">
            <v>#N/A</v>
          </cell>
          <cell r="CA133" t="e">
            <v>#N/A</v>
          </cell>
          <cell r="CB133" t="e">
            <v>#N/A</v>
          </cell>
          <cell r="CC133" t="e">
            <v>#N/A</v>
          </cell>
          <cell r="CD133" t="e">
            <v>#N/A</v>
          </cell>
          <cell r="CE133" t="e">
            <v>#N/A</v>
          </cell>
          <cell r="CF133" t="e">
            <v>#N/A</v>
          </cell>
          <cell r="CG133" t="e">
            <v>#N/A</v>
          </cell>
          <cell r="CH133" t="e">
            <v>#N/A</v>
          </cell>
          <cell r="CI133" t="e">
            <v>#N/A</v>
          </cell>
          <cell r="CJ133" t="e">
            <v>#N/A</v>
          </cell>
          <cell r="CK133" t="e">
            <v>#N/A</v>
          </cell>
          <cell r="CL133" t="e">
            <v>#N/A</v>
          </cell>
          <cell r="CM133" t="e">
            <v>#N/A</v>
          </cell>
          <cell r="CN133" t="e">
            <v>#N/A</v>
          </cell>
          <cell r="CO133" t="e">
            <v>#N/A</v>
          </cell>
          <cell r="CP133" t="e">
            <v>#N/A</v>
          </cell>
          <cell r="CQ133" t="e">
            <v>#N/A</v>
          </cell>
          <cell r="CR133" t="e">
            <v>#N/A</v>
          </cell>
          <cell r="CS133" t="e">
            <v>#N/A</v>
          </cell>
          <cell r="CT133" t="e">
            <v>#N/A</v>
          </cell>
          <cell r="CU133">
            <v>0</v>
          </cell>
          <cell r="CV133" t="e">
            <v>#N/A</v>
          </cell>
          <cell r="CW133" t="e">
            <v>#N/A</v>
          </cell>
          <cell r="CX133" t="e">
            <v>#N/A</v>
          </cell>
          <cell r="CY133" t="e">
            <v>#N/A</v>
          </cell>
          <cell r="CZ133" t="e">
            <v>#N/A</v>
          </cell>
          <cell r="DA133" t="e">
            <v>#N/A</v>
          </cell>
          <cell r="DB133" t="e">
            <v>#N/A</v>
          </cell>
          <cell r="DC133" t="e">
            <v>#N/A</v>
          </cell>
          <cell r="DD133" t="e">
            <v>#N/A</v>
          </cell>
          <cell r="DF133" t="e">
            <v>#N/A</v>
          </cell>
          <cell r="DG133" t="e">
            <v>#N/A</v>
          </cell>
          <cell r="DH133" t="e">
            <v>#N/A</v>
          </cell>
          <cell r="DI133" t="e">
            <v>#N/A</v>
          </cell>
          <cell r="DJ133" t="e">
            <v>#N/A</v>
          </cell>
          <cell r="DK133" t="e">
            <v>#N/A</v>
          </cell>
          <cell r="DL133" t="e">
            <v>#N/A</v>
          </cell>
          <cell r="DM133" t="e">
            <v>#N/A</v>
          </cell>
          <cell r="DN133" t="e">
            <v>#N/A</v>
          </cell>
          <cell r="DO133" t="e">
            <v>#N/A</v>
          </cell>
          <cell r="DP133" t="e">
            <v>#N/A</v>
          </cell>
          <cell r="DQ133" t="e">
            <v>#N/A</v>
          </cell>
          <cell r="DR133" t="e">
            <v>#N/A</v>
          </cell>
          <cell r="DS133" t="e">
            <v>#N/A</v>
          </cell>
          <cell r="DT133" t="e">
            <v>#N/A</v>
          </cell>
          <cell r="DU133" t="e">
            <v>#N/A</v>
          </cell>
        </row>
        <row r="134">
          <cell r="A134">
            <v>2321716903</v>
          </cell>
          <cell r="B134" t="str">
            <v>Lê</v>
          </cell>
          <cell r="C134" t="str">
            <v>Trần Trung</v>
          </cell>
          <cell r="D134" t="str">
            <v>Hiếu</v>
          </cell>
          <cell r="E134">
            <v>36338</v>
          </cell>
          <cell r="F134" t="str">
            <v>Nam</v>
          </cell>
          <cell r="G134" t="str">
            <v>Tạm Ngưng Học / Bảo Lưu</v>
          </cell>
          <cell r="H134" t="e">
            <v>#N/A</v>
          </cell>
          <cell r="I134" t="e">
            <v>#N/A</v>
          </cell>
          <cell r="J134" t="e">
            <v>#N/A</v>
          </cell>
          <cell r="K134" t="e">
            <v>#N/A</v>
          </cell>
          <cell r="L134" t="e">
            <v>#N/A</v>
          </cell>
          <cell r="M134" t="e">
            <v>#N/A</v>
          </cell>
          <cell r="N134" t="e">
            <v>#N/A</v>
          </cell>
          <cell r="O134" t="e">
            <v>#N/A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 t="e">
            <v>#N/A</v>
          </cell>
          <cell r="V134" t="e">
            <v>#N/A</v>
          </cell>
          <cell r="W134" t="e">
            <v>#N/A</v>
          </cell>
          <cell r="X134" t="e">
            <v>#N/A</v>
          </cell>
          <cell r="Y134" t="e">
            <v>#N/A</v>
          </cell>
          <cell r="Z134" t="e">
            <v>#N/A</v>
          </cell>
          <cell r="AA134" t="e">
            <v>#N/A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 t="e">
            <v>#N/A</v>
          </cell>
          <cell r="AH134" t="e">
            <v>#N/A</v>
          </cell>
          <cell r="AI134" t="e">
            <v>#N/A</v>
          </cell>
          <cell r="AJ134" t="e">
            <v>#N/A</v>
          </cell>
          <cell r="AK134" t="e">
            <v>#N/A</v>
          </cell>
          <cell r="AL134" t="e">
            <v>#N/A</v>
          </cell>
          <cell r="AM134" t="e">
            <v>#N/A</v>
          </cell>
          <cell r="AN134" t="e">
            <v>#N/A</v>
          </cell>
          <cell r="AO134" t="e">
            <v>#N/A</v>
          </cell>
          <cell r="AP134" t="e">
            <v>#N/A</v>
          </cell>
          <cell r="AQ134" t="e">
            <v>#N/A</v>
          </cell>
          <cell r="AR134" t="e">
            <v>#N/A</v>
          </cell>
          <cell r="AS134" t="e">
            <v>#N/A</v>
          </cell>
          <cell r="AT134" t="e">
            <v>#N/A</v>
          </cell>
          <cell r="AU134" t="e">
            <v>#N/A</v>
          </cell>
          <cell r="AV134" t="e">
            <v>#N/A</v>
          </cell>
          <cell r="AW134" t="e">
            <v>#N/A</v>
          </cell>
          <cell r="AX134" t="e">
            <v>#N/A</v>
          </cell>
          <cell r="AY134" t="e">
            <v>#N/A</v>
          </cell>
          <cell r="AZ134" t="e">
            <v>#N/A</v>
          </cell>
          <cell r="BA134" t="e">
            <v>#N/A</v>
          </cell>
          <cell r="BB134" t="e">
            <v>#N/A</v>
          </cell>
          <cell r="BC134" t="e">
            <v>#N/A</v>
          </cell>
          <cell r="BD134" t="e">
            <v>#N/A</v>
          </cell>
          <cell r="BE134" t="e">
            <v>#N/A</v>
          </cell>
          <cell r="BF134" t="e">
            <v>#N/A</v>
          </cell>
          <cell r="BG134" t="e">
            <v>#N/A</v>
          </cell>
          <cell r="BH134" t="e">
            <v>#N/A</v>
          </cell>
          <cell r="BI134" t="e">
            <v>#N/A</v>
          </cell>
          <cell r="BJ134" t="e">
            <v>#N/A</v>
          </cell>
          <cell r="BK134" t="e">
            <v>#N/A</v>
          </cell>
          <cell r="BL134" t="e">
            <v>#N/A</v>
          </cell>
          <cell r="BM134" t="e">
            <v>#N/A</v>
          </cell>
          <cell r="BN134" t="e">
            <v>#N/A</v>
          </cell>
          <cell r="BO134" t="e">
            <v>#N/A</v>
          </cell>
          <cell r="BP134" t="e">
            <v>#N/A</v>
          </cell>
          <cell r="BQ134" t="e">
            <v>#N/A</v>
          </cell>
          <cell r="BR134" t="e">
            <v>#N/A</v>
          </cell>
          <cell r="BS134" t="e">
            <v>#N/A</v>
          </cell>
          <cell r="BT134" t="e">
            <v>#N/A</v>
          </cell>
          <cell r="BU134" t="e">
            <v>#N/A</v>
          </cell>
          <cell r="BV134" t="e">
            <v>#N/A</v>
          </cell>
          <cell r="BW134" t="e">
            <v>#N/A</v>
          </cell>
          <cell r="BX134" t="e">
            <v>#N/A</v>
          </cell>
          <cell r="BY134" t="e">
            <v>#N/A</v>
          </cell>
          <cell r="BZ134" t="e">
            <v>#N/A</v>
          </cell>
          <cell r="CA134" t="e">
            <v>#N/A</v>
          </cell>
          <cell r="CB134" t="e">
            <v>#N/A</v>
          </cell>
          <cell r="CC134" t="e">
            <v>#N/A</v>
          </cell>
          <cell r="CD134" t="e">
            <v>#N/A</v>
          </cell>
          <cell r="CE134" t="e">
            <v>#N/A</v>
          </cell>
          <cell r="CF134" t="e">
            <v>#N/A</v>
          </cell>
          <cell r="CG134" t="e">
            <v>#N/A</v>
          </cell>
          <cell r="CH134" t="e">
            <v>#N/A</v>
          </cell>
          <cell r="CI134" t="e">
            <v>#N/A</v>
          </cell>
          <cell r="CJ134" t="e">
            <v>#N/A</v>
          </cell>
          <cell r="CK134" t="e">
            <v>#N/A</v>
          </cell>
          <cell r="CL134" t="e">
            <v>#N/A</v>
          </cell>
          <cell r="CM134" t="e">
            <v>#N/A</v>
          </cell>
          <cell r="CN134" t="e">
            <v>#N/A</v>
          </cell>
          <cell r="CO134" t="e">
            <v>#N/A</v>
          </cell>
          <cell r="CP134" t="e">
            <v>#N/A</v>
          </cell>
          <cell r="CQ134" t="e">
            <v>#N/A</v>
          </cell>
          <cell r="CR134" t="e">
            <v>#N/A</v>
          </cell>
          <cell r="CS134" t="e">
            <v>#N/A</v>
          </cell>
          <cell r="CT134" t="e">
            <v>#N/A</v>
          </cell>
          <cell r="CU134">
            <v>0</v>
          </cell>
          <cell r="CV134" t="e">
            <v>#N/A</v>
          </cell>
          <cell r="CW134" t="e">
            <v>#N/A</v>
          </cell>
          <cell r="CX134" t="e">
            <v>#N/A</v>
          </cell>
          <cell r="CY134" t="e">
            <v>#N/A</v>
          </cell>
          <cell r="CZ134" t="e">
            <v>#N/A</v>
          </cell>
          <cell r="DA134" t="e">
            <v>#N/A</v>
          </cell>
          <cell r="DB134" t="e">
            <v>#N/A</v>
          </cell>
          <cell r="DC134" t="e">
            <v>#N/A</v>
          </cell>
          <cell r="DD134" t="e">
            <v>#N/A</v>
          </cell>
          <cell r="DF134" t="e">
            <v>#N/A</v>
          </cell>
          <cell r="DG134" t="e">
            <v>#N/A</v>
          </cell>
          <cell r="DH134" t="e">
            <v>#N/A</v>
          </cell>
          <cell r="DI134" t="e">
            <v>#N/A</v>
          </cell>
          <cell r="DJ134" t="e">
            <v>#N/A</v>
          </cell>
          <cell r="DK134" t="e">
            <v>#N/A</v>
          </cell>
          <cell r="DL134" t="e">
            <v>#N/A</v>
          </cell>
          <cell r="DM134" t="e">
            <v>#N/A</v>
          </cell>
          <cell r="DN134" t="e">
            <v>#N/A</v>
          </cell>
          <cell r="DO134" t="e">
            <v>#N/A</v>
          </cell>
          <cell r="DP134" t="e">
            <v>#N/A</v>
          </cell>
          <cell r="DQ134" t="e">
            <v>#N/A</v>
          </cell>
          <cell r="DR134" t="e">
            <v>#N/A</v>
          </cell>
          <cell r="DS134" t="e">
            <v>#N/A</v>
          </cell>
          <cell r="DT134" t="e">
            <v>#N/A</v>
          </cell>
          <cell r="DU134" t="e">
            <v>#N/A</v>
          </cell>
          <cell r="DY134" t="str">
            <v>Đạt</v>
          </cell>
        </row>
        <row r="135">
          <cell r="A135">
            <v>2320721735</v>
          </cell>
          <cell r="B135" t="str">
            <v>Dương</v>
          </cell>
          <cell r="C135" t="str">
            <v>Thị Thúy</v>
          </cell>
          <cell r="D135" t="str">
            <v>Hoa</v>
          </cell>
          <cell r="E135">
            <v>36503</v>
          </cell>
          <cell r="F135" t="str">
            <v>Nữ</v>
          </cell>
          <cell r="G135" t="str">
            <v>Đã Đăng Ký (chưa học xong)</v>
          </cell>
          <cell r="H135">
            <v>7.6</v>
          </cell>
          <cell r="I135">
            <v>8.1999999999999993</v>
          </cell>
          <cell r="J135">
            <v>8.1999999999999993</v>
          </cell>
          <cell r="K135">
            <v>7.8</v>
          </cell>
          <cell r="L135">
            <v>7.3</v>
          </cell>
          <cell r="M135">
            <v>7.5</v>
          </cell>
          <cell r="N135">
            <v>5.8</v>
          </cell>
          <cell r="O135" t="str">
            <v/>
          </cell>
          <cell r="P135">
            <v>9.1999999999999993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>
            <v>8.8000000000000007</v>
          </cell>
          <cell r="V135">
            <v>8.4</v>
          </cell>
          <cell r="W135">
            <v>7.6</v>
          </cell>
          <cell r="X135">
            <v>5.7</v>
          </cell>
          <cell r="Y135">
            <v>7.8</v>
          </cell>
          <cell r="Z135">
            <v>6.3</v>
          </cell>
          <cell r="AA135">
            <v>6.2</v>
          </cell>
          <cell r="AB135">
            <v>6.8</v>
          </cell>
          <cell r="AC135">
            <v>5.3</v>
          </cell>
          <cell r="AD135">
            <v>5.9</v>
          </cell>
          <cell r="AE135">
            <v>5.5</v>
          </cell>
          <cell r="AF135">
            <v>5.7</v>
          </cell>
          <cell r="AG135">
            <v>5.5</v>
          </cell>
          <cell r="AH135">
            <v>6.4</v>
          </cell>
          <cell r="AI135">
            <v>6.2</v>
          </cell>
          <cell r="AJ135">
            <v>7.2</v>
          </cell>
          <cell r="AK135">
            <v>51</v>
          </cell>
          <cell r="AL135">
            <v>0</v>
          </cell>
          <cell r="AM135">
            <v>6</v>
          </cell>
          <cell r="AN135">
            <v>6.9</v>
          </cell>
          <cell r="AO135">
            <v>4.7</v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8.8000000000000007</v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 t="str">
            <v/>
          </cell>
          <cell r="BA135">
            <v>7.5</v>
          </cell>
          <cell r="BB135">
            <v>5</v>
          </cell>
          <cell r="BC135">
            <v>0</v>
          </cell>
          <cell r="BD135">
            <v>8.1</v>
          </cell>
          <cell r="BE135">
            <v>4.0999999999999996</v>
          </cell>
          <cell r="BF135">
            <v>4.8</v>
          </cell>
          <cell r="BG135">
            <v>5</v>
          </cell>
          <cell r="BH135">
            <v>5.0999999999999996</v>
          </cell>
          <cell r="BI135">
            <v>6.4</v>
          </cell>
          <cell r="BJ135">
            <v>8.6</v>
          </cell>
          <cell r="BK135">
            <v>6.6</v>
          </cell>
          <cell r="BL135">
            <v>6.9</v>
          </cell>
          <cell r="BM135">
            <v>4.9000000000000004</v>
          </cell>
          <cell r="BN135">
            <v>7.8</v>
          </cell>
          <cell r="BO135">
            <v>5.6</v>
          </cell>
          <cell r="BP135">
            <v>5.4</v>
          </cell>
          <cell r="BQ135">
            <v>5.6</v>
          </cell>
          <cell r="BR135">
            <v>7.5</v>
          </cell>
          <cell r="BS135">
            <v>8.1</v>
          </cell>
          <cell r="BT135">
            <v>6.4</v>
          </cell>
          <cell r="BU135" t="str">
            <v/>
          </cell>
          <cell r="BV135">
            <v>7</v>
          </cell>
          <cell r="BW135" t="str">
            <v/>
          </cell>
          <cell r="BX135">
            <v>6.5</v>
          </cell>
          <cell r="BY135" t="str">
            <v/>
          </cell>
          <cell r="BZ135">
            <v>8.6</v>
          </cell>
          <cell r="CA135">
            <v>5.5</v>
          </cell>
          <cell r="CB135">
            <v>6.4</v>
          </cell>
          <cell r="CC135">
            <v>57</v>
          </cell>
          <cell r="CD135">
            <v>0</v>
          </cell>
          <cell r="CE135">
            <v>7.2</v>
          </cell>
          <cell r="CF135">
            <v>7.7</v>
          </cell>
          <cell r="CG135">
            <v>6</v>
          </cell>
          <cell r="CH135">
            <v>6.5</v>
          </cell>
          <cell r="CI135">
            <v>8.4</v>
          </cell>
          <cell r="CJ135">
            <v>8.6</v>
          </cell>
          <cell r="CK135" t="str">
            <v/>
          </cell>
          <cell r="CL135">
            <v>8.1</v>
          </cell>
          <cell r="CM135">
            <v>7.2</v>
          </cell>
          <cell r="CN135">
            <v>7.2</v>
          </cell>
          <cell r="CO135">
            <v>7.5</v>
          </cell>
          <cell r="CP135">
            <v>7</v>
          </cell>
          <cell r="CQ135">
            <v>28</v>
          </cell>
          <cell r="CR135">
            <v>0</v>
          </cell>
          <cell r="CS135">
            <v>136</v>
          </cell>
          <cell r="CT135">
            <v>0</v>
          </cell>
          <cell r="CU135">
            <v>0</v>
          </cell>
          <cell r="CV135">
            <v>136</v>
          </cell>
          <cell r="CW135">
            <v>6.79</v>
          </cell>
          <cell r="CX135">
            <v>2.74</v>
          </cell>
          <cell r="CY135">
            <v>8.6</v>
          </cell>
          <cell r="CZ135" t="str">
            <v/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F135">
            <v>8.6</v>
          </cell>
          <cell r="DG135">
            <v>4</v>
          </cell>
          <cell r="DH135">
            <v>5</v>
          </cell>
          <cell r="DI135">
            <v>0</v>
          </cell>
          <cell r="DJ135">
            <v>141</v>
          </cell>
          <cell r="DK135">
            <v>0</v>
          </cell>
          <cell r="DL135">
            <v>6.85</v>
          </cell>
          <cell r="DM135">
            <v>2.78</v>
          </cell>
          <cell r="DN135">
            <v>146</v>
          </cell>
          <cell r="DO135">
            <v>0</v>
          </cell>
          <cell r="DP135">
            <v>146</v>
          </cell>
          <cell r="DQ135">
            <v>149</v>
          </cell>
          <cell r="DR135">
            <v>6.71</v>
          </cell>
          <cell r="DS135">
            <v>2.72</v>
          </cell>
          <cell r="DT135" t="str">
            <v>ACC 201 ~ PSU-ACC 201</v>
          </cell>
          <cell r="DU135">
            <v>0</v>
          </cell>
          <cell r="DV135" t="str">
            <v>Đạt</v>
          </cell>
          <cell r="DW135" t="str">
            <v>Đạt</v>
          </cell>
          <cell r="DX135" t="str">
            <v>Đạt</v>
          </cell>
          <cell r="DY135" t="str">
            <v>Đạt</v>
          </cell>
          <cell r="DZ135" t="str">
            <v>Tốt</v>
          </cell>
        </row>
        <row r="136">
          <cell r="A136">
            <v>23207110125</v>
          </cell>
          <cell r="B136" t="str">
            <v>Nguyễn</v>
          </cell>
          <cell r="C136" t="str">
            <v>Thị Như</v>
          </cell>
          <cell r="D136" t="str">
            <v>Hoà</v>
          </cell>
          <cell r="E136">
            <v>36215</v>
          </cell>
          <cell r="F136" t="str">
            <v>Nữ</v>
          </cell>
          <cell r="G136" t="str">
            <v>Đã Đăng Ký (chưa học xong)</v>
          </cell>
          <cell r="H136">
            <v>8.3000000000000007</v>
          </cell>
          <cell r="I136">
            <v>7.7</v>
          </cell>
          <cell r="J136">
            <v>5.7</v>
          </cell>
          <cell r="K136">
            <v>5.3</v>
          </cell>
          <cell r="L136">
            <v>7.9</v>
          </cell>
          <cell r="M136">
            <v>9.4</v>
          </cell>
          <cell r="N136">
            <v>7.1</v>
          </cell>
          <cell r="O136" t="str">
            <v/>
          </cell>
          <cell r="P136">
            <v>6.9</v>
          </cell>
          <cell r="Q136" t="str">
            <v/>
          </cell>
          <cell r="R136" t="str">
            <v/>
          </cell>
          <cell r="S136" t="str">
            <v/>
          </cell>
          <cell r="T136">
            <v>9.6</v>
          </cell>
          <cell r="U136">
            <v>7.3</v>
          </cell>
          <cell r="V136" t="str">
            <v/>
          </cell>
          <cell r="W136">
            <v>4.8</v>
          </cell>
          <cell r="X136">
            <v>7.7</v>
          </cell>
          <cell r="Y136">
            <v>5.8</v>
          </cell>
          <cell r="Z136">
            <v>7</v>
          </cell>
          <cell r="AA136">
            <v>5.5</v>
          </cell>
          <cell r="AB136">
            <v>8</v>
          </cell>
          <cell r="AC136">
            <v>8</v>
          </cell>
          <cell r="AD136">
            <v>6.1</v>
          </cell>
          <cell r="AE136">
            <v>4.5</v>
          </cell>
          <cell r="AF136">
            <v>6.9</v>
          </cell>
          <cell r="AG136">
            <v>6.6</v>
          </cell>
          <cell r="AH136">
            <v>7.9</v>
          </cell>
          <cell r="AI136">
            <v>6.3</v>
          </cell>
          <cell r="AJ136">
            <v>7.1</v>
          </cell>
          <cell r="AK136">
            <v>51</v>
          </cell>
          <cell r="AL136">
            <v>0</v>
          </cell>
          <cell r="AM136">
            <v>6.5</v>
          </cell>
          <cell r="AN136">
            <v>5.5</v>
          </cell>
          <cell r="AO136" t="str">
            <v/>
          </cell>
          <cell r="AP136" t="str">
            <v/>
          </cell>
          <cell r="AQ136">
            <v>5.9</v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>
            <v>8.5</v>
          </cell>
          <cell r="AX136" t="str">
            <v/>
          </cell>
          <cell r="AY136" t="str">
            <v/>
          </cell>
          <cell r="AZ136" t="str">
            <v/>
          </cell>
          <cell r="BA136">
            <v>7.7</v>
          </cell>
          <cell r="BB136">
            <v>5</v>
          </cell>
          <cell r="BC136">
            <v>0</v>
          </cell>
          <cell r="BD136">
            <v>6.1</v>
          </cell>
          <cell r="BE136">
            <v>7.8</v>
          </cell>
          <cell r="BF136">
            <v>7.5</v>
          </cell>
          <cell r="BG136">
            <v>7.8</v>
          </cell>
          <cell r="BH136">
            <v>6.2</v>
          </cell>
          <cell r="BI136">
            <v>6.9</v>
          </cell>
          <cell r="BJ136">
            <v>6.4</v>
          </cell>
          <cell r="BK136">
            <v>6.7</v>
          </cell>
          <cell r="BL136">
            <v>8.1999999999999993</v>
          </cell>
          <cell r="BM136">
            <v>6.2</v>
          </cell>
          <cell r="BN136">
            <v>6.7</v>
          </cell>
          <cell r="BO136">
            <v>8.1999999999999993</v>
          </cell>
          <cell r="BP136">
            <v>8.4</v>
          </cell>
          <cell r="BQ136">
            <v>8.1</v>
          </cell>
          <cell r="BR136">
            <v>5</v>
          </cell>
          <cell r="BS136">
            <v>6.1</v>
          </cell>
          <cell r="BT136">
            <v>6.7</v>
          </cell>
          <cell r="BU136" t="str">
            <v/>
          </cell>
          <cell r="BV136">
            <v>9</v>
          </cell>
          <cell r="BW136" t="str">
            <v/>
          </cell>
          <cell r="BX136">
            <v>8.5</v>
          </cell>
          <cell r="BY136" t="str">
            <v/>
          </cell>
          <cell r="BZ136">
            <v>8.3000000000000007</v>
          </cell>
          <cell r="CA136">
            <v>6.1</v>
          </cell>
          <cell r="CB136">
            <v>7.1</v>
          </cell>
          <cell r="CC136">
            <v>57</v>
          </cell>
          <cell r="CD136">
            <v>0</v>
          </cell>
          <cell r="CE136">
            <v>7</v>
          </cell>
          <cell r="CF136">
            <v>6.9</v>
          </cell>
          <cell r="CG136">
            <v>7</v>
          </cell>
          <cell r="CH136">
            <v>8.8000000000000007</v>
          </cell>
          <cell r="CI136">
            <v>7.7</v>
          </cell>
          <cell r="CJ136">
            <v>8.8000000000000007</v>
          </cell>
          <cell r="CK136" t="str">
            <v/>
          </cell>
          <cell r="CL136">
            <v>5</v>
          </cell>
          <cell r="CM136">
            <v>8</v>
          </cell>
          <cell r="CN136">
            <v>7.5</v>
          </cell>
          <cell r="CO136">
            <v>8.3000000000000007</v>
          </cell>
          <cell r="CP136">
            <v>8.1999999999999993</v>
          </cell>
          <cell r="CQ136">
            <v>28</v>
          </cell>
          <cell r="CR136">
            <v>0</v>
          </cell>
          <cell r="CS136">
            <v>136</v>
          </cell>
          <cell r="CT136">
            <v>0</v>
          </cell>
          <cell r="CU136">
            <v>0</v>
          </cell>
          <cell r="CV136">
            <v>136</v>
          </cell>
          <cell r="CW136">
            <v>7.17</v>
          </cell>
          <cell r="CX136">
            <v>2.97</v>
          </cell>
          <cell r="CY136">
            <v>9.1999999999999993</v>
          </cell>
          <cell r="CZ136" t="str">
            <v/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F136">
            <v>9.1999999999999993</v>
          </cell>
          <cell r="DG136">
            <v>4</v>
          </cell>
          <cell r="DH136">
            <v>5</v>
          </cell>
          <cell r="DI136">
            <v>0</v>
          </cell>
          <cell r="DJ136">
            <v>141</v>
          </cell>
          <cell r="DK136">
            <v>0</v>
          </cell>
          <cell r="DL136">
            <v>7.24</v>
          </cell>
          <cell r="DM136">
            <v>3</v>
          </cell>
          <cell r="DN136">
            <v>146</v>
          </cell>
          <cell r="DO136">
            <v>0</v>
          </cell>
          <cell r="DP136">
            <v>146</v>
          </cell>
          <cell r="DQ136">
            <v>146</v>
          </cell>
          <cell r="DR136">
            <v>7.24</v>
          </cell>
          <cell r="DS136">
            <v>3</v>
          </cell>
          <cell r="DT136" t="str">
            <v/>
          </cell>
          <cell r="DU136">
            <v>0</v>
          </cell>
          <cell r="DV136" t="str">
            <v>Đạt</v>
          </cell>
          <cell r="DW136" t="str">
            <v>Đạt</v>
          </cell>
          <cell r="DX136" t="str">
            <v>Đạt</v>
          </cell>
          <cell r="DY136" t="str">
            <v>Đạt</v>
          </cell>
          <cell r="DZ136" t="str">
            <v>Tốt</v>
          </cell>
        </row>
        <row r="137">
          <cell r="A137">
            <v>2321716956</v>
          </cell>
          <cell r="B137" t="str">
            <v>Phạm</v>
          </cell>
          <cell r="D137" t="str">
            <v>Hoà</v>
          </cell>
          <cell r="E137">
            <v>36225</v>
          </cell>
          <cell r="F137" t="str">
            <v>Nam</v>
          </cell>
          <cell r="G137" t="str">
            <v>Đã Đăng Ký (chưa học xong)</v>
          </cell>
          <cell r="H137">
            <v>9.3000000000000007</v>
          </cell>
          <cell r="I137">
            <v>6.7</v>
          </cell>
          <cell r="J137">
            <v>5.9</v>
          </cell>
          <cell r="K137">
            <v>7.4</v>
          </cell>
          <cell r="L137">
            <v>6.8</v>
          </cell>
          <cell r="M137">
            <v>6.6</v>
          </cell>
          <cell r="N137">
            <v>6.7</v>
          </cell>
          <cell r="O137" t="str">
            <v/>
          </cell>
          <cell r="P137">
            <v>6.3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>
            <v>4.0999999999999996</v>
          </cell>
          <cell r="V137">
            <v>6</v>
          </cell>
          <cell r="W137">
            <v>6.7</v>
          </cell>
          <cell r="X137">
            <v>8.1999999999999993</v>
          </cell>
          <cell r="Y137">
            <v>8.1999999999999993</v>
          </cell>
          <cell r="Z137">
            <v>7.2</v>
          </cell>
          <cell r="AA137">
            <v>5.8</v>
          </cell>
          <cell r="AB137">
            <v>7.6</v>
          </cell>
          <cell r="AC137">
            <v>6.7</v>
          </cell>
          <cell r="AD137">
            <v>6.7</v>
          </cell>
          <cell r="AE137">
            <v>5.6</v>
          </cell>
          <cell r="AF137">
            <v>5.5</v>
          </cell>
          <cell r="AG137">
            <v>5.2</v>
          </cell>
          <cell r="AH137">
            <v>6.8</v>
          </cell>
          <cell r="AI137">
            <v>6.5</v>
          </cell>
          <cell r="AJ137">
            <v>6.5</v>
          </cell>
          <cell r="AK137">
            <v>51</v>
          </cell>
          <cell r="AL137">
            <v>0</v>
          </cell>
          <cell r="AM137">
            <v>6.7</v>
          </cell>
          <cell r="AN137">
            <v>7.6</v>
          </cell>
          <cell r="AO137" t="str">
            <v/>
          </cell>
          <cell r="AP137" t="str">
            <v/>
          </cell>
          <cell r="AQ137">
            <v>4</v>
          </cell>
          <cell r="AR137" t="str">
            <v/>
          </cell>
          <cell r="AS137" t="str">
            <v/>
          </cell>
          <cell r="AT137" t="str">
            <v/>
          </cell>
          <cell r="AU137">
            <v>6.3</v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>
            <v>0</v>
          </cell>
          <cell r="BB137">
            <v>4</v>
          </cell>
          <cell r="BC137">
            <v>1</v>
          </cell>
          <cell r="BD137">
            <v>8.4</v>
          </cell>
          <cell r="BE137">
            <v>6.5</v>
          </cell>
          <cell r="BF137">
            <v>6.1</v>
          </cell>
          <cell r="BG137">
            <v>4.7</v>
          </cell>
          <cell r="BH137">
            <v>4.2</v>
          </cell>
          <cell r="BI137">
            <v>5.6</v>
          </cell>
          <cell r="BJ137">
            <v>7.1</v>
          </cell>
          <cell r="BK137">
            <v>5.2</v>
          </cell>
          <cell r="BL137">
            <v>7.5</v>
          </cell>
          <cell r="BM137">
            <v>5.6</v>
          </cell>
          <cell r="BN137">
            <v>4.5999999999999996</v>
          </cell>
          <cell r="BO137">
            <v>6.5</v>
          </cell>
          <cell r="BP137">
            <v>9.3000000000000007</v>
          </cell>
          <cell r="BQ137">
            <v>8.1</v>
          </cell>
          <cell r="BR137">
            <v>7.4</v>
          </cell>
          <cell r="BS137">
            <v>6.5</v>
          </cell>
          <cell r="BT137">
            <v>7</v>
          </cell>
          <cell r="BU137" t="str">
            <v/>
          </cell>
          <cell r="BV137">
            <v>6.7</v>
          </cell>
          <cell r="BW137" t="str">
            <v/>
          </cell>
          <cell r="BX137">
            <v>6.1</v>
          </cell>
          <cell r="BY137" t="str">
            <v/>
          </cell>
          <cell r="BZ137">
            <v>6.8</v>
          </cell>
          <cell r="CA137">
            <v>8</v>
          </cell>
          <cell r="CB137">
            <v>8.6</v>
          </cell>
          <cell r="CC137">
            <v>57</v>
          </cell>
          <cell r="CD137">
            <v>0</v>
          </cell>
          <cell r="CE137">
            <v>7.3</v>
          </cell>
          <cell r="CF137">
            <v>5</v>
          </cell>
          <cell r="CG137">
            <v>7</v>
          </cell>
          <cell r="CH137">
            <v>6.3</v>
          </cell>
          <cell r="CI137">
            <v>5.7</v>
          </cell>
          <cell r="CJ137">
            <v>9.3000000000000007</v>
          </cell>
          <cell r="CK137" t="str">
            <v/>
          </cell>
          <cell r="CL137">
            <v>7</v>
          </cell>
          <cell r="CM137">
            <v>6.5</v>
          </cell>
          <cell r="CN137">
            <v>8.1999999999999993</v>
          </cell>
          <cell r="CO137">
            <v>8</v>
          </cell>
          <cell r="CP137">
            <v>7.7</v>
          </cell>
          <cell r="CQ137">
            <v>28</v>
          </cell>
          <cell r="CR137">
            <v>0</v>
          </cell>
          <cell r="CS137">
            <v>136</v>
          </cell>
          <cell r="CT137">
            <v>0</v>
          </cell>
          <cell r="CU137">
            <v>0</v>
          </cell>
          <cell r="CV137">
            <v>136</v>
          </cell>
          <cell r="CW137">
            <v>6.69</v>
          </cell>
          <cell r="CX137">
            <v>2.68</v>
          </cell>
          <cell r="CY137">
            <v>8.7799999999999994</v>
          </cell>
          <cell r="CZ137" t="str">
            <v/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F137">
            <v>8.7799999999999994</v>
          </cell>
          <cell r="DG137">
            <v>4</v>
          </cell>
          <cell r="DH137">
            <v>5</v>
          </cell>
          <cell r="DI137">
            <v>0</v>
          </cell>
          <cell r="DJ137">
            <v>141</v>
          </cell>
          <cell r="DK137">
            <v>0</v>
          </cell>
          <cell r="DL137">
            <v>6.77</v>
          </cell>
          <cell r="DM137">
            <v>2.72</v>
          </cell>
          <cell r="DN137">
            <v>145</v>
          </cell>
          <cell r="DO137">
            <v>1</v>
          </cell>
          <cell r="DP137">
            <v>146</v>
          </cell>
          <cell r="DQ137">
            <v>145</v>
          </cell>
          <cell r="DR137">
            <v>6.77</v>
          </cell>
          <cell r="DS137">
            <v>2.72</v>
          </cell>
          <cell r="DT137" t="str">
            <v/>
          </cell>
          <cell r="DU137">
            <v>0</v>
          </cell>
          <cell r="DV137" t="str">
            <v>Đạt</v>
          </cell>
          <cell r="DW137" t="str">
            <v>Đạt</v>
          </cell>
          <cell r="DX137" t="str">
            <v>Đạt</v>
          </cell>
          <cell r="DY137" t="str">
            <v>Đạt</v>
          </cell>
          <cell r="DZ137" t="str">
            <v xml:space="preserve">TB </v>
          </cell>
        </row>
        <row r="138">
          <cell r="A138">
            <v>2320216195</v>
          </cell>
          <cell r="B138" t="str">
            <v>Cao</v>
          </cell>
          <cell r="C138" t="str">
            <v>Thị</v>
          </cell>
          <cell r="D138" t="str">
            <v>Hoài</v>
          </cell>
          <cell r="E138">
            <v>36281</v>
          </cell>
          <cell r="F138" t="str">
            <v>Nữ</v>
          </cell>
          <cell r="G138" t="str">
            <v>Đã Đăng Ký (chưa học xong)</v>
          </cell>
          <cell r="H138">
            <v>10</v>
          </cell>
          <cell r="I138">
            <v>8.5</v>
          </cell>
          <cell r="J138">
            <v>8.1</v>
          </cell>
          <cell r="K138">
            <v>9</v>
          </cell>
          <cell r="L138">
            <v>9.4</v>
          </cell>
          <cell r="M138">
            <v>10</v>
          </cell>
          <cell r="N138">
            <v>9.1</v>
          </cell>
          <cell r="O138" t="str">
            <v/>
          </cell>
          <cell r="P138">
            <v>8.8000000000000007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>
            <v>8.9</v>
          </cell>
          <cell r="V138">
            <v>8.6999999999999993</v>
          </cell>
          <cell r="W138">
            <v>8.6999999999999993</v>
          </cell>
          <cell r="X138">
            <v>8</v>
          </cell>
          <cell r="Y138">
            <v>7.9</v>
          </cell>
          <cell r="Z138">
            <v>6.7</v>
          </cell>
          <cell r="AA138">
            <v>8.8000000000000007</v>
          </cell>
          <cell r="AB138">
            <v>8.6</v>
          </cell>
          <cell r="AC138">
            <v>5.5</v>
          </cell>
          <cell r="AD138">
            <v>6.3</v>
          </cell>
          <cell r="AE138">
            <v>6.5</v>
          </cell>
          <cell r="AF138">
            <v>8.6</v>
          </cell>
          <cell r="AG138">
            <v>6.2</v>
          </cell>
          <cell r="AH138">
            <v>6.5</v>
          </cell>
          <cell r="AI138">
            <v>5.8</v>
          </cell>
          <cell r="AJ138">
            <v>8.4</v>
          </cell>
          <cell r="AK138">
            <v>51</v>
          </cell>
          <cell r="AL138">
            <v>0</v>
          </cell>
          <cell r="AM138">
            <v>5.5</v>
          </cell>
          <cell r="AN138">
            <v>7.1</v>
          </cell>
          <cell r="AO138" t="str">
            <v/>
          </cell>
          <cell r="AP138">
            <v>8.1999999999999993</v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 t="str">
            <v/>
          </cell>
          <cell r="AV138">
            <v>7.8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>
            <v>4.5</v>
          </cell>
          <cell r="BB138">
            <v>5</v>
          </cell>
          <cell r="BC138">
            <v>0</v>
          </cell>
          <cell r="BD138">
            <v>9.1999999999999993</v>
          </cell>
          <cell r="BE138">
            <v>9.6</v>
          </cell>
          <cell r="BF138">
            <v>8.4</v>
          </cell>
          <cell r="BG138">
            <v>6.6</v>
          </cell>
          <cell r="BH138">
            <v>8</v>
          </cell>
          <cell r="BI138">
            <v>7.5</v>
          </cell>
          <cell r="BJ138">
            <v>9.1999999999999993</v>
          </cell>
          <cell r="BK138">
            <v>6.3</v>
          </cell>
          <cell r="BL138">
            <v>9.3000000000000007</v>
          </cell>
          <cell r="BM138">
            <v>8.3000000000000007</v>
          </cell>
          <cell r="BN138">
            <v>9.1999999999999993</v>
          </cell>
          <cell r="BO138">
            <v>9.1999999999999993</v>
          </cell>
          <cell r="BP138">
            <v>8.5</v>
          </cell>
          <cell r="BQ138">
            <v>8.5</v>
          </cell>
          <cell r="BR138">
            <v>8.8000000000000007</v>
          </cell>
          <cell r="BS138">
            <v>6.9</v>
          </cell>
          <cell r="BT138">
            <v>9.4</v>
          </cell>
          <cell r="BU138" t="str">
            <v/>
          </cell>
          <cell r="BV138">
            <v>9</v>
          </cell>
          <cell r="BW138" t="str">
            <v/>
          </cell>
          <cell r="BX138">
            <v>8.6999999999999993</v>
          </cell>
          <cell r="BY138" t="str">
            <v/>
          </cell>
          <cell r="BZ138">
            <v>7.7</v>
          </cell>
          <cell r="CA138">
            <v>7.6</v>
          </cell>
          <cell r="CB138">
            <v>7.7</v>
          </cell>
          <cell r="CC138">
            <v>57</v>
          </cell>
          <cell r="CD138">
            <v>0</v>
          </cell>
          <cell r="CE138">
            <v>7.8</v>
          </cell>
          <cell r="CF138">
            <v>7.3</v>
          </cell>
          <cell r="CG138">
            <v>7.3</v>
          </cell>
          <cell r="CH138">
            <v>7.6</v>
          </cell>
          <cell r="CI138">
            <v>8.9</v>
          </cell>
          <cell r="CJ138">
            <v>9</v>
          </cell>
          <cell r="CK138" t="str">
            <v/>
          </cell>
          <cell r="CL138">
            <v>7.3</v>
          </cell>
          <cell r="CM138">
            <v>9</v>
          </cell>
          <cell r="CN138">
            <v>8.8000000000000007</v>
          </cell>
          <cell r="CO138">
            <v>8.5</v>
          </cell>
          <cell r="CP138">
            <v>9.1999999999999993</v>
          </cell>
          <cell r="CQ138">
            <v>28</v>
          </cell>
          <cell r="CR138">
            <v>0</v>
          </cell>
          <cell r="CS138">
            <v>136</v>
          </cell>
          <cell r="CT138">
            <v>0</v>
          </cell>
          <cell r="CU138">
            <v>0</v>
          </cell>
          <cell r="CV138">
            <v>136</v>
          </cell>
          <cell r="CW138">
            <v>8.25</v>
          </cell>
          <cell r="CX138">
            <v>3.57</v>
          </cell>
          <cell r="CY138" t="str">
            <v/>
          </cell>
          <cell r="CZ138">
            <v>8.8000000000000007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F138">
            <v>8.8000000000000007</v>
          </cell>
          <cell r="DG138">
            <v>4</v>
          </cell>
          <cell r="DH138">
            <v>5</v>
          </cell>
          <cell r="DI138">
            <v>0</v>
          </cell>
          <cell r="DJ138">
            <v>141</v>
          </cell>
          <cell r="DK138">
            <v>0</v>
          </cell>
          <cell r="DL138">
            <v>8.27</v>
          </cell>
          <cell r="DM138">
            <v>3.59</v>
          </cell>
          <cell r="DN138">
            <v>146</v>
          </cell>
          <cell r="DO138">
            <v>0</v>
          </cell>
          <cell r="DP138">
            <v>146</v>
          </cell>
          <cell r="DQ138">
            <v>146</v>
          </cell>
          <cell r="DR138">
            <v>8.27</v>
          </cell>
          <cell r="DS138">
            <v>3.59</v>
          </cell>
          <cell r="DT138" t="str">
            <v/>
          </cell>
          <cell r="DU138">
            <v>0</v>
          </cell>
          <cell r="DV138" t="str">
            <v>Đạt</v>
          </cell>
          <cell r="DW138" t="str">
            <v>Đạt</v>
          </cell>
          <cell r="DX138" t="str">
            <v>Đạt</v>
          </cell>
          <cell r="DY138" t="str">
            <v>Đạt</v>
          </cell>
          <cell r="DZ138" t="str">
            <v>Tốt</v>
          </cell>
        </row>
        <row r="139">
          <cell r="A139">
            <v>2320717142</v>
          </cell>
          <cell r="B139" t="str">
            <v>Nguyễn</v>
          </cell>
          <cell r="C139" t="str">
            <v>Thị Kim</v>
          </cell>
          <cell r="D139" t="str">
            <v>Huệ</v>
          </cell>
          <cell r="E139">
            <v>36433</v>
          </cell>
          <cell r="F139" t="str">
            <v>Nữ</v>
          </cell>
          <cell r="G139" t="str">
            <v>Đã Đăng Ký (chưa học xong)</v>
          </cell>
          <cell r="H139">
            <v>8.4</v>
          </cell>
          <cell r="I139">
            <v>7.9</v>
          </cell>
          <cell r="J139">
            <v>6.2</v>
          </cell>
          <cell r="K139">
            <v>7.2</v>
          </cell>
          <cell r="L139">
            <v>8.1999999999999993</v>
          </cell>
          <cell r="M139">
            <v>9.1999999999999993</v>
          </cell>
          <cell r="N139">
            <v>6.1</v>
          </cell>
          <cell r="O139">
            <v>9.1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>
            <v>7.6</v>
          </cell>
          <cell r="V139">
            <v>7.7</v>
          </cell>
          <cell r="W139">
            <v>7</v>
          </cell>
          <cell r="X139">
            <v>7.4</v>
          </cell>
          <cell r="Y139">
            <v>6.3</v>
          </cell>
          <cell r="Z139">
            <v>6.1</v>
          </cell>
          <cell r="AA139">
            <v>6</v>
          </cell>
          <cell r="AB139">
            <v>7.2</v>
          </cell>
          <cell r="AC139">
            <v>6.7</v>
          </cell>
          <cell r="AD139">
            <v>6.7</v>
          </cell>
          <cell r="AE139">
            <v>5.9</v>
          </cell>
          <cell r="AF139">
            <v>7.3</v>
          </cell>
          <cell r="AG139">
            <v>6.2</v>
          </cell>
          <cell r="AH139">
            <v>5.8</v>
          </cell>
          <cell r="AI139">
            <v>5.8</v>
          </cell>
          <cell r="AJ139">
            <v>6.7</v>
          </cell>
          <cell r="AK139">
            <v>51</v>
          </cell>
          <cell r="AL139">
            <v>0</v>
          </cell>
          <cell r="AM139">
            <v>7.3</v>
          </cell>
          <cell r="AN139">
            <v>6.5</v>
          </cell>
          <cell r="AO139" t="str">
            <v/>
          </cell>
          <cell r="AP139" t="str">
            <v/>
          </cell>
          <cell r="AQ139">
            <v>5.5</v>
          </cell>
          <cell r="AR139" t="str">
            <v/>
          </cell>
          <cell r="AS139" t="str">
            <v/>
          </cell>
          <cell r="AT139" t="str">
            <v/>
          </cell>
          <cell r="AU139" t="str">
            <v/>
          </cell>
          <cell r="AV139" t="str">
            <v/>
          </cell>
          <cell r="AW139">
            <v>7.1</v>
          </cell>
          <cell r="AX139" t="str">
            <v/>
          </cell>
          <cell r="AY139" t="str">
            <v/>
          </cell>
          <cell r="AZ139" t="str">
            <v/>
          </cell>
          <cell r="BA139">
            <v>7.1</v>
          </cell>
          <cell r="BB139">
            <v>5</v>
          </cell>
          <cell r="BC139">
            <v>0</v>
          </cell>
          <cell r="BD139">
            <v>7.9</v>
          </cell>
          <cell r="BE139">
            <v>6.4</v>
          </cell>
          <cell r="BF139">
            <v>5.9</v>
          </cell>
          <cell r="BG139">
            <v>5.4</v>
          </cell>
          <cell r="BH139">
            <v>6.3</v>
          </cell>
          <cell r="BI139">
            <v>7.3</v>
          </cell>
          <cell r="BJ139">
            <v>8.1</v>
          </cell>
          <cell r="BK139">
            <v>7.5</v>
          </cell>
          <cell r="BL139">
            <v>6.7</v>
          </cell>
          <cell r="BM139">
            <v>8.4</v>
          </cell>
          <cell r="BN139">
            <v>7.7</v>
          </cell>
          <cell r="BO139">
            <v>7.2</v>
          </cell>
          <cell r="BP139">
            <v>8</v>
          </cell>
          <cell r="BQ139">
            <v>8.6</v>
          </cell>
          <cell r="BR139">
            <v>7.6</v>
          </cell>
          <cell r="BS139">
            <v>7.4</v>
          </cell>
          <cell r="BT139">
            <v>6.1</v>
          </cell>
          <cell r="BU139" t="str">
            <v/>
          </cell>
          <cell r="BV139">
            <v>7.5</v>
          </cell>
          <cell r="BW139" t="str">
            <v/>
          </cell>
          <cell r="BX139">
            <v>8.1</v>
          </cell>
          <cell r="BY139" t="str">
            <v/>
          </cell>
          <cell r="BZ139">
            <v>8.3000000000000007</v>
          </cell>
          <cell r="CA139">
            <v>7.5</v>
          </cell>
          <cell r="CB139">
            <v>9.3000000000000007</v>
          </cell>
          <cell r="CC139">
            <v>57</v>
          </cell>
          <cell r="CD139">
            <v>0</v>
          </cell>
          <cell r="CE139">
            <v>7.5</v>
          </cell>
          <cell r="CF139">
            <v>7.9</v>
          </cell>
          <cell r="CG139">
            <v>8.3000000000000007</v>
          </cell>
          <cell r="CH139">
            <v>6.9</v>
          </cell>
          <cell r="CI139">
            <v>7.1</v>
          </cell>
          <cell r="CJ139">
            <v>8.5</v>
          </cell>
          <cell r="CK139" t="str">
            <v/>
          </cell>
          <cell r="CL139">
            <v>6.3</v>
          </cell>
          <cell r="CM139">
            <v>7.6</v>
          </cell>
          <cell r="CN139">
            <v>6.7</v>
          </cell>
          <cell r="CO139">
            <v>7.4</v>
          </cell>
          <cell r="CP139">
            <v>8.3000000000000007</v>
          </cell>
          <cell r="CQ139">
            <v>28</v>
          </cell>
          <cell r="CR139">
            <v>0</v>
          </cell>
          <cell r="CS139">
            <v>136</v>
          </cell>
          <cell r="CT139">
            <v>0</v>
          </cell>
          <cell r="CU139">
            <v>0</v>
          </cell>
          <cell r="CV139">
            <v>136</v>
          </cell>
          <cell r="CW139">
            <v>7.25</v>
          </cell>
          <cell r="CX139">
            <v>3</v>
          </cell>
          <cell r="CY139">
            <v>8.6999999999999993</v>
          </cell>
          <cell r="CZ139" t="str">
            <v/>
          </cell>
          <cell r="DA139" t="str">
            <v/>
          </cell>
          <cell r="DB139" t="str">
            <v/>
          </cell>
          <cell r="DC139" t="str">
            <v/>
          </cell>
          <cell r="DD139" t="str">
            <v/>
          </cell>
          <cell r="DF139">
            <v>8.6999999999999993</v>
          </cell>
          <cell r="DG139">
            <v>4</v>
          </cell>
          <cell r="DH139">
            <v>5</v>
          </cell>
          <cell r="DI139">
            <v>0</v>
          </cell>
          <cell r="DJ139">
            <v>141</v>
          </cell>
          <cell r="DK139">
            <v>0</v>
          </cell>
          <cell r="DL139">
            <v>7.3</v>
          </cell>
          <cell r="DM139">
            <v>3.03</v>
          </cell>
          <cell r="DN139">
            <v>146</v>
          </cell>
          <cell r="DO139">
            <v>0</v>
          </cell>
          <cell r="DP139">
            <v>146</v>
          </cell>
          <cell r="DQ139">
            <v>146</v>
          </cell>
          <cell r="DR139">
            <v>7.3</v>
          </cell>
          <cell r="DS139">
            <v>3.03</v>
          </cell>
          <cell r="DT139" t="str">
            <v/>
          </cell>
          <cell r="DU139">
            <v>0</v>
          </cell>
          <cell r="DV139" t="str">
            <v>Đạt</v>
          </cell>
          <cell r="DW139" t="str">
            <v>Đạt</v>
          </cell>
          <cell r="DX139" t="str">
            <v>Đạt</v>
          </cell>
          <cell r="DY139" t="str">
            <v>Đạt</v>
          </cell>
          <cell r="DZ139" t="str">
            <v>Khá</v>
          </cell>
        </row>
        <row r="140">
          <cell r="A140">
            <v>23212110177</v>
          </cell>
          <cell r="B140" t="str">
            <v>Trần</v>
          </cell>
          <cell r="C140" t="str">
            <v>Cao</v>
          </cell>
          <cell r="D140" t="str">
            <v>Hùng</v>
          </cell>
          <cell r="E140">
            <v>36328</v>
          </cell>
          <cell r="F140" t="str">
            <v>Nam</v>
          </cell>
          <cell r="G140" t="str">
            <v>Đã Đăng Ký (chưa học xong)</v>
          </cell>
          <cell r="H140" t="e">
            <v>#N/A</v>
          </cell>
          <cell r="I140" t="e">
            <v>#N/A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N140" t="e">
            <v>#N/A</v>
          </cell>
          <cell r="O140" t="e">
            <v>#N/A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 t="e">
            <v>#N/A</v>
          </cell>
          <cell r="V140" t="e">
            <v>#N/A</v>
          </cell>
          <cell r="W140" t="e">
            <v>#N/A</v>
          </cell>
          <cell r="X140" t="e">
            <v>#N/A</v>
          </cell>
          <cell r="Y140" t="e">
            <v>#N/A</v>
          </cell>
          <cell r="Z140" t="e">
            <v>#N/A</v>
          </cell>
          <cell r="AA140" t="e">
            <v>#N/A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 t="e">
            <v>#N/A</v>
          </cell>
          <cell r="AH140" t="e">
            <v>#N/A</v>
          </cell>
          <cell r="AI140" t="e">
            <v>#N/A</v>
          </cell>
          <cell r="AJ140" t="e">
            <v>#N/A</v>
          </cell>
          <cell r="AK140" t="e">
            <v>#N/A</v>
          </cell>
          <cell r="AL140" t="e">
            <v>#N/A</v>
          </cell>
          <cell r="AM140" t="e">
            <v>#N/A</v>
          </cell>
          <cell r="AN140" t="e">
            <v>#N/A</v>
          </cell>
          <cell r="AO140" t="e">
            <v>#N/A</v>
          </cell>
          <cell r="AP140" t="e">
            <v>#N/A</v>
          </cell>
          <cell r="AQ140" t="e">
            <v>#N/A</v>
          </cell>
          <cell r="AR140" t="e">
            <v>#N/A</v>
          </cell>
          <cell r="AS140" t="e">
            <v>#N/A</v>
          </cell>
          <cell r="AT140" t="e">
            <v>#N/A</v>
          </cell>
          <cell r="AU140" t="e">
            <v>#N/A</v>
          </cell>
          <cell r="AV140" t="e">
            <v>#N/A</v>
          </cell>
          <cell r="AW140" t="e">
            <v>#N/A</v>
          </cell>
          <cell r="AX140" t="e">
            <v>#N/A</v>
          </cell>
          <cell r="AY140" t="e">
            <v>#N/A</v>
          </cell>
          <cell r="AZ140" t="e">
            <v>#N/A</v>
          </cell>
          <cell r="BA140" t="e">
            <v>#N/A</v>
          </cell>
          <cell r="BB140" t="e">
            <v>#N/A</v>
          </cell>
          <cell r="BC140" t="e">
            <v>#N/A</v>
          </cell>
          <cell r="BD140" t="e">
            <v>#N/A</v>
          </cell>
          <cell r="BE140" t="e">
            <v>#N/A</v>
          </cell>
          <cell r="BF140" t="e">
            <v>#N/A</v>
          </cell>
          <cell r="BG140" t="e">
            <v>#N/A</v>
          </cell>
          <cell r="BH140" t="e">
            <v>#N/A</v>
          </cell>
          <cell r="BI140" t="e">
            <v>#N/A</v>
          </cell>
          <cell r="BJ140" t="e">
            <v>#N/A</v>
          </cell>
          <cell r="BK140" t="e">
            <v>#N/A</v>
          </cell>
          <cell r="BL140" t="e">
            <v>#N/A</v>
          </cell>
          <cell r="BM140" t="e">
            <v>#N/A</v>
          </cell>
          <cell r="BN140" t="e">
            <v>#N/A</v>
          </cell>
          <cell r="BO140" t="e">
            <v>#N/A</v>
          </cell>
          <cell r="BP140" t="e">
            <v>#N/A</v>
          </cell>
          <cell r="BQ140" t="e">
            <v>#N/A</v>
          </cell>
          <cell r="BR140" t="e">
            <v>#N/A</v>
          </cell>
          <cell r="BS140" t="e">
            <v>#N/A</v>
          </cell>
          <cell r="BT140" t="e">
            <v>#N/A</v>
          </cell>
          <cell r="BU140" t="e">
            <v>#N/A</v>
          </cell>
          <cell r="BV140" t="e">
            <v>#N/A</v>
          </cell>
          <cell r="BW140" t="e">
            <v>#N/A</v>
          </cell>
          <cell r="BX140" t="e">
            <v>#N/A</v>
          </cell>
          <cell r="BY140" t="e">
            <v>#N/A</v>
          </cell>
          <cell r="BZ140" t="e">
            <v>#N/A</v>
          </cell>
          <cell r="CA140" t="e">
            <v>#N/A</v>
          </cell>
          <cell r="CB140" t="e">
            <v>#N/A</v>
          </cell>
          <cell r="CC140" t="e">
            <v>#N/A</v>
          </cell>
          <cell r="CD140" t="e">
            <v>#N/A</v>
          </cell>
          <cell r="CE140" t="e">
            <v>#N/A</v>
          </cell>
          <cell r="CF140" t="e">
            <v>#N/A</v>
          </cell>
          <cell r="CG140" t="e">
            <v>#N/A</v>
          </cell>
          <cell r="CH140" t="e">
            <v>#N/A</v>
          </cell>
          <cell r="CI140" t="e">
            <v>#N/A</v>
          </cell>
          <cell r="CJ140" t="e">
            <v>#N/A</v>
          </cell>
          <cell r="CK140" t="e">
            <v>#N/A</v>
          </cell>
          <cell r="CL140" t="e">
            <v>#N/A</v>
          </cell>
          <cell r="CM140" t="e">
            <v>#N/A</v>
          </cell>
          <cell r="CN140" t="e">
            <v>#N/A</v>
          </cell>
          <cell r="CO140" t="e">
            <v>#N/A</v>
          </cell>
          <cell r="CP140" t="e">
            <v>#N/A</v>
          </cell>
          <cell r="CQ140" t="e">
            <v>#N/A</v>
          </cell>
          <cell r="CR140" t="e">
            <v>#N/A</v>
          </cell>
          <cell r="CS140" t="e">
            <v>#N/A</v>
          </cell>
          <cell r="CT140" t="e">
            <v>#N/A</v>
          </cell>
          <cell r="CU140">
            <v>0</v>
          </cell>
          <cell r="CV140" t="e">
            <v>#N/A</v>
          </cell>
          <cell r="CW140" t="e">
            <v>#N/A</v>
          </cell>
          <cell r="CX140" t="e">
            <v>#N/A</v>
          </cell>
          <cell r="CY140" t="e">
            <v>#N/A</v>
          </cell>
          <cell r="CZ140" t="e">
            <v>#N/A</v>
          </cell>
          <cell r="DA140" t="e">
            <v>#N/A</v>
          </cell>
          <cell r="DB140" t="e">
            <v>#N/A</v>
          </cell>
          <cell r="DC140" t="e">
            <v>#N/A</v>
          </cell>
          <cell r="DD140" t="e">
            <v>#N/A</v>
          </cell>
          <cell r="DF140" t="e">
            <v>#N/A</v>
          </cell>
          <cell r="DG140" t="e">
            <v>#N/A</v>
          </cell>
          <cell r="DH140" t="e">
            <v>#N/A</v>
          </cell>
          <cell r="DI140" t="e">
            <v>#N/A</v>
          </cell>
          <cell r="DJ140" t="e">
            <v>#N/A</v>
          </cell>
          <cell r="DK140" t="e">
            <v>#N/A</v>
          </cell>
          <cell r="DL140" t="e">
            <v>#N/A</v>
          </cell>
          <cell r="DM140" t="e">
            <v>#N/A</v>
          </cell>
          <cell r="DN140" t="e">
            <v>#N/A</v>
          </cell>
          <cell r="DO140" t="e">
            <v>#N/A</v>
          </cell>
          <cell r="DP140" t="e">
            <v>#N/A</v>
          </cell>
          <cell r="DQ140" t="e">
            <v>#N/A</v>
          </cell>
          <cell r="DR140" t="e">
            <v>#N/A</v>
          </cell>
          <cell r="DS140" t="e">
            <v>#N/A</v>
          </cell>
          <cell r="DT140" t="e">
            <v>#N/A</v>
          </cell>
          <cell r="DU140" t="e">
            <v>#N/A</v>
          </cell>
          <cell r="DY140" t="str">
            <v>Đạt</v>
          </cell>
          <cell r="DZ140" t="str">
            <v>Khá</v>
          </cell>
        </row>
        <row r="141">
          <cell r="A141">
            <v>2321216047</v>
          </cell>
          <cell r="B141" t="str">
            <v>Võ</v>
          </cell>
          <cell r="C141" t="str">
            <v>Đức</v>
          </cell>
          <cell r="D141" t="str">
            <v>Hùng</v>
          </cell>
          <cell r="E141">
            <v>36362</v>
          </cell>
          <cell r="F141" t="str">
            <v>Nam</v>
          </cell>
          <cell r="G141" t="str">
            <v>Đã Đăng Ký (chưa học xong)</v>
          </cell>
          <cell r="H141">
            <v>7.7</v>
          </cell>
          <cell r="I141">
            <v>6.5</v>
          </cell>
          <cell r="J141">
            <v>6.5</v>
          </cell>
          <cell r="K141">
            <v>8.6999999999999993</v>
          </cell>
          <cell r="L141">
            <v>7.9</v>
          </cell>
          <cell r="M141">
            <v>6.9</v>
          </cell>
          <cell r="N141">
            <v>6.8</v>
          </cell>
          <cell r="O141" t="str">
            <v/>
          </cell>
          <cell r="P141">
            <v>7</v>
          </cell>
          <cell r="Q141" t="str">
            <v/>
          </cell>
          <cell r="R141" t="str">
            <v/>
          </cell>
          <cell r="S141" t="str">
            <v/>
          </cell>
          <cell r="T141">
            <v>9.6</v>
          </cell>
          <cell r="U141">
            <v>6.9</v>
          </cell>
          <cell r="V141" t="str">
            <v/>
          </cell>
          <cell r="W141">
            <v>6.7</v>
          </cell>
          <cell r="X141">
            <v>7.3</v>
          </cell>
          <cell r="Y141">
            <v>7.9</v>
          </cell>
          <cell r="Z141">
            <v>6.3</v>
          </cell>
          <cell r="AA141">
            <v>6.4</v>
          </cell>
          <cell r="AB141">
            <v>6.2</v>
          </cell>
          <cell r="AC141">
            <v>5</v>
          </cell>
          <cell r="AD141">
            <v>8.9</v>
          </cell>
          <cell r="AE141">
            <v>5.3</v>
          </cell>
          <cell r="AF141">
            <v>6.6</v>
          </cell>
          <cell r="AG141">
            <v>6.9</v>
          </cell>
          <cell r="AH141">
            <v>8.1</v>
          </cell>
          <cell r="AI141">
            <v>5.9</v>
          </cell>
          <cell r="AJ141">
            <v>6.8</v>
          </cell>
          <cell r="AK141">
            <v>51</v>
          </cell>
          <cell r="AL141">
            <v>0</v>
          </cell>
          <cell r="AM141">
            <v>5.4</v>
          </cell>
          <cell r="AN141">
            <v>6.3</v>
          </cell>
          <cell r="AO141">
            <v>7.2</v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6.9</v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>
            <v>4.9000000000000004</v>
          </cell>
          <cell r="BB141">
            <v>5</v>
          </cell>
          <cell r="BC141">
            <v>0</v>
          </cell>
          <cell r="BD141">
            <v>6.2</v>
          </cell>
          <cell r="BE141">
            <v>6.2</v>
          </cell>
          <cell r="BF141">
            <v>6.9</v>
          </cell>
          <cell r="BG141">
            <v>5.4</v>
          </cell>
          <cell r="BH141">
            <v>6.7</v>
          </cell>
          <cell r="BI141">
            <v>6.2</v>
          </cell>
          <cell r="BJ141">
            <v>7.1</v>
          </cell>
          <cell r="BK141">
            <v>5.2</v>
          </cell>
          <cell r="BL141">
            <v>7.2</v>
          </cell>
          <cell r="BM141">
            <v>8</v>
          </cell>
          <cell r="BN141">
            <v>7.9</v>
          </cell>
          <cell r="BO141">
            <v>8.6</v>
          </cell>
          <cell r="BP141">
            <v>5.3</v>
          </cell>
          <cell r="BQ141">
            <v>8.5</v>
          </cell>
          <cell r="BR141">
            <v>8.4</v>
          </cell>
          <cell r="BS141">
            <v>6.4</v>
          </cell>
          <cell r="BT141">
            <v>7.7</v>
          </cell>
          <cell r="BU141" t="str">
            <v/>
          </cell>
          <cell r="BV141">
            <v>7.4</v>
          </cell>
          <cell r="BW141" t="str">
            <v/>
          </cell>
          <cell r="BX141">
            <v>7.6</v>
          </cell>
          <cell r="BY141" t="str">
            <v/>
          </cell>
          <cell r="BZ141">
            <v>7.5</v>
          </cell>
          <cell r="CA141">
            <v>6.9</v>
          </cell>
          <cell r="CB141">
            <v>6.9</v>
          </cell>
          <cell r="CC141">
            <v>57</v>
          </cell>
          <cell r="CD141">
            <v>0</v>
          </cell>
          <cell r="CE141">
            <v>7.6</v>
          </cell>
          <cell r="CF141">
            <v>6.9</v>
          </cell>
          <cell r="CG141">
            <v>8</v>
          </cell>
          <cell r="CH141">
            <v>6</v>
          </cell>
          <cell r="CI141">
            <v>5</v>
          </cell>
          <cell r="CJ141">
            <v>8.4</v>
          </cell>
          <cell r="CK141" t="str">
            <v/>
          </cell>
          <cell r="CL141">
            <v>5.6</v>
          </cell>
          <cell r="CM141">
            <v>7.9</v>
          </cell>
          <cell r="CN141">
            <v>7.5</v>
          </cell>
          <cell r="CO141">
            <v>8.8000000000000007</v>
          </cell>
          <cell r="CP141">
            <v>5.5</v>
          </cell>
          <cell r="CQ141">
            <v>28</v>
          </cell>
          <cell r="CR141">
            <v>0</v>
          </cell>
          <cell r="CS141">
            <v>136</v>
          </cell>
          <cell r="CT141">
            <v>0</v>
          </cell>
          <cell r="CU141">
            <v>0</v>
          </cell>
          <cell r="CV141">
            <v>136</v>
          </cell>
          <cell r="CW141">
            <v>7.03</v>
          </cell>
          <cell r="CX141">
            <v>2.85</v>
          </cell>
          <cell r="CY141">
            <v>8.94</v>
          </cell>
          <cell r="CZ141" t="str">
            <v/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F141">
            <v>8.94</v>
          </cell>
          <cell r="DG141">
            <v>4</v>
          </cell>
          <cell r="DH141">
            <v>5</v>
          </cell>
          <cell r="DI141">
            <v>0</v>
          </cell>
          <cell r="DJ141">
            <v>141</v>
          </cell>
          <cell r="DK141">
            <v>0</v>
          </cell>
          <cell r="DL141">
            <v>7.1</v>
          </cell>
          <cell r="DM141">
            <v>2.89</v>
          </cell>
          <cell r="DN141">
            <v>146</v>
          </cell>
          <cell r="DO141">
            <v>0</v>
          </cell>
          <cell r="DP141">
            <v>146</v>
          </cell>
          <cell r="DQ141">
            <v>146</v>
          </cell>
          <cell r="DR141">
            <v>7.1</v>
          </cell>
          <cell r="DS141">
            <v>2.89</v>
          </cell>
          <cell r="DT141" t="str">
            <v/>
          </cell>
          <cell r="DU141">
            <v>0</v>
          </cell>
          <cell r="DV141" t="str">
            <v>Đạt</v>
          </cell>
          <cell r="DW141" t="str">
            <v>Đạt</v>
          </cell>
          <cell r="DX141" t="str">
            <v>Đạt</v>
          </cell>
          <cell r="DY141" t="str">
            <v>Đạt</v>
          </cell>
          <cell r="DZ141" t="str">
            <v>Khá</v>
          </cell>
        </row>
        <row r="142">
          <cell r="A142">
            <v>23217111233</v>
          </cell>
          <cell r="B142" t="str">
            <v>Nguyễn</v>
          </cell>
          <cell r="C142" t="str">
            <v>Việt</v>
          </cell>
          <cell r="D142" t="str">
            <v>Hùng</v>
          </cell>
          <cell r="E142">
            <v>36405</v>
          </cell>
          <cell r="F142" t="str">
            <v>Nam</v>
          </cell>
          <cell r="G142" t="str">
            <v>Đã Đăng Ký (chưa học xong)</v>
          </cell>
          <cell r="H142">
            <v>9.6999999999999993</v>
          </cell>
          <cell r="I142">
            <v>9.5</v>
          </cell>
          <cell r="J142">
            <v>8.4</v>
          </cell>
          <cell r="K142">
            <v>9.3000000000000007</v>
          </cell>
          <cell r="L142">
            <v>8.1999999999999993</v>
          </cell>
          <cell r="M142">
            <v>9.1999999999999993</v>
          </cell>
          <cell r="N142">
            <v>9.5</v>
          </cell>
          <cell r="O142">
            <v>9.4</v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>
            <v>8.1999999999999993</v>
          </cell>
          <cell r="V142">
            <v>9.3000000000000007</v>
          </cell>
          <cell r="W142">
            <v>9.1</v>
          </cell>
          <cell r="X142">
            <v>9.1</v>
          </cell>
          <cell r="Y142">
            <v>8.4</v>
          </cell>
          <cell r="Z142">
            <v>7.9</v>
          </cell>
          <cell r="AA142">
            <v>8.3000000000000007</v>
          </cell>
          <cell r="AB142">
            <v>8.6</v>
          </cell>
          <cell r="AC142">
            <v>6.4</v>
          </cell>
          <cell r="AD142">
            <v>8.8000000000000007</v>
          </cell>
          <cell r="AE142">
            <v>6.7</v>
          </cell>
          <cell r="AF142">
            <v>6.4</v>
          </cell>
          <cell r="AG142">
            <v>6.3</v>
          </cell>
          <cell r="AH142">
            <v>7.5</v>
          </cell>
          <cell r="AI142">
            <v>5.9</v>
          </cell>
          <cell r="AJ142">
            <v>9.1</v>
          </cell>
          <cell r="AK142">
            <v>51</v>
          </cell>
          <cell r="AL142">
            <v>0</v>
          </cell>
          <cell r="AM142">
            <v>5.5</v>
          </cell>
          <cell r="AN142">
            <v>6</v>
          </cell>
          <cell r="AO142" t="str">
            <v/>
          </cell>
          <cell r="AP142">
            <v>7.1</v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>
            <v>6.2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>
            <v>7</v>
          </cell>
          <cell r="BB142">
            <v>5</v>
          </cell>
          <cell r="BC142">
            <v>0</v>
          </cell>
          <cell r="BD142">
            <v>9.3000000000000007</v>
          </cell>
          <cell r="BE142">
            <v>8.5</v>
          </cell>
          <cell r="BF142">
            <v>8</v>
          </cell>
          <cell r="BG142">
            <v>9.9</v>
          </cell>
          <cell r="BH142">
            <v>8.3000000000000007</v>
          </cell>
          <cell r="BI142">
            <v>8.6999999999999993</v>
          </cell>
          <cell r="BJ142">
            <v>9.1</v>
          </cell>
          <cell r="BK142">
            <v>8.4</v>
          </cell>
          <cell r="BL142">
            <v>7.2</v>
          </cell>
          <cell r="BM142">
            <v>9.4</v>
          </cell>
          <cell r="BN142">
            <v>8.8000000000000007</v>
          </cell>
          <cell r="BO142">
            <v>8</v>
          </cell>
          <cell r="BP142">
            <v>8</v>
          </cell>
          <cell r="BQ142">
            <v>9.1</v>
          </cell>
          <cell r="BR142">
            <v>9.6999999999999993</v>
          </cell>
          <cell r="BS142">
            <v>8.4</v>
          </cell>
          <cell r="BT142">
            <v>9.1999999999999993</v>
          </cell>
          <cell r="BU142" t="str">
            <v/>
          </cell>
          <cell r="BV142">
            <v>8.3000000000000007</v>
          </cell>
          <cell r="BW142" t="str">
            <v/>
          </cell>
          <cell r="BX142">
            <v>8.6</v>
          </cell>
          <cell r="BY142" t="str">
            <v/>
          </cell>
          <cell r="BZ142">
            <v>8.8000000000000007</v>
          </cell>
          <cell r="CA142">
            <v>9.3000000000000007</v>
          </cell>
          <cell r="CB142">
            <v>8.6</v>
          </cell>
          <cell r="CC142">
            <v>57</v>
          </cell>
          <cell r="CD142">
            <v>0</v>
          </cell>
          <cell r="CE142">
            <v>8.6</v>
          </cell>
          <cell r="CF142">
            <v>8.4</v>
          </cell>
          <cell r="CG142">
            <v>9.5</v>
          </cell>
          <cell r="CH142">
            <v>6.9</v>
          </cell>
          <cell r="CI142">
            <v>9</v>
          </cell>
          <cell r="CJ142">
            <v>9.8000000000000007</v>
          </cell>
          <cell r="CK142" t="str">
            <v/>
          </cell>
          <cell r="CL142">
            <v>8.6999999999999993</v>
          </cell>
          <cell r="CM142">
            <v>8.8000000000000007</v>
          </cell>
          <cell r="CN142">
            <v>9.6</v>
          </cell>
          <cell r="CO142">
            <v>7.6</v>
          </cell>
          <cell r="CP142">
            <v>9.1</v>
          </cell>
          <cell r="CQ142">
            <v>28</v>
          </cell>
          <cell r="CR142">
            <v>0</v>
          </cell>
          <cell r="CS142">
            <v>136</v>
          </cell>
          <cell r="CT142">
            <v>0</v>
          </cell>
          <cell r="CU142">
            <v>0</v>
          </cell>
          <cell r="CV142">
            <v>136</v>
          </cell>
          <cell r="CW142">
            <v>8.58</v>
          </cell>
          <cell r="CX142">
            <v>3.71</v>
          </cell>
          <cell r="CY142">
            <v>9.4</v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F142">
            <v>9.4</v>
          </cell>
          <cell r="DG142">
            <v>4</v>
          </cell>
          <cell r="DH142">
            <v>5</v>
          </cell>
          <cell r="DI142">
            <v>0</v>
          </cell>
          <cell r="DJ142">
            <v>141</v>
          </cell>
          <cell r="DK142">
            <v>0</v>
          </cell>
          <cell r="DL142">
            <v>8.61</v>
          </cell>
          <cell r="DM142">
            <v>3.72</v>
          </cell>
          <cell r="DN142">
            <v>146</v>
          </cell>
          <cell r="DO142">
            <v>0</v>
          </cell>
          <cell r="DP142">
            <v>146</v>
          </cell>
          <cell r="DQ142">
            <v>146</v>
          </cell>
          <cell r="DR142">
            <v>8.61</v>
          </cell>
          <cell r="DS142">
            <v>3.72</v>
          </cell>
          <cell r="DT142" t="str">
            <v/>
          </cell>
          <cell r="DU142">
            <v>0</v>
          </cell>
          <cell r="DV142" t="str">
            <v>Đạt</v>
          </cell>
          <cell r="DW142" t="str">
            <v>Đạt</v>
          </cell>
          <cell r="DX142" t="str">
            <v>Đạt</v>
          </cell>
          <cell r="DY142" t="str">
            <v>Đạt</v>
          </cell>
          <cell r="DZ142" t="str">
            <v>Tốt</v>
          </cell>
        </row>
        <row r="143">
          <cell r="A143">
            <v>2321715421</v>
          </cell>
          <cell r="B143" t="str">
            <v>Nguyễn</v>
          </cell>
          <cell r="C143" t="str">
            <v>Văn</v>
          </cell>
          <cell r="D143" t="str">
            <v>Hùng</v>
          </cell>
          <cell r="E143">
            <v>36201</v>
          </cell>
          <cell r="F143" t="str">
            <v>Nam</v>
          </cell>
          <cell r="G143" t="str">
            <v>Đã Đăng Ký (chưa học xong)</v>
          </cell>
          <cell r="H143">
            <v>8.6999999999999993</v>
          </cell>
          <cell r="I143">
            <v>6.9</v>
          </cell>
          <cell r="J143">
            <v>7.7</v>
          </cell>
          <cell r="K143">
            <v>6.6</v>
          </cell>
          <cell r="L143">
            <v>6.9</v>
          </cell>
          <cell r="M143">
            <v>8</v>
          </cell>
          <cell r="N143">
            <v>6.5</v>
          </cell>
          <cell r="O143">
            <v>8.3000000000000007</v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>
            <v>6.2</v>
          </cell>
          <cell r="V143">
            <v>7.7</v>
          </cell>
          <cell r="W143">
            <v>9.1999999999999993</v>
          </cell>
          <cell r="X143">
            <v>9.8000000000000007</v>
          </cell>
          <cell r="Y143">
            <v>8.1999999999999993</v>
          </cell>
          <cell r="Z143">
            <v>5.8</v>
          </cell>
          <cell r="AA143">
            <v>6.5</v>
          </cell>
          <cell r="AB143">
            <v>6.7</v>
          </cell>
          <cell r="AC143">
            <v>4.5</v>
          </cell>
          <cell r="AD143">
            <v>4.7</v>
          </cell>
          <cell r="AE143">
            <v>5.4</v>
          </cell>
          <cell r="AF143">
            <v>6.5</v>
          </cell>
          <cell r="AG143">
            <v>5.3</v>
          </cell>
          <cell r="AH143">
            <v>4.3</v>
          </cell>
          <cell r="AI143">
            <v>5.8</v>
          </cell>
          <cell r="AJ143">
            <v>5.0999999999999996</v>
          </cell>
          <cell r="AK143">
            <v>51</v>
          </cell>
          <cell r="AL143">
            <v>0</v>
          </cell>
          <cell r="AM143">
            <v>5.7</v>
          </cell>
          <cell r="AN143">
            <v>5.0999999999999996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>
            <v>5</v>
          </cell>
          <cell r="AT143" t="str">
            <v/>
          </cell>
          <cell r="AU143">
            <v>0</v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>
            <v>8.8000000000000007</v>
          </cell>
          <cell r="BA143">
            <v>6.7</v>
          </cell>
          <cell r="BB143">
            <v>5</v>
          </cell>
          <cell r="BC143">
            <v>0</v>
          </cell>
          <cell r="BD143">
            <v>5.2</v>
          </cell>
          <cell r="BE143">
            <v>5.6</v>
          </cell>
          <cell r="BF143">
            <v>6.3</v>
          </cell>
          <cell r="BG143">
            <v>5.3</v>
          </cell>
          <cell r="BH143">
            <v>6.6</v>
          </cell>
          <cell r="BI143">
            <v>6.9</v>
          </cell>
          <cell r="BJ143">
            <v>7.6</v>
          </cell>
          <cell r="BK143">
            <v>4.7</v>
          </cell>
          <cell r="BL143">
            <v>6.9</v>
          </cell>
          <cell r="BM143">
            <v>6.1</v>
          </cell>
          <cell r="BN143">
            <v>4.8</v>
          </cell>
          <cell r="BO143">
            <v>7.6</v>
          </cell>
          <cell r="BP143">
            <v>7.3</v>
          </cell>
          <cell r="BQ143">
            <v>6.2</v>
          </cell>
          <cell r="BR143">
            <v>6.3</v>
          </cell>
          <cell r="BS143">
            <v>7.9</v>
          </cell>
          <cell r="BT143">
            <v>6.4</v>
          </cell>
          <cell r="BU143" t="str">
            <v/>
          </cell>
          <cell r="BV143">
            <v>8.1999999999999993</v>
          </cell>
          <cell r="BW143" t="str">
            <v/>
          </cell>
          <cell r="BX143">
            <v>7.6</v>
          </cell>
          <cell r="BY143" t="str">
            <v/>
          </cell>
          <cell r="BZ143">
            <v>5.3</v>
          </cell>
          <cell r="CA143">
            <v>8</v>
          </cell>
          <cell r="CB143">
            <v>8.9</v>
          </cell>
          <cell r="CC143">
            <v>57</v>
          </cell>
          <cell r="CD143">
            <v>0</v>
          </cell>
          <cell r="CE143">
            <v>5.9</v>
          </cell>
          <cell r="CF143">
            <v>7.6</v>
          </cell>
          <cell r="CG143">
            <v>6</v>
          </cell>
          <cell r="CH143">
            <v>6.2</v>
          </cell>
          <cell r="CI143">
            <v>5.5</v>
          </cell>
          <cell r="CJ143">
            <v>9</v>
          </cell>
          <cell r="CK143" t="str">
            <v/>
          </cell>
          <cell r="CL143">
            <v>7.2</v>
          </cell>
          <cell r="CM143">
            <v>7</v>
          </cell>
          <cell r="CN143">
            <v>7.3</v>
          </cell>
          <cell r="CO143">
            <v>8.4</v>
          </cell>
          <cell r="CP143">
            <v>7.8</v>
          </cell>
          <cell r="CQ143">
            <v>28</v>
          </cell>
          <cell r="CR143">
            <v>0</v>
          </cell>
          <cell r="CS143">
            <v>136</v>
          </cell>
          <cell r="CT143">
            <v>0</v>
          </cell>
          <cell r="CU143">
            <v>0</v>
          </cell>
          <cell r="CV143">
            <v>136</v>
          </cell>
          <cell r="CW143">
            <v>6.7</v>
          </cell>
          <cell r="CX143">
            <v>2.67</v>
          </cell>
          <cell r="CY143">
            <v>8.6</v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F143">
            <v>8.6</v>
          </cell>
          <cell r="DG143">
            <v>4</v>
          </cell>
          <cell r="DH143">
            <v>5</v>
          </cell>
          <cell r="DI143">
            <v>0</v>
          </cell>
          <cell r="DJ143">
            <v>141</v>
          </cell>
          <cell r="DK143">
            <v>0</v>
          </cell>
          <cell r="DL143">
            <v>6.77</v>
          </cell>
          <cell r="DM143">
            <v>2.71</v>
          </cell>
          <cell r="DN143">
            <v>146</v>
          </cell>
          <cell r="DO143">
            <v>0</v>
          </cell>
          <cell r="DP143">
            <v>146</v>
          </cell>
          <cell r="DQ143">
            <v>146</v>
          </cell>
          <cell r="DR143">
            <v>6.77</v>
          </cell>
          <cell r="DS143">
            <v>2.71</v>
          </cell>
          <cell r="DT143" t="str">
            <v/>
          </cell>
          <cell r="DU143">
            <v>0</v>
          </cell>
          <cell r="DV143" t="str">
            <v>Đạt</v>
          </cell>
          <cell r="DW143" t="str">
            <v>Đạt</v>
          </cell>
          <cell r="DX143" t="str">
            <v>Đạt</v>
          </cell>
          <cell r="DY143" t="str">
            <v>Đạt</v>
          </cell>
          <cell r="DZ143" t="str">
            <v>Tốt</v>
          </cell>
        </row>
        <row r="144">
          <cell r="A144">
            <v>23217110182</v>
          </cell>
          <cell r="B144" t="str">
            <v>Nguyễn</v>
          </cell>
          <cell r="C144" t="str">
            <v>Văn</v>
          </cell>
          <cell r="D144" t="str">
            <v>Hưng</v>
          </cell>
          <cell r="E144">
            <v>36286</v>
          </cell>
          <cell r="F144" t="str">
            <v>Nam</v>
          </cell>
          <cell r="G144" t="str">
            <v>Đã Đăng Ký (chưa học xong)</v>
          </cell>
          <cell r="H144">
            <v>5.6</v>
          </cell>
          <cell r="I144">
            <v>7.8</v>
          </cell>
          <cell r="J144">
            <v>5.6</v>
          </cell>
          <cell r="K144">
            <v>6</v>
          </cell>
          <cell r="L144">
            <v>8.5</v>
          </cell>
          <cell r="M144">
            <v>6.3</v>
          </cell>
          <cell r="N144">
            <v>4.7</v>
          </cell>
          <cell r="O144" t="str">
            <v/>
          </cell>
          <cell r="P144">
            <v>7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>
            <v>7.1</v>
          </cell>
          <cell r="V144">
            <v>5.0999999999999996</v>
          </cell>
          <cell r="W144">
            <v>7.5</v>
          </cell>
          <cell r="X144">
            <v>7.9</v>
          </cell>
          <cell r="Y144">
            <v>7.4</v>
          </cell>
          <cell r="Z144">
            <v>5.7</v>
          </cell>
          <cell r="AA144">
            <v>5.9</v>
          </cell>
          <cell r="AB144">
            <v>6.5</v>
          </cell>
          <cell r="AC144">
            <v>6.7</v>
          </cell>
          <cell r="AD144">
            <v>6.2</v>
          </cell>
          <cell r="AE144">
            <v>6.8</v>
          </cell>
          <cell r="AF144">
            <v>6.9</v>
          </cell>
          <cell r="AG144">
            <v>6.7</v>
          </cell>
          <cell r="AH144">
            <v>4.3</v>
          </cell>
          <cell r="AI144">
            <v>5.6</v>
          </cell>
          <cell r="AJ144">
            <v>6.3</v>
          </cell>
          <cell r="AK144">
            <v>51</v>
          </cell>
          <cell r="AL144">
            <v>0</v>
          </cell>
          <cell r="AM144">
            <v>5.6</v>
          </cell>
          <cell r="AN144">
            <v>5.0999999999999996</v>
          </cell>
          <cell r="AO144" t="str">
            <v/>
          </cell>
          <cell r="AP144" t="str">
            <v/>
          </cell>
          <cell r="AQ144" t="str">
            <v/>
          </cell>
          <cell r="AR144" t="str">
            <v/>
          </cell>
          <cell r="AS144">
            <v>7.3</v>
          </cell>
          <cell r="AT144" t="str">
            <v/>
          </cell>
          <cell r="AU144" t="str">
            <v/>
          </cell>
          <cell r="AV144" t="str">
            <v/>
          </cell>
          <cell r="AW144" t="str">
            <v/>
          </cell>
          <cell r="AX144" t="str">
            <v/>
          </cell>
          <cell r="AY144">
            <v>6.1</v>
          </cell>
          <cell r="AZ144" t="str">
            <v/>
          </cell>
          <cell r="BA144">
            <v>8</v>
          </cell>
          <cell r="BB144">
            <v>5</v>
          </cell>
          <cell r="BC144">
            <v>0</v>
          </cell>
          <cell r="BD144">
            <v>5.4</v>
          </cell>
          <cell r="BE144">
            <v>5</v>
          </cell>
          <cell r="BF144">
            <v>6.4</v>
          </cell>
          <cell r="BG144">
            <v>4.4000000000000004</v>
          </cell>
          <cell r="BH144">
            <v>5</v>
          </cell>
          <cell r="BI144">
            <v>7.4</v>
          </cell>
          <cell r="BJ144">
            <v>7.1</v>
          </cell>
          <cell r="BK144">
            <v>5.8</v>
          </cell>
          <cell r="BL144">
            <v>6.3</v>
          </cell>
          <cell r="BM144">
            <v>4.8</v>
          </cell>
          <cell r="BN144">
            <v>6.5</v>
          </cell>
          <cell r="BO144">
            <v>7.8</v>
          </cell>
          <cell r="BP144">
            <v>7.5</v>
          </cell>
          <cell r="BQ144">
            <v>8.3000000000000007</v>
          </cell>
          <cell r="BR144">
            <v>8.6</v>
          </cell>
          <cell r="BS144">
            <v>8.3000000000000007</v>
          </cell>
          <cell r="BT144">
            <v>6.9</v>
          </cell>
          <cell r="BU144" t="str">
            <v/>
          </cell>
          <cell r="BV144">
            <v>6.5</v>
          </cell>
          <cell r="BW144" t="str">
            <v/>
          </cell>
          <cell r="BX144">
            <v>8.1</v>
          </cell>
          <cell r="BY144" t="str">
            <v/>
          </cell>
          <cell r="BZ144">
            <v>5.7</v>
          </cell>
          <cell r="CA144">
            <v>6.1</v>
          </cell>
          <cell r="CB144">
            <v>8.3000000000000007</v>
          </cell>
          <cell r="CC144">
            <v>57</v>
          </cell>
          <cell r="CD144">
            <v>0</v>
          </cell>
          <cell r="CE144">
            <v>5.9</v>
          </cell>
          <cell r="CF144">
            <v>5.3</v>
          </cell>
          <cell r="CG144">
            <v>7.6</v>
          </cell>
          <cell r="CH144">
            <v>5.0999999999999996</v>
          </cell>
          <cell r="CI144">
            <v>7.6</v>
          </cell>
          <cell r="CJ144">
            <v>8.4</v>
          </cell>
          <cell r="CK144" t="str">
            <v/>
          </cell>
          <cell r="CL144">
            <v>8.4</v>
          </cell>
          <cell r="CM144">
            <v>5.5</v>
          </cell>
          <cell r="CN144">
            <v>8.1999999999999993</v>
          </cell>
          <cell r="CO144">
            <v>7</v>
          </cell>
          <cell r="CP144">
            <v>6.9</v>
          </cell>
          <cell r="CQ144">
            <v>28</v>
          </cell>
          <cell r="CR144">
            <v>0</v>
          </cell>
          <cell r="CS144">
            <v>136</v>
          </cell>
          <cell r="CT144">
            <v>0</v>
          </cell>
          <cell r="CU144">
            <v>0</v>
          </cell>
          <cell r="CV144">
            <v>136</v>
          </cell>
          <cell r="CW144">
            <v>6.6</v>
          </cell>
          <cell r="CX144">
            <v>2.6</v>
          </cell>
          <cell r="CY144">
            <v>9.16</v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F144">
            <v>9.16</v>
          </cell>
          <cell r="DG144">
            <v>4</v>
          </cell>
          <cell r="DH144">
            <v>5</v>
          </cell>
          <cell r="DI144">
            <v>0</v>
          </cell>
          <cell r="DJ144">
            <v>141</v>
          </cell>
          <cell r="DK144">
            <v>0</v>
          </cell>
          <cell r="DL144">
            <v>6.69</v>
          </cell>
          <cell r="DM144">
            <v>2.65</v>
          </cell>
          <cell r="DN144">
            <v>146</v>
          </cell>
          <cell r="DO144">
            <v>0</v>
          </cell>
          <cell r="DP144">
            <v>146</v>
          </cell>
          <cell r="DQ144">
            <v>146</v>
          </cell>
          <cell r="DR144">
            <v>6.69</v>
          </cell>
          <cell r="DS144">
            <v>2.65</v>
          </cell>
          <cell r="DT144" t="str">
            <v/>
          </cell>
          <cell r="DU144">
            <v>0</v>
          </cell>
          <cell r="DV144" t="str">
            <v>Đạt</v>
          </cell>
          <cell r="DW144" t="str">
            <v>Đạt</v>
          </cell>
          <cell r="DX144" t="str">
            <v>Đạt</v>
          </cell>
          <cell r="DY144" t="str">
            <v>Đạt</v>
          </cell>
          <cell r="DZ144" t="str">
            <v>Tốt</v>
          </cell>
        </row>
        <row r="145">
          <cell r="A145">
            <v>2321711337</v>
          </cell>
          <cell r="B145" t="str">
            <v>Tạ</v>
          </cell>
          <cell r="C145" t="str">
            <v>Quang</v>
          </cell>
          <cell r="D145" t="str">
            <v>Hưng</v>
          </cell>
          <cell r="E145">
            <v>36486</v>
          </cell>
          <cell r="F145" t="str">
            <v>Nam</v>
          </cell>
          <cell r="G145" t="str">
            <v>Đã Đăng Ký (chưa học xong)</v>
          </cell>
          <cell r="H145">
            <v>8.4</v>
          </cell>
          <cell r="I145">
            <v>8.1999999999999993</v>
          </cell>
          <cell r="J145">
            <v>8.4</v>
          </cell>
          <cell r="K145">
            <v>9.1</v>
          </cell>
          <cell r="L145">
            <v>8.9</v>
          </cell>
          <cell r="M145">
            <v>8.1999999999999993</v>
          </cell>
          <cell r="N145">
            <v>8.3000000000000007</v>
          </cell>
          <cell r="O145" t="str">
            <v/>
          </cell>
          <cell r="P145">
            <v>6.9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>
            <v>7</v>
          </cell>
          <cell r="V145">
            <v>8.6</v>
          </cell>
          <cell r="W145">
            <v>9.8000000000000007</v>
          </cell>
          <cell r="X145">
            <v>9.6999999999999993</v>
          </cell>
          <cell r="Y145">
            <v>7.6</v>
          </cell>
          <cell r="Z145">
            <v>5.9</v>
          </cell>
          <cell r="AA145">
            <v>5.4</v>
          </cell>
          <cell r="AB145">
            <v>7</v>
          </cell>
          <cell r="AC145">
            <v>8.8000000000000007</v>
          </cell>
          <cell r="AD145">
            <v>8.5</v>
          </cell>
          <cell r="AE145">
            <v>8.8000000000000007</v>
          </cell>
          <cell r="AF145">
            <v>8.5</v>
          </cell>
          <cell r="AG145">
            <v>8</v>
          </cell>
          <cell r="AH145">
            <v>6.5</v>
          </cell>
          <cell r="AI145">
            <v>8.4</v>
          </cell>
          <cell r="AJ145">
            <v>9.4</v>
          </cell>
          <cell r="AK145">
            <v>51</v>
          </cell>
          <cell r="AL145">
            <v>0</v>
          </cell>
          <cell r="AM145">
            <v>6.8</v>
          </cell>
          <cell r="AN145">
            <v>4.5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>
            <v>7.1</v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>
            <v>7.5</v>
          </cell>
          <cell r="BA145">
            <v>6.2</v>
          </cell>
          <cell r="BB145">
            <v>5</v>
          </cell>
          <cell r="BC145">
            <v>0</v>
          </cell>
          <cell r="BD145">
            <v>7.8</v>
          </cell>
          <cell r="BE145">
            <v>7.4</v>
          </cell>
          <cell r="BF145">
            <v>7.4</v>
          </cell>
          <cell r="BG145">
            <v>9.4</v>
          </cell>
          <cell r="BH145">
            <v>5.8</v>
          </cell>
          <cell r="BI145">
            <v>8.4</v>
          </cell>
          <cell r="BJ145">
            <v>8.1</v>
          </cell>
          <cell r="BK145">
            <v>5.6</v>
          </cell>
          <cell r="BL145">
            <v>7.2</v>
          </cell>
          <cell r="BM145">
            <v>7</v>
          </cell>
          <cell r="BN145">
            <v>7.2</v>
          </cell>
          <cell r="BO145">
            <v>5.4</v>
          </cell>
          <cell r="BP145">
            <v>8.1</v>
          </cell>
          <cell r="BQ145">
            <v>9</v>
          </cell>
          <cell r="BR145">
            <v>7.8</v>
          </cell>
          <cell r="BS145">
            <v>7.2</v>
          </cell>
          <cell r="BT145">
            <v>6.8</v>
          </cell>
          <cell r="BU145" t="str">
            <v/>
          </cell>
          <cell r="BV145">
            <v>9.1999999999999993</v>
          </cell>
          <cell r="BW145" t="str">
            <v/>
          </cell>
          <cell r="BX145">
            <v>9.1999999999999993</v>
          </cell>
          <cell r="BY145" t="str">
            <v/>
          </cell>
          <cell r="BZ145">
            <v>9.1999999999999993</v>
          </cell>
          <cell r="CA145">
            <v>7.2</v>
          </cell>
          <cell r="CB145">
            <v>8.5</v>
          </cell>
          <cell r="CC145">
            <v>57</v>
          </cell>
          <cell r="CD145">
            <v>0</v>
          </cell>
          <cell r="CE145">
            <v>7</v>
          </cell>
          <cell r="CF145">
            <v>8.4</v>
          </cell>
          <cell r="CG145">
            <v>7.8</v>
          </cell>
          <cell r="CH145">
            <v>7.8</v>
          </cell>
          <cell r="CI145">
            <v>6.7</v>
          </cell>
          <cell r="CJ145">
            <v>8.9</v>
          </cell>
          <cell r="CK145" t="str">
            <v/>
          </cell>
          <cell r="CL145">
            <v>6.7</v>
          </cell>
          <cell r="CM145">
            <v>7.2</v>
          </cell>
          <cell r="CN145">
            <v>8.9</v>
          </cell>
          <cell r="CO145">
            <v>8.1999999999999993</v>
          </cell>
          <cell r="CP145">
            <v>8.1</v>
          </cell>
          <cell r="CQ145">
            <v>28</v>
          </cell>
          <cell r="CR145">
            <v>0</v>
          </cell>
          <cell r="CS145">
            <v>136</v>
          </cell>
          <cell r="CT145">
            <v>0</v>
          </cell>
          <cell r="CU145">
            <v>0</v>
          </cell>
          <cell r="CV145">
            <v>136</v>
          </cell>
          <cell r="CW145">
            <v>7.79</v>
          </cell>
          <cell r="CX145">
            <v>3.31</v>
          </cell>
          <cell r="CY145" t="str">
            <v/>
          </cell>
          <cell r="CZ145">
            <v>8.5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F145">
            <v>8.5</v>
          </cell>
          <cell r="DG145">
            <v>4</v>
          </cell>
          <cell r="DH145">
            <v>5</v>
          </cell>
          <cell r="DI145">
            <v>0</v>
          </cell>
          <cell r="DJ145">
            <v>141</v>
          </cell>
          <cell r="DK145">
            <v>0</v>
          </cell>
          <cell r="DL145">
            <v>7.81</v>
          </cell>
          <cell r="DM145">
            <v>3.33</v>
          </cell>
          <cell r="DN145">
            <v>146</v>
          </cell>
          <cell r="DO145">
            <v>0</v>
          </cell>
          <cell r="DP145">
            <v>146</v>
          </cell>
          <cell r="DQ145">
            <v>146</v>
          </cell>
          <cell r="DR145">
            <v>7.81</v>
          </cell>
          <cell r="DS145">
            <v>3.33</v>
          </cell>
          <cell r="DT145" t="str">
            <v/>
          </cell>
          <cell r="DU145">
            <v>0</v>
          </cell>
          <cell r="DV145" t="str">
            <v>Đạt</v>
          </cell>
          <cell r="DW145" t="str">
            <v>Đạt</v>
          </cell>
          <cell r="DX145" t="str">
            <v>Đạt</v>
          </cell>
          <cell r="DY145" t="str">
            <v>Đạt</v>
          </cell>
          <cell r="DZ145" t="str">
            <v>Khá</v>
          </cell>
        </row>
        <row r="146">
          <cell r="A146">
            <v>2321711608</v>
          </cell>
          <cell r="B146" t="str">
            <v>Nguyễn</v>
          </cell>
          <cell r="C146" t="str">
            <v>Tất</v>
          </cell>
          <cell r="D146" t="str">
            <v>Hưng</v>
          </cell>
          <cell r="E146">
            <v>36421</v>
          </cell>
          <cell r="F146" t="str">
            <v>Nam</v>
          </cell>
          <cell r="G146" t="str">
            <v>Đã Đăng Ký (chưa học xong)</v>
          </cell>
          <cell r="H146">
            <v>7.7</v>
          </cell>
          <cell r="I146">
            <v>8.6</v>
          </cell>
          <cell r="J146">
            <v>7.2</v>
          </cell>
          <cell r="K146">
            <v>7.5</v>
          </cell>
          <cell r="L146">
            <v>9.1999999999999993</v>
          </cell>
          <cell r="M146">
            <v>8.6</v>
          </cell>
          <cell r="N146">
            <v>6.4</v>
          </cell>
          <cell r="O146" t="str">
            <v/>
          </cell>
          <cell r="P146">
            <v>7.7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>
            <v>8.6</v>
          </cell>
          <cell r="V146">
            <v>9.8000000000000007</v>
          </cell>
          <cell r="W146">
            <v>8.1</v>
          </cell>
          <cell r="X146">
            <v>8.1999999999999993</v>
          </cell>
          <cell r="Y146">
            <v>7.8</v>
          </cell>
          <cell r="Z146">
            <v>7.9</v>
          </cell>
          <cell r="AA146">
            <v>6.7</v>
          </cell>
          <cell r="AB146">
            <v>8.1</v>
          </cell>
          <cell r="AC146">
            <v>5.9</v>
          </cell>
          <cell r="AD146">
            <v>6.6</v>
          </cell>
          <cell r="AE146">
            <v>5.0999999999999996</v>
          </cell>
          <cell r="AF146">
            <v>5.5</v>
          </cell>
          <cell r="AG146">
            <v>7</v>
          </cell>
          <cell r="AH146">
            <v>7.4</v>
          </cell>
          <cell r="AI146">
            <v>6.9</v>
          </cell>
          <cell r="AJ146">
            <v>5.6</v>
          </cell>
          <cell r="AK146">
            <v>51</v>
          </cell>
          <cell r="AL146">
            <v>0</v>
          </cell>
          <cell r="AM146">
            <v>6.8</v>
          </cell>
          <cell r="AN146">
            <v>7.1</v>
          </cell>
          <cell r="AO146">
            <v>7.1</v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6.8</v>
          </cell>
          <cell r="AV146" t="str">
            <v/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>
            <v>5.3</v>
          </cell>
          <cell r="BB146">
            <v>5</v>
          </cell>
          <cell r="BC146">
            <v>0</v>
          </cell>
          <cell r="BD146">
            <v>7.2</v>
          </cell>
          <cell r="BE146">
            <v>7.9</v>
          </cell>
          <cell r="BF146">
            <v>7.7</v>
          </cell>
          <cell r="BG146">
            <v>6.6</v>
          </cell>
          <cell r="BH146">
            <v>5.7</v>
          </cell>
          <cell r="BI146">
            <v>6.1</v>
          </cell>
          <cell r="BJ146">
            <v>6.1</v>
          </cell>
          <cell r="BK146">
            <v>6.7</v>
          </cell>
          <cell r="BL146">
            <v>7.5</v>
          </cell>
          <cell r="BM146">
            <v>6.6</v>
          </cell>
          <cell r="BN146">
            <v>5</v>
          </cell>
          <cell r="BO146">
            <v>8.1</v>
          </cell>
          <cell r="BP146">
            <v>8</v>
          </cell>
          <cell r="BQ146">
            <v>8.8000000000000007</v>
          </cell>
          <cell r="BR146">
            <v>7.7</v>
          </cell>
          <cell r="BS146">
            <v>5.2</v>
          </cell>
          <cell r="BT146">
            <v>7.3</v>
          </cell>
          <cell r="BU146" t="str">
            <v/>
          </cell>
          <cell r="BV146">
            <v>7.5</v>
          </cell>
          <cell r="BW146" t="str">
            <v/>
          </cell>
          <cell r="BX146">
            <v>8.6999999999999993</v>
          </cell>
          <cell r="BY146" t="str">
            <v/>
          </cell>
          <cell r="BZ146">
            <v>8.9</v>
          </cell>
          <cell r="CA146">
            <v>7.1</v>
          </cell>
          <cell r="CB146">
            <v>8</v>
          </cell>
          <cell r="CC146">
            <v>57</v>
          </cell>
          <cell r="CD146">
            <v>0</v>
          </cell>
          <cell r="CE146">
            <v>7.4</v>
          </cell>
          <cell r="CF146">
            <v>5.2</v>
          </cell>
          <cell r="CG146">
            <v>8.4</v>
          </cell>
          <cell r="CH146">
            <v>6</v>
          </cell>
          <cell r="CI146">
            <v>6.8</v>
          </cell>
          <cell r="CJ146">
            <v>8.5</v>
          </cell>
          <cell r="CK146" t="str">
            <v/>
          </cell>
          <cell r="CL146">
            <v>7.5</v>
          </cell>
          <cell r="CM146">
            <v>7.9</v>
          </cell>
          <cell r="CN146">
            <v>7.2</v>
          </cell>
          <cell r="CO146">
            <v>8.6999999999999993</v>
          </cell>
          <cell r="CP146">
            <v>8.1</v>
          </cell>
          <cell r="CQ146">
            <v>28</v>
          </cell>
          <cell r="CR146">
            <v>0</v>
          </cell>
          <cell r="CS146">
            <v>136</v>
          </cell>
          <cell r="CT146">
            <v>0</v>
          </cell>
          <cell r="CU146">
            <v>0</v>
          </cell>
          <cell r="CV146">
            <v>136</v>
          </cell>
          <cell r="CW146">
            <v>7.3</v>
          </cell>
          <cell r="CX146">
            <v>3.06</v>
          </cell>
          <cell r="CY146">
            <v>8.8000000000000007</v>
          </cell>
          <cell r="CZ146" t="str">
            <v/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F146">
            <v>8.8000000000000007</v>
          </cell>
          <cell r="DG146">
            <v>4</v>
          </cell>
          <cell r="DH146">
            <v>5</v>
          </cell>
          <cell r="DI146">
            <v>0</v>
          </cell>
          <cell r="DJ146">
            <v>141</v>
          </cell>
          <cell r="DK146">
            <v>0</v>
          </cell>
          <cell r="DL146">
            <v>7.35</v>
          </cell>
          <cell r="DM146">
            <v>3.09</v>
          </cell>
          <cell r="DN146">
            <v>146</v>
          </cell>
          <cell r="DO146">
            <v>0</v>
          </cell>
          <cell r="DP146">
            <v>146</v>
          </cell>
          <cell r="DQ146">
            <v>146</v>
          </cell>
          <cell r="DR146">
            <v>7.35</v>
          </cell>
          <cell r="DS146">
            <v>3.09</v>
          </cell>
          <cell r="DT146" t="str">
            <v/>
          </cell>
          <cell r="DU146">
            <v>0</v>
          </cell>
          <cell r="DV146" t="str">
            <v>Đạt</v>
          </cell>
          <cell r="DW146" t="str">
            <v>Đạt</v>
          </cell>
          <cell r="DX146" t="str">
            <v>Đạt</v>
          </cell>
          <cell r="DY146" t="str">
            <v>Đạt</v>
          </cell>
          <cell r="DZ146" t="str">
            <v>Tốt</v>
          </cell>
        </row>
        <row r="147">
          <cell r="A147">
            <v>2321722331</v>
          </cell>
          <cell r="B147" t="str">
            <v>Đỗ</v>
          </cell>
          <cell r="C147" t="str">
            <v>Ngọc</v>
          </cell>
          <cell r="D147" t="str">
            <v>Hưng</v>
          </cell>
          <cell r="E147">
            <v>36421</v>
          </cell>
          <cell r="F147" t="str">
            <v>Nam</v>
          </cell>
          <cell r="G147" t="str">
            <v>Đã Đăng Ký (chưa học xong)</v>
          </cell>
          <cell r="H147">
            <v>8</v>
          </cell>
          <cell r="I147">
            <v>7.2</v>
          </cell>
          <cell r="J147">
            <v>4</v>
          </cell>
          <cell r="K147">
            <v>7.2</v>
          </cell>
          <cell r="L147">
            <v>8.6</v>
          </cell>
          <cell r="M147">
            <v>8.6999999999999993</v>
          </cell>
          <cell r="N147">
            <v>4.9000000000000004</v>
          </cell>
          <cell r="O147" t="str">
            <v/>
          </cell>
          <cell r="P147">
            <v>9</v>
          </cell>
          <cell r="Q147" t="str">
            <v/>
          </cell>
          <cell r="R147" t="str">
            <v/>
          </cell>
          <cell r="S147" t="str">
            <v/>
          </cell>
          <cell r="T147">
            <v>8.9</v>
          </cell>
          <cell r="U147">
            <v>4.5999999999999996</v>
          </cell>
          <cell r="V147" t="str">
            <v/>
          </cell>
          <cell r="W147">
            <v>6.5</v>
          </cell>
          <cell r="X147">
            <v>8.1</v>
          </cell>
          <cell r="Y147">
            <v>9</v>
          </cell>
          <cell r="Z147">
            <v>7.4</v>
          </cell>
          <cell r="AA147">
            <v>7.4</v>
          </cell>
          <cell r="AB147">
            <v>7.9</v>
          </cell>
          <cell r="AC147">
            <v>6.6</v>
          </cell>
          <cell r="AD147">
            <v>6.9</v>
          </cell>
          <cell r="AE147">
            <v>6.2</v>
          </cell>
          <cell r="AF147">
            <v>8.1</v>
          </cell>
          <cell r="AG147">
            <v>6.1</v>
          </cell>
          <cell r="AH147">
            <v>7.7</v>
          </cell>
          <cell r="AI147">
            <v>6.7</v>
          </cell>
          <cell r="AJ147">
            <v>7.9</v>
          </cell>
          <cell r="AK147">
            <v>51</v>
          </cell>
          <cell r="AL147">
            <v>0</v>
          </cell>
          <cell r="AM147">
            <v>6.2</v>
          </cell>
          <cell r="AN147">
            <v>5.3</v>
          </cell>
          <cell r="AO147" t="str">
            <v/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>
            <v>6.1</v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>
            <v>6.2</v>
          </cell>
          <cell r="AZ147" t="str">
            <v/>
          </cell>
          <cell r="BA147">
            <v>6.2</v>
          </cell>
          <cell r="BB147">
            <v>5</v>
          </cell>
          <cell r="BC147">
            <v>0</v>
          </cell>
          <cell r="BD147">
            <v>7.4</v>
          </cell>
          <cell r="BE147">
            <v>6.8</v>
          </cell>
          <cell r="BF147">
            <v>5.5</v>
          </cell>
          <cell r="BG147">
            <v>5.2</v>
          </cell>
          <cell r="BH147">
            <v>4.5999999999999996</v>
          </cell>
          <cell r="BI147">
            <v>5.2</v>
          </cell>
          <cell r="BJ147">
            <v>5.2</v>
          </cell>
          <cell r="BK147">
            <v>7.8</v>
          </cell>
          <cell r="BL147">
            <v>6.9</v>
          </cell>
          <cell r="BM147">
            <v>7.8</v>
          </cell>
          <cell r="BN147">
            <v>4.5</v>
          </cell>
          <cell r="BO147">
            <v>5.8</v>
          </cell>
          <cell r="BP147">
            <v>4.3</v>
          </cell>
          <cell r="BQ147">
            <v>7.6</v>
          </cell>
          <cell r="BR147">
            <v>5.3</v>
          </cell>
          <cell r="BS147">
            <v>6.2</v>
          </cell>
          <cell r="BT147">
            <v>5.9</v>
          </cell>
          <cell r="BU147" t="str">
            <v/>
          </cell>
          <cell r="BV147">
            <v>6.3</v>
          </cell>
          <cell r="BW147">
            <v>0</v>
          </cell>
          <cell r="BX147">
            <v>7.4</v>
          </cell>
          <cell r="BY147" t="str">
            <v/>
          </cell>
          <cell r="BZ147">
            <v>8.1999999999999993</v>
          </cell>
          <cell r="CA147">
            <v>6.5</v>
          </cell>
          <cell r="CB147">
            <v>9.6</v>
          </cell>
          <cell r="CC147">
            <v>57</v>
          </cell>
          <cell r="CD147">
            <v>0</v>
          </cell>
          <cell r="CE147">
            <v>8.1999999999999993</v>
          </cell>
          <cell r="CF147">
            <v>7</v>
          </cell>
          <cell r="CG147">
            <v>8.9</v>
          </cell>
          <cell r="CH147">
            <v>5</v>
          </cell>
          <cell r="CI147">
            <v>7.6</v>
          </cell>
          <cell r="CJ147">
            <v>8.5</v>
          </cell>
          <cell r="CK147" t="str">
            <v/>
          </cell>
          <cell r="CL147">
            <v>4.8</v>
          </cell>
          <cell r="CM147">
            <v>7.1</v>
          </cell>
          <cell r="CN147">
            <v>7.3</v>
          </cell>
          <cell r="CO147">
            <v>7.5</v>
          </cell>
          <cell r="CP147">
            <v>7.9</v>
          </cell>
          <cell r="CQ147">
            <v>28</v>
          </cell>
          <cell r="CR147">
            <v>0</v>
          </cell>
          <cell r="CS147">
            <v>136</v>
          </cell>
          <cell r="CT147">
            <v>0</v>
          </cell>
          <cell r="CU147">
            <v>0</v>
          </cell>
          <cell r="CV147">
            <v>136</v>
          </cell>
          <cell r="CW147">
            <v>6.82</v>
          </cell>
          <cell r="CX147">
            <v>2.75</v>
          </cell>
          <cell r="CY147">
            <v>9.1</v>
          </cell>
          <cell r="CZ147" t="str">
            <v/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F147">
            <v>9.1</v>
          </cell>
          <cell r="DG147">
            <v>4</v>
          </cell>
          <cell r="DH147">
            <v>5</v>
          </cell>
          <cell r="DI147">
            <v>0</v>
          </cell>
          <cell r="DJ147">
            <v>141</v>
          </cell>
          <cell r="DK147">
            <v>0</v>
          </cell>
          <cell r="DL147">
            <v>6.9</v>
          </cell>
          <cell r="DM147">
            <v>2.79</v>
          </cell>
          <cell r="DN147">
            <v>146</v>
          </cell>
          <cell r="DO147">
            <v>0</v>
          </cell>
          <cell r="DP147">
            <v>146</v>
          </cell>
          <cell r="DQ147">
            <v>146</v>
          </cell>
          <cell r="DR147">
            <v>6.9</v>
          </cell>
          <cell r="DS147">
            <v>2.79</v>
          </cell>
          <cell r="DT147" t="str">
            <v/>
          </cell>
          <cell r="DU147">
            <v>0</v>
          </cell>
          <cell r="DV147" t="str">
            <v>Đạt</v>
          </cell>
          <cell r="DW147" t="str">
            <v>Đạt</v>
          </cell>
          <cell r="DX147" t="str">
            <v>Đạt</v>
          </cell>
          <cell r="DY147" t="str">
            <v>Đạt</v>
          </cell>
          <cell r="DZ147" t="str">
            <v>Tốt</v>
          </cell>
        </row>
        <row r="148">
          <cell r="A148">
            <v>2320710472</v>
          </cell>
          <cell r="B148" t="str">
            <v>Phạm</v>
          </cell>
          <cell r="C148" t="str">
            <v>Thị Diễm</v>
          </cell>
          <cell r="D148" t="str">
            <v>Hương</v>
          </cell>
          <cell r="E148">
            <v>36414</v>
          </cell>
          <cell r="F148" t="str">
            <v>Nữ</v>
          </cell>
          <cell r="G148" t="str">
            <v>Đã Đăng Ký (chưa học xong)</v>
          </cell>
          <cell r="H148">
            <v>8.4</v>
          </cell>
          <cell r="I148">
            <v>7.9</v>
          </cell>
          <cell r="J148">
            <v>8.6</v>
          </cell>
          <cell r="K148">
            <v>8.5</v>
          </cell>
          <cell r="L148">
            <v>7.7</v>
          </cell>
          <cell r="M148">
            <v>7.1</v>
          </cell>
          <cell r="N148">
            <v>6.8</v>
          </cell>
          <cell r="O148" t="str">
            <v/>
          </cell>
          <cell r="P148">
            <v>9.9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>
            <v>7.3</v>
          </cell>
          <cell r="V148">
            <v>8.3000000000000007</v>
          </cell>
          <cell r="W148">
            <v>8.6999999999999993</v>
          </cell>
          <cell r="X148">
            <v>8</v>
          </cell>
          <cell r="Y148">
            <v>6.9</v>
          </cell>
          <cell r="Z148">
            <v>8.1</v>
          </cell>
          <cell r="AA148">
            <v>8.5</v>
          </cell>
          <cell r="AB148">
            <v>8.5</v>
          </cell>
          <cell r="AC148">
            <v>5.7</v>
          </cell>
          <cell r="AD148">
            <v>6.3</v>
          </cell>
          <cell r="AE148">
            <v>5.8</v>
          </cell>
          <cell r="AF148">
            <v>7.2</v>
          </cell>
          <cell r="AG148">
            <v>7.5</v>
          </cell>
          <cell r="AH148">
            <v>7</v>
          </cell>
          <cell r="AI148">
            <v>6</v>
          </cell>
          <cell r="AJ148">
            <v>7.3</v>
          </cell>
          <cell r="AK148">
            <v>51</v>
          </cell>
          <cell r="AL148">
            <v>0</v>
          </cell>
          <cell r="AM148">
            <v>6.5</v>
          </cell>
          <cell r="AN148">
            <v>6.4</v>
          </cell>
          <cell r="AO148">
            <v>6.7</v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/>
          </cell>
          <cell r="AU148">
            <v>6.1</v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>
            <v>5.3</v>
          </cell>
          <cell r="BB148">
            <v>5</v>
          </cell>
          <cell r="BC148">
            <v>0</v>
          </cell>
          <cell r="BD148">
            <v>7.3</v>
          </cell>
          <cell r="BE148">
            <v>5.8</v>
          </cell>
          <cell r="BF148">
            <v>7.9</v>
          </cell>
          <cell r="BG148">
            <v>5.7</v>
          </cell>
          <cell r="BH148">
            <v>8</v>
          </cell>
          <cell r="BI148">
            <v>6.4</v>
          </cell>
          <cell r="BJ148">
            <v>9</v>
          </cell>
          <cell r="BK148">
            <v>6.3</v>
          </cell>
          <cell r="BL148">
            <v>7.8</v>
          </cell>
          <cell r="BM148">
            <v>4.0999999999999996</v>
          </cell>
          <cell r="BN148">
            <v>8.4</v>
          </cell>
          <cell r="BO148">
            <v>7.8</v>
          </cell>
          <cell r="BP148">
            <v>9.4</v>
          </cell>
          <cell r="BQ148">
            <v>7.1</v>
          </cell>
          <cell r="BR148">
            <v>9.1</v>
          </cell>
          <cell r="BS148">
            <v>7.3</v>
          </cell>
          <cell r="BT148">
            <v>6.8</v>
          </cell>
          <cell r="BU148" t="str">
            <v/>
          </cell>
          <cell r="BV148">
            <v>8.6999999999999993</v>
          </cell>
          <cell r="BW148" t="str">
            <v/>
          </cell>
          <cell r="BX148">
            <v>8.1999999999999993</v>
          </cell>
          <cell r="BY148" t="str">
            <v/>
          </cell>
          <cell r="BZ148">
            <v>8.4</v>
          </cell>
          <cell r="CA148">
            <v>7.9</v>
          </cell>
          <cell r="CB148">
            <v>8.9</v>
          </cell>
          <cell r="CC148">
            <v>57</v>
          </cell>
          <cell r="CD148">
            <v>0</v>
          </cell>
          <cell r="CE148">
            <v>7.7</v>
          </cell>
          <cell r="CF148">
            <v>7.9</v>
          </cell>
          <cell r="CG148">
            <v>8.3000000000000007</v>
          </cell>
          <cell r="CH148">
            <v>6.7</v>
          </cell>
          <cell r="CI148">
            <v>8.6999999999999993</v>
          </cell>
          <cell r="CJ148">
            <v>9.5</v>
          </cell>
          <cell r="CK148" t="str">
            <v/>
          </cell>
          <cell r="CL148">
            <v>8.6999999999999993</v>
          </cell>
          <cell r="CM148">
            <v>8.1</v>
          </cell>
          <cell r="CN148">
            <v>7.4</v>
          </cell>
          <cell r="CO148">
            <v>7.8</v>
          </cell>
          <cell r="CP148">
            <v>8.1</v>
          </cell>
          <cell r="CQ148">
            <v>28</v>
          </cell>
          <cell r="CR148">
            <v>0</v>
          </cell>
          <cell r="CS148">
            <v>136</v>
          </cell>
          <cell r="CT148">
            <v>0</v>
          </cell>
          <cell r="CU148">
            <v>0</v>
          </cell>
          <cell r="CV148">
            <v>136</v>
          </cell>
          <cell r="CW148">
            <v>7.65</v>
          </cell>
          <cell r="CX148">
            <v>3.24</v>
          </cell>
          <cell r="CY148" t="str">
            <v/>
          </cell>
          <cell r="CZ148">
            <v>8.8000000000000007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F148">
            <v>8.8000000000000007</v>
          </cell>
          <cell r="DG148">
            <v>4</v>
          </cell>
          <cell r="DH148">
            <v>5</v>
          </cell>
          <cell r="DI148">
            <v>0</v>
          </cell>
          <cell r="DJ148">
            <v>141</v>
          </cell>
          <cell r="DK148">
            <v>0</v>
          </cell>
          <cell r="DL148">
            <v>7.69</v>
          </cell>
          <cell r="DM148">
            <v>3.26</v>
          </cell>
          <cell r="DN148">
            <v>146</v>
          </cell>
          <cell r="DO148">
            <v>0</v>
          </cell>
          <cell r="DP148">
            <v>146</v>
          </cell>
          <cell r="DQ148">
            <v>146</v>
          </cell>
          <cell r="DR148">
            <v>7.69</v>
          </cell>
          <cell r="DS148">
            <v>3.26</v>
          </cell>
          <cell r="DT148" t="str">
            <v/>
          </cell>
          <cell r="DU148">
            <v>0</v>
          </cell>
          <cell r="DV148" t="str">
            <v>Đạt</v>
          </cell>
          <cell r="DW148" t="str">
            <v>Đạt</v>
          </cell>
          <cell r="DX148" t="str">
            <v>Đạt</v>
          </cell>
          <cell r="DY148" t="str">
            <v>Đạt</v>
          </cell>
          <cell r="DZ148" t="str">
            <v>Tốt</v>
          </cell>
        </row>
        <row r="149">
          <cell r="A149">
            <v>23207110026</v>
          </cell>
          <cell r="B149" t="str">
            <v>Nguyễn</v>
          </cell>
          <cell r="C149" t="str">
            <v>Thị</v>
          </cell>
          <cell r="D149" t="str">
            <v>Hương</v>
          </cell>
          <cell r="E149">
            <v>36184</v>
          </cell>
          <cell r="F149" t="str">
            <v>Nữ</v>
          </cell>
          <cell r="G149" t="str">
            <v>Đã Đăng Ký (chưa học xong)</v>
          </cell>
          <cell r="H149">
            <v>8.1999999999999993</v>
          </cell>
          <cell r="I149">
            <v>8.1</v>
          </cell>
          <cell r="J149">
            <v>7.9</v>
          </cell>
          <cell r="K149">
            <v>6.6</v>
          </cell>
          <cell r="L149">
            <v>8.3000000000000007</v>
          </cell>
          <cell r="M149">
            <v>8</v>
          </cell>
          <cell r="N149">
            <v>7.1</v>
          </cell>
          <cell r="O149" t="str">
            <v/>
          </cell>
          <cell r="P149">
            <v>9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>
            <v>7.5</v>
          </cell>
          <cell r="V149">
            <v>7.7</v>
          </cell>
          <cell r="W149">
            <v>9.1</v>
          </cell>
          <cell r="X149">
            <v>7.7</v>
          </cell>
          <cell r="Y149">
            <v>5.7</v>
          </cell>
          <cell r="Z149">
            <v>6.7</v>
          </cell>
          <cell r="AA149">
            <v>7.9</v>
          </cell>
          <cell r="AB149">
            <v>7.5</v>
          </cell>
          <cell r="AC149">
            <v>6.6</v>
          </cell>
          <cell r="AD149">
            <v>7.1</v>
          </cell>
          <cell r="AE149">
            <v>4.9000000000000004</v>
          </cell>
          <cell r="AF149">
            <v>6.4</v>
          </cell>
          <cell r="AG149">
            <v>6.4</v>
          </cell>
          <cell r="AH149">
            <v>6.2</v>
          </cell>
          <cell r="AI149">
            <v>6.3</v>
          </cell>
          <cell r="AJ149">
            <v>7.5</v>
          </cell>
          <cell r="AK149">
            <v>51</v>
          </cell>
          <cell r="AL149">
            <v>0</v>
          </cell>
          <cell r="AM149">
            <v>7.3</v>
          </cell>
          <cell r="AN149">
            <v>7.3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>
            <v>5.7</v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>
            <v>6.6</v>
          </cell>
          <cell r="BA149">
            <v>7.4</v>
          </cell>
          <cell r="BB149">
            <v>5</v>
          </cell>
          <cell r="BC149">
            <v>0</v>
          </cell>
          <cell r="BD149">
            <v>7</v>
          </cell>
          <cell r="BE149">
            <v>7.6</v>
          </cell>
          <cell r="BF149">
            <v>7.8</v>
          </cell>
          <cell r="BG149">
            <v>6.5</v>
          </cell>
          <cell r="BH149">
            <v>8.1999999999999993</v>
          </cell>
          <cell r="BI149">
            <v>6.9</v>
          </cell>
          <cell r="BJ149">
            <v>7.7</v>
          </cell>
          <cell r="BK149">
            <v>8.8000000000000007</v>
          </cell>
          <cell r="BL149">
            <v>8.1</v>
          </cell>
          <cell r="BM149">
            <v>8.1</v>
          </cell>
          <cell r="BN149">
            <v>6.1</v>
          </cell>
          <cell r="BO149">
            <v>6.3</v>
          </cell>
          <cell r="BP149">
            <v>8.4</v>
          </cell>
          <cell r="BQ149">
            <v>6</v>
          </cell>
          <cell r="BR149">
            <v>9</v>
          </cell>
          <cell r="BS149">
            <v>7.7</v>
          </cell>
          <cell r="BT149">
            <v>5.8</v>
          </cell>
          <cell r="BU149" t="str">
            <v/>
          </cell>
          <cell r="BV149">
            <v>8.8000000000000007</v>
          </cell>
          <cell r="BW149" t="str">
            <v/>
          </cell>
          <cell r="BX149">
            <v>7.2</v>
          </cell>
          <cell r="BY149" t="str">
            <v/>
          </cell>
          <cell r="BZ149">
            <v>7.5</v>
          </cell>
          <cell r="CA149">
            <v>5.7</v>
          </cell>
          <cell r="CB149">
            <v>8.9</v>
          </cell>
          <cell r="CC149">
            <v>57</v>
          </cell>
          <cell r="CD149">
            <v>0</v>
          </cell>
          <cell r="CE149">
            <v>7.6</v>
          </cell>
          <cell r="CF149">
            <v>8.8000000000000007</v>
          </cell>
          <cell r="CG149">
            <v>7.3</v>
          </cell>
          <cell r="CH149">
            <v>7.4</v>
          </cell>
          <cell r="CI149">
            <v>6.9</v>
          </cell>
          <cell r="CJ149">
            <v>8.5</v>
          </cell>
          <cell r="CK149" t="str">
            <v/>
          </cell>
          <cell r="CL149">
            <v>8.1999999999999993</v>
          </cell>
          <cell r="CM149">
            <v>6.8</v>
          </cell>
          <cell r="CN149">
            <v>8.5</v>
          </cell>
          <cell r="CO149">
            <v>8.9</v>
          </cell>
          <cell r="CP149">
            <v>8.5</v>
          </cell>
          <cell r="CQ149">
            <v>28</v>
          </cell>
          <cell r="CR149">
            <v>0</v>
          </cell>
          <cell r="CS149">
            <v>136</v>
          </cell>
          <cell r="CT149">
            <v>0</v>
          </cell>
          <cell r="CU149">
            <v>0</v>
          </cell>
          <cell r="CV149">
            <v>136</v>
          </cell>
          <cell r="CW149">
            <v>7.43</v>
          </cell>
          <cell r="CX149">
            <v>3.14</v>
          </cell>
          <cell r="CY149">
            <v>8.9</v>
          </cell>
          <cell r="CZ149" t="str">
            <v/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F149">
            <v>8.9</v>
          </cell>
          <cell r="DG149">
            <v>4</v>
          </cell>
          <cell r="DH149">
            <v>5</v>
          </cell>
          <cell r="DI149">
            <v>0</v>
          </cell>
          <cell r="DJ149">
            <v>141</v>
          </cell>
          <cell r="DK149">
            <v>0</v>
          </cell>
          <cell r="DL149">
            <v>7.48</v>
          </cell>
          <cell r="DM149">
            <v>3.17</v>
          </cell>
          <cell r="DN149">
            <v>146</v>
          </cell>
          <cell r="DO149">
            <v>0</v>
          </cell>
          <cell r="DP149">
            <v>146</v>
          </cell>
          <cell r="DQ149">
            <v>146</v>
          </cell>
          <cell r="DR149">
            <v>7.48</v>
          </cell>
          <cell r="DS149">
            <v>3.17</v>
          </cell>
          <cell r="DT149" t="str">
            <v/>
          </cell>
          <cell r="DU149">
            <v>0</v>
          </cell>
          <cell r="DV149" t="str">
            <v>Đạt</v>
          </cell>
          <cell r="DW149" t="str">
            <v>Đạt</v>
          </cell>
          <cell r="DX149" t="str">
            <v>Đạt</v>
          </cell>
          <cell r="DY149" t="str">
            <v>Đạt</v>
          </cell>
          <cell r="DZ149" t="str">
            <v>Tốt</v>
          </cell>
        </row>
        <row r="150">
          <cell r="A150">
            <v>23207112099</v>
          </cell>
          <cell r="B150" t="str">
            <v>Trần</v>
          </cell>
          <cell r="C150" t="str">
            <v>Thị Liên</v>
          </cell>
          <cell r="D150" t="str">
            <v>Hương</v>
          </cell>
          <cell r="E150">
            <v>35161</v>
          </cell>
          <cell r="F150" t="str">
            <v>Nữ</v>
          </cell>
          <cell r="G150" t="str">
            <v>Đã Đăng Ký (chưa học xong)</v>
          </cell>
          <cell r="H150">
            <v>6.3</v>
          </cell>
          <cell r="I150">
            <v>7</v>
          </cell>
          <cell r="J150">
            <v>7.8</v>
          </cell>
          <cell r="K150">
            <v>6.4</v>
          </cell>
          <cell r="L150">
            <v>8</v>
          </cell>
          <cell r="M150">
            <v>8</v>
          </cell>
          <cell r="N150">
            <v>4.0999999999999996</v>
          </cell>
          <cell r="O150">
            <v>7.4</v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>
            <v>7.4</v>
          </cell>
          <cell r="U150">
            <v>5.4</v>
          </cell>
          <cell r="V150" t="str">
            <v/>
          </cell>
          <cell r="W150">
            <v>6.6</v>
          </cell>
          <cell r="X150">
            <v>7.4</v>
          </cell>
          <cell r="Y150">
            <v>6.8</v>
          </cell>
          <cell r="Z150">
            <v>6.7</v>
          </cell>
          <cell r="AA150">
            <v>6.1</v>
          </cell>
          <cell r="AB150">
            <v>7.6</v>
          </cell>
          <cell r="AC150">
            <v>6.1</v>
          </cell>
          <cell r="AD150">
            <v>6.1</v>
          </cell>
          <cell r="AE150">
            <v>6</v>
          </cell>
          <cell r="AF150">
            <v>6.7</v>
          </cell>
          <cell r="AG150">
            <v>5.2</v>
          </cell>
          <cell r="AH150">
            <v>4.8</v>
          </cell>
          <cell r="AI150">
            <v>6</v>
          </cell>
          <cell r="AJ150">
            <v>5.8</v>
          </cell>
          <cell r="AK150">
            <v>51</v>
          </cell>
          <cell r="AL150">
            <v>0</v>
          </cell>
          <cell r="AM150">
            <v>4.2</v>
          </cell>
          <cell r="AN150">
            <v>5.2</v>
          </cell>
          <cell r="AO150">
            <v>6.7</v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7.1</v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>
            <v>6.2</v>
          </cell>
          <cell r="BB150">
            <v>5</v>
          </cell>
          <cell r="BC150">
            <v>0</v>
          </cell>
          <cell r="BD150">
            <v>6.4</v>
          </cell>
          <cell r="BE150">
            <v>5.0999999999999996</v>
          </cell>
          <cell r="BF150">
            <v>6.1</v>
          </cell>
          <cell r="BG150">
            <v>7.5</v>
          </cell>
          <cell r="BH150">
            <v>4.5999999999999996</v>
          </cell>
          <cell r="BI150">
            <v>5.7</v>
          </cell>
          <cell r="BJ150">
            <v>8.1</v>
          </cell>
          <cell r="BK150">
            <v>4.7</v>
          </cell>
          <cell r="BL150">
            <v>8.5</v>
          </cell>
          <cell r="BM150">
            <v>5.9</v>
          </cell>
          <cell r="BN150">
            <v>8.3000000000000007</v>
          </cell>
          <cell r="BO150">
            <v>5.6</v>
          </cell>
          <cell r="BP150">
            <v>6.2</v>
          </cell>
          <cell r="BQ150">
            <v>9.3000000000000007</v>
          </cell>
          <cell r="BR150">
            <v>7.7</v>
          </cell>
          <cell r="BS150">
            <v>4.4000000000000004</v>
          </cell>
          <cell r="BT150">
            <v>5.8</v>
          </cell>
          <cell r="BU150" t="str">
            <v/>
          </cell>
          <cell r="BV150">
            <v>7.4</v>
          </cell>
          <cell r="BW150" t="str">
            <v/>
          </cell>
          <cell r="BX150">
            <v>8.3000000000000007</v>
          </cell>
          <cell r="BY150" t="str">
            <v/>
          </cell>
          <cell r="BZ150">
            <v>8</v>
          </cell>
          <cell r="CA150">
            <v>5.5</v>
          </cell>
          <cell r="CB150">
            <v>7.8</v>
          </cell>
          <cell r="CC150">
            <v>57</v>
          </cell>
          <cell r="CD150">
            <v>0</v>
          </cell>
          <cell r="CE150">
            <v>4.3</v>
          </cell>
          <cell r="CF150">
            <v>6.4</v>
          </cell>
          <cell r="CG150">
            <v>8.3000000000000007</v>
          </cell>
          <cell r="CH150">
            <v>5.4</v>
          </cell>
          <cell r="CI150">
            <v>5.4</v>
          </cell>
          <cell r="CJ150">
            <v>7.5</v>
          </cell>
          <cell r="CK150" t="str">
            <v/>
          </cell>
          <cell r="CL150">
            <v>6.9</v>
          </cell>
          <cell r="CM150">
            <v>7.2</v>
          </cell>
          <cell r="CN150">
            <v>8.1</v>
          </cell>
          <cell r="CO150">
            <v>9.1</v>
          </cell>
          <cell r="CP150">
            <v>7.5</v>
          </cell>
          <cell r="CQ150">
            <v>28</v>
          </cell>
          <cell r="CR150">
            <v>0</v>
          </cell>
          <cell r="CS150">
            <v>136</v>
          </cell>
          <cell r="CT150">
            <v>0</v>
          </cell>
          <cell r="CU150">
            <v>0</v>
          </cell>
          <cell r="CV150">
            <v>136</v>
          </cell>
          <cell r="CW150">
            <v>6.64</v>
          </cell>
          <cell r="CX150">
            <v>2.62</v>
          </cell>
          <cell r="CY150">
            <v>8.34</v>
          </cell>
          <cell r="CZ150" t="str">
            <v/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F150">
            <v>8.34</v>
          </cell>
          <cell r="DG150">
            <v>3.65</v>
          </cell>
          <cell r="DH150">
            <v>5</v>
          </cell>
          <cell r="DI150">
            <v>0</v>
          </cell>
          <cell r="DJ150">
            <v>141</v>
          </cell>
          <cell r="DK150">
            <v>0</v>
          </cell>
          <cell r="DL150">
            <v>6.7</v>
          </cell>
          <cell r="DM150">
            <v>2.66</v>
          </cell>
          <cell r="DN150">
            <v>146</v>
          </cell>
          <cell r="DO150">
            <v>0</v>
          </cell>
          <cell r="DP150">
            <v>146</v>
          </cell>
          <cell r="DQ150">
            <v>146</v>
          </cell>
          <cell r="DR150">
            <v>6.7</v>
          </cell>
          <cell r="DS150">
            <v>2.66</v>
          </cell>
          <cell r="DT150" t="str">
            <v/>
          </cell>
          <cell r="DU150">
            <v>0</v>
          </cell>
          <cell r="DV150" t="str">
            <v>Đạt</v>
          </cell>
          <cell r="DW150" t="str">
            <v>Đạt</v>
          </cell>
          <cell r="DX150" t="str">
            <v>Đạt</v>
          </cell>
          <cell r="DY150" t="str">
            <v>Đạt</v>
          </cell>
          <cell r="DZ150" t="str">
            <v xml:space="preserve">TB </v>
          </cell>
        </row>
        <row r="151">
          <cell r="A151">
            <v>2320711251</v>
          </cell>
          <cell r="B151" t="str">
            <v>Đinh</v>
          </cell>
          <cell r="C151" t="str">
            <v>Thị Thanh</v>
          </cell>
          <cell r="D151" t="str">
            <v>Hương</v>
          </cell>
          <cell r="E151">
            <v>36189</v>
          </cell>
          <cell r="F151" t="str">
            <v>Nữ</v>
          </cell>
          <cell r="G151" t="str">
            <v>Đã Đăng Ký (chưa học xong)</v>
          </cell>
          <cell r="H151">
            <v>8</v>
          </cell>
          <cell r="I151">
            <v>9.3000000000000007</v>
          </cell>
          <cell r="J151">
            <v>7.6</v>
          </cell>
          <cell r="K151">
            <v>6.3</v>
          </cell>
          <cell r="L151">
            <v>7.7</v>
          </cell>
          <cell r="M151">
            <v>8</v>
          </cell>
          <cell r="N151">
            <v>4</v>
          </cell>
          <cell r="O151" t="str">
            <v/>
          </cell>
          <cell r="P151">
            <v>7.8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>
            <v>6.7</v>
          </cell>
          <cell r="V151">
            <v>7.1</v>
          </cell>
          <cell r="W151">
            <v>9.6</v>
          </cell>
          <cell r="X151">
            <v>8.9</v>
          </cell>
          <cell r="Y151">
            <v>8.1</v>
          </cell>
          <cell r="Z151">
            <v>7.1</v>
          </cell>
          <cell r="AA151">
            <v>8.6999999999999993</v>
          </cell>
          <cell r="AB151">
            <v>9</v>
          </cell>
          <cell r="AC151">
            <v>5.3</v>
          </cell>
          <cell r="AD151">
            <v>4.5</v>
          </cell>
          <cell r="AE151">
            <v>6</v>
          </cell>
          <cell r="AF151">
            <v>6.6</v>
          </cell>
          <cell r="AG151">
            <v>5.9</v>
          </cell>
          <cell r="AH151">
            <v>5.3</v>
          </cell>
          <cell r="AI151">
            <v>6.3</v>
          </cell>
          <cell r="AJ151">
            <v>6.7</v>
          </cell>
          <cell r="AK151">
            <v>51</v>
          </cell>
          <cell r="AL151">
            <v>0</v>
          </cell>
          <cell r="AM151">
            <v>7.2</v>
          </cell>
          <cell r="AN151">
            <v>5.9</v>
          </cell>
          <cell r="AO151">
            <v>7.6</v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5.7</v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>
            <v>7.9</v>
          </cell>
          <cell r="BB151">
            <v>5</v>
          </cell>
          <cell r="BC151">
            <v>0</v>
          </cell>
          <cell r="BD151">
            <v>6.9</v>
          </cell>
          <cell r="BE151">
            <v>5.7</v>
          </cell>
          <cell r="BF151">
            <v>6.8</v>
          </cell>
          <cell r="BG151">
            <v>7.6</v>
          </cell>
          <cell r="BH151">
            <v>5.0999999999999996</v>
          </cell>
          <cell r="BI151">
            <v>6.9</v>
          </cell>
          <cell r="BJ151">
            <v>7.6</v>
          </cell>
          <cell r="BK151">
            <v>5.5</v>
          </cell>
          <cell r="BL151">
            <v>7.2</v>
          </cell>
          <cell r="BM151">
            <v>6.1</v>
          </cell>
          <cell r="BN151">
            <v>7.5</v>
          </cell>
          <cell r="BO151">
            <v>6.9</v>
          </cell>
          <cell r="BP151">
            <v>7</v>
          </cell>
          <cell r="BQ151">
            <v>7.3</v>
          </cell>
          <cell r="BR151">
            <v>5.8</v>
          </cell>
          <cell r="BS151">
            <v>4.5</v>
          </cell>
          <cell r="BT151">
            <v>5.4</v>
          </cell>
          <cell r="BU151" t="str">
            <v/>
          </cell>
          <cell r="BV151">
            <v>6.7</v>
          </cell>
          <cell r="BW151" t="str">
            <v/>
          </cell>
          <cell r="BX151">
            <v>7.5</v>
          </cell>
          <cell r="BY151" t="str">
            <v/>
          </cell>
          <cell r="BZ151">
            <v>8.6999999999999993</v>
          </cell>
          <cell r="CA151">
            <v>7.8</v>
          </cell>
          <cell r="CB151">
            <v>8.5</v>
          </cell>
          <cell r="CC151">
            <v>57</v>
          </cell>
          <cell r="CD151">
            <v>0</v>
          </cell>
          <cell r="CE151">
            <v>7.2</v>
          </cell>
          <cell r="CF151">
            <v>6.4</v>
          </cell>
          <cell r="CG151">
            <v>6.8</v>
          </cell>
          <cell r="CH151">
            <v>5.0999999999999996</v>
          </cell>
          <cell r="CI151">
            <v>5.0999999999999996</v>
          </cell>
          <cell r="CJ151">
            <v>8.6</v>
          </cell>
          <cell r="CK151" t="str">
            <v/>
          </cell>
          <cell r="CL151">
            <v>5.9</v>
          </cell>
          <cell r="CM151">
            <v>7.4</v>
          </cell>
          <cell r="CN151">
            <v>8.6999999999999993</v>
          </cell>
          <cell r="CO151">
            <v>8.4</v>
          </cell>
          <cell r="CP151">
            <v>7.8</v>
          </cell>
          <cell r="CQ151">
            <v>28</v>
          </cell>
          <cell r="CR151">
            <v>0</v>
          </cell>
          <cell r="CS151">
            <v>136</v>
          </cell>
          <cell r="CT151">
            <v>0</v>
          </cell>
          <cell r="CU151">
            <v>0</v>
          </cell>
          <cell r="CV151">
            <v>136</v>
          </cell>
          <cell r="CW151">
            <v>6.87</v>
          </cell>
          <cell r="CX151">
            <v>2.78</v>
          </cell>
          <cell r="CY151">
            <v>9.1</v>
          </cell>
          <cell r="CZ151" t="str">
            <v/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F151">
            <v>9.1</v>
          </cell>
          <cell r="DG151">
            <v>4</v>
          </cell>
          <cell r="DH151">
            <v>5</v>
          </cell>
          <cell r="DI151">
            <v>0</v>
          </cell>
          <cell r="DJ151">
            <v>141</v>
          </cell>
          <cell r="DK151">
            <v>0</v>
          </cell>
          <cell r="DL151">
            <v>6.95</v>
          </cell>
          <cell r="DM151">
            <v>2.82</v>
          </cell>
          <cell r="DN151">
            <v>146</v>
          </cell>
          <cell r="DO151">
            <v>0</v>
          </cell>
          <cell r="DP151">
            <v>146</v>
          </cell>
          <cell r="DQ151">
            <v>146</v>
          </cell>
          <cell r="DR151">
            <v>6.95</v>
          </cell>
          <cell r="DS151">
            <v>2.82</v>
          </cell>
          <cell r="DT151" t="str">
            <v/>
          </cell>
          <cell r="DU151">
            <v>0</v>
          </cell>
          <cell r="DV151" t="str">
            <v>Đạt</v>
          </cell>
          <cell r="DW151" t="str">
            <v>Đạt</v>
          </cell>
          <cell r="DX151" t="str">
            <v>Đạt</v>
          </cell>
          <cell r="DY151" t="str">
            <v>Đạt</v>
          </cell>
          <cell r="DZ151" t="str">
            <v>Tốt</v>
          </cell>
        </row>
        <row r="152">
          <cell r="A152">
            <v>2320713958</v>
          </cell>
          <cell r="B152" t="str">
            <v>Nguyễn</v>
          </cell>
          <cell r="C152" t="str">
            <v>Thị Quỳnh</v>
          </cell>
          <cell r="D152" t="str">
            <v>Hương</v>
          </cell>
          <cell r="E152">
            <v>36486</v>
          </cell>
          <cell r="F152" t="str">
            <v>Nữ</v>
          </cell>
          <cell r="G152" t="str">
            <v>Đã Đăng Ký (chưa học xong)</v>
          </cell>
          <cell r="H152">
            <v>8.4</v>
          </cell>
          <cell r="I152">
            <v>8.3000000000000007</v>
          </cell>
          <cell r="J152">
            <v>7.9</v>
          </cell>
          <cell r="K152">
            <v>7.6</v>
          </cell>
          <cell r="L152">
            <v>8.1</v>
          </cell>
          <cell r="M152">
            <v>9.9</v>
          </cell>
          <cell r="N152">
            <v>5.9</v>
          </cell>
          <cell r="O152" t="str">
            <v/>
          </cell>
          <cell r="P152">
            <v>8.1999999999999993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>
            <v>9.6999999999999993</v>
          </cell>
          <cell r="V152">
            <v>7.9</v>
          </cell>
          <cell r="W152">
            <v>8.1999999999999993</v>
          </cell>
          <cell r="X152">
            <v>9.1</v>
          </cell>
          <cell r="Y152">
            <v>8.3000000000000007</v>
          </cell>
          <cell r="Z152">
            <v>7.8</v>
          </cell>
          <cell r="AA152">
            <v>7.6</v>
          </cell>
          <cell r="AB152">
            <v>9.1999999999999993</v>
          </cell>
          <cell r="AC152">
            <v>4.8</v>
          </cell>
          <cell r="AD152">
            <v>4.8</v>
          </cell>
          <cell r="AE152">
            <v>6</v>
          </cell>
          <cell r="AF152">
            <v>8.4</v>
          </cell>
          <cell r="AG152">
            <v>6.4</v>
          </cell>
          <cell r="AH152">
            <v>7</v>
          </cell>
          <cell r="AI152">
            <v>5.5</v>
          </cell>
          <cell r="AJ152">
            <v>8.6</v>
          </cell>
          <cell r="AK152">
            <v>51</v>
          </cell>
          <cell r="AL152">
            <v>0</v>
          </cell>
          <cell r="AM152">
            <v>7.1</v>
          </cell>
          <cell r="AN152">
            <v>7.5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>
            <v>7.2</v>
          </cell>
          <cell r="AU152" t="str">
            <v/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>
            <v>7.8</v>
          </cell>
          <cell r="BA152">
            <v>7.3</v>
          </cell>
          <cell r="BB152">
            <v>5</v>
          </cell>
          <cell r="BC152">
            <v>0</v>
          </cell>
          <cell r="BD152">
            <v>7.8</v>
          </cell>
          <cell r="BE152">
            <v>8.5</v>
          </cell>
          <cell r="BF152">
            <v>6.4</v>
          </cell>
          <cell r="BG152">
            <v>4.5999999999999996</v>
          </cell>
          <cell r="BH152">
            <v>5.8</v>
          </cell>
          <cell r="BI152">
            <v>7.1</v>
          </cell>
          <cell r="BJ152">
            <v>7.4</v>
          </cell>
          <cell r="BK152">
            <v>5.2</v>
          </cell>
          <cell r="BL152">
            <v>9.1</v>
          </cell>
          <cell r="BM152">
            <v>5</v>
          </cell>
          <cell r="BN152">
            <v>4.9000000000000004</v>
          </cell>
          <cell r="BO152">
            <v>8.6</v>
          </cell>
          <cell r="BP152">
            <v>8.1</v>
          </cell>
          <cell r="BQ152">
            <v>8.5</v>
          </cell>
          <cell r="BR152">
            <v>8.8000000000000007</v>
          </cell>
          <cell r="BS152">
            <v>7.9</v>
          </cell>
          <cell r="BT152">
            <v>7.3</v>
          </cell>
          <cell r="BU152" t="str">
            <v/>
          </cell>
          <cell r="BV152">
            <v>7.2</v>
          </cell>
          <cell r="BW152" t="str">
            <v/>
          </cell>
          <cell r="BX152">
            <v>7</v>
          </cell>
          <cell r="BY152" t="str">
            <v/>
          </cell>
          <cell r="BZ152">
            <v>8.6</v>
          </cell>
          <cell r="CA152">
            <v>7.3</v>
          </cell>
          <cell r="CB152">
            <v>9.5</v>
          </cell>
          <cell r="CC152">
            <v>57</v>
          </cell>
          <cell r="CD152">
            <v>0</v>
          </cell>
          <cell r="CE152">
            <v>7.4</v>
          </cell>
          <cell r="CF152">
            <v>7.6</v>
          </cell>
          <cell r="CG152">
            <v>6.5</v>
          </cell>
          <cell r="CH152">
            <v>5.8</v>
          </cell>
          <cell r="CI152">
            <v>7.9</v>
          </cell>
          <cell r="CJ152">
            <v>9.5</v>
          </cell>
          <cell r="CK152" t="str">
            <v/>
          </cell>
          <cell r="CL152">
            <v>7.4</v>
          </cell>
          <cell r="CM152">
            <v>8.1999999999999993</v>
          </cell>
          <cell r="CN152">
            <v>8.3000000000000007</v>
          </cell>
          <cell r="CO152">
            <v>9.5</v>
          </cell>
          <cell r="CP152">
            <v>8.8000000000000007</v>
          </cell>
          <cell r="CQ152">
            <v>28</v>
          </cell>
          <cell r="CR152">
            <v>0</v>
          </cell>
          <cell r="CS152">
            <v>136</v>
          </cell>
          <cell r="CT152">
            <v>0</v>
          </cell>
          <cell r="CU152">
            <v>0</v>
          </cell>
          <cell r="CV152">
            <v>136</v>
          </cell>
          <cell r="CW152">
            <v>7.51</v>
          </cell>
          <cell r="CX152">
            <v>3.16</v>
          </cell>
          <cell r="CY152">
            <v>9.1</v>
          </cell>
          <cell r="CZ152" t="str">
            <v/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F152">
            <v>9.1</v>
          </cell>
          <cell r="DG152">
            <v>4</v>
          </cell>
          <cell r="DH152">
            <v>5</v>
          </cell>
          <cell r="DI152">
            <v>0</v>
          </cell>
          <cell r="DJ152">
            <v>141</v>
          </cell>
          <cell r="DK152">
            <v>0</v>
          </cell>
          <cell r="DL152">
            <v>7.57</v>
          </cell>
          <cell r="DM152">
            <v>3.19</v>
          </cell>
          <cell r="DN152">
            <v>146</v>
          </cell>
          <cell r="DO152">
            <v>0</v>
          </cell>
          <cell r="DP152">
            <v>146</v>
          </cell>
          <cell r="DQ152">
            <v>146</v>
          </cell>
          <cell r="DR152">
            <v>7.57</v>
          </cell>
          <cell r="DS152">
            <v>3.19</v>
          </cell>
          <cell r="DT152" t="str">
            <v/>
          </cell>
          <cell r="DU152">
            <v>0</v>
          </cell>
          <cell r="DV152" t="str">
            <v>Đạt</v>
          </cell>
          <cell r="DW152" t="str">
            <v>Đạt</v>
          </cell>
          <cell r="DX152" t="str">
            <v>Đạt</v>
          </cell>
          <cell r="DY152" t="str">
            <v>Đạt</v>
          </cell>
          <cell r="DZ152" t="str">
            <v>Tốt</v>
          </cell>
        </row>
        <row r="153">
          <cell r="A153">
            <v>2320714410</v>
          </cell>
          <cell r="B153" t="str">
            <v>Trần</v>
          </cell>
          <cell r="C153" t="str">
            <v>Thị</v>
          </cell>
          <cell r="D153" t="str">
            <v>Hương</v>
          </cell>
          <cell r="E153">
            <v>36488</v>
          </cell>
          <cell r="F153" t="str">
            <v>Nữ</v>
          </cell>
          <cell r="G153" t="str">
            <v>Đã Đăng Ký (chưa học xong)</v>
          </cell>
          <cell r="H153" t="e">
            <v>#N/A</v>
          </cell>
          <cell r="I153" t="e">
            <v>#N/A</v>
          </cell>
          <cell r="J153" t="e">
            <v>#N/A</v>
          </cell>
          <cell r="K153" t="e">
            <v>#N/A</v>
          </cell>
          <cell r="L153" t="e">
            <v>#N/A</v>
          </cell>
          <cell r="M153" t="e">
            <v>#N/A</v>
          </cell>
          <cell r="N153" t="e">
            <v>#N/A</v>
          </cell>
          <cell r="O153" t="e">
            <v>#N/A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 t="e">
            <v>#N/A</v>
          </cell>
          <cell r="V153" t="e">
            <v>#N/A</v>
          </cell>
          <cell r="W153" t="e">
            <v>#N/A</v>
          </cell>
          <cell r="X153" t="e">
            <v>#N/A</v>
          </cell>
          <cell r="Y153" t="e">
            <v>#N/A</v>
          </cell>
          <cell r="Z153" t="e">
            <v>#N/A</v>
          </cell>
          <cell r="AA153" t="e">
            <v>#N/A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 t="e">
            <v>#N/A</v>
          </cell>
          <cell r="AH153" t="e">
            <v>#N/A</v>
          </cell>
          <cell r="AI153" t="e">
            <v>#N/A</v>
          </cell>
          <cell r="AJ153" t="e">
            <v>#N/A</v>
          </cell>
          <cell r="AK153" t="e">
            <v>#N/A</v>
          </cell>
          <cell r="AL153" t="e">
            <v>#N/A</v>
          </cell>
          <cell r="AM153" t="e">
            <v>#N/A</v>
          </cell>
          <cell r="AN153" t="e">
            <v>#N/A</v>
          </cell>
          <cell r="AO153" t="e">
            <v>#N/A</v>
          </cell>
          <cell r="AP153" t="e">
            <v>#N/A</v>
          </cell>
          <cell r="AQ153" t="e">
            <v>#N/A</v>
          </cell>
          <cell r="AR153" t="e">
            <v>#N/A</v>
          </cell>
          <cell r="AS153" t="e">
            <v>#N/A</v>
          </cell>
          <cell r="AT153" t="e">
            <v>#N/A</v>
          </cell>
          <cell r="AU153" t="e">
            <v>#N/A</v>
          </cell>
          <cell r="AV153" t="e">
            <v>#N/A</v>
          </cell>
          <cell r="AW153" t="e">
            <v>#N/A</v>
          </cell>
          <cell r="AX153" t="e">
            <v>#N/A</v>
          </cell>
          <cell r="AY153" t="e">
            <v>#N/A</v>
          </cell>
          <cell r="AZ153" t="e">
            <v>#N/A</v>
          </cell>
          <cell r="BA153" t="e">
            <v>#N/A</v>
          </cell>
          <cell r="BB153" t="e">
            <v>#N/A</v>
          </cell>
          <cell r="BC153" t="e">
            <v>#N/A</v>
          </cell>
          <cell r="BD153" t="e">
            <v>#N/A</v>
          </cell>
          <cell r="BE153" t="e">
            <v>#N/A</v>
          </cell>
          <cell r="BF153" t="e">
            <v>#N/A</v>
          </cell>
          <cell r="BG153" t="e">
            <v>#N/A</v>
          </cell>
          <cell r="BH153" t="e">
            <v>#N/A</v>
          </cell>
          <cell r="BI153" t="e">
            <v>#N/A</v>
          </cell>
          <cell r="BJ153" t="e">
            <v>#N/A</v>
          </cell>
          <cell r="BK153" t="e">
            <v>#N/A</v>
          </cell>
          <cell r="BL153" t="e">
            <v>#N/A</v>
          </cell>
          <cell r="BM153" t="e">
            <v>#N/A</v>
          </cell>
          <cell r="BN153" t="e">
            <v>#N/A</v>
          </cell>
          <cell r="BO153" t="e">
            <v>#N/A</v>
          </cell>
          <cell r="BP153" t="e">
            <v>#N/A</v>
          </cell>
          <cell r="BQ153" t="e">
            <v>#N/A</v>
          </cell>
          <cell r="BR153" t="e">
            <v>#N/A</v>
          </cell>
          <cell r="BS153" t="e">
            <v>#N/A</v>
          </cell>
          <cell r="BT153" t="e">
            <v>#N/A</v>
          </cell>
          <cell r="BU153" t="e">
            <v>#N/A</v>
          </cell>
          <cell r="BV153" t="e">
            <v>#N/A</v>
          </cell>
          <cell r="BW153" t="e">
            <v>#N/A</v>
          </cell>
          <cell r="BX153" t="e">
            <v>#N/A</v>
          </cell>
          <cell r="BY153" t="e">
            <v>#N/A</v>
          </cell>
          <cell r="BZ153" t="e">
            <v>#N/A</v>
          </cell>
          <cell r="CA153" t="e">
            <v>#N/A</v>
          </cell>
          <cell r="CB153" t="e">
            <v>#N/A</v>
          </cell>
          <cell r="CC153" t="e">
            <v>#N/A</v>
          </cell>
          <cell r="CD153" t="e">
            <v>#N/A</v>
          </cell>
          <cell r="CE153" t="e">
            <v>#N/A</v>
          </cell>
          <cell r="CF153" t="e">
            <v>#N/A</v>
          </cell>
          <cell r="CG153" t="e">
            <v>#N/A</v>
          </cell>
          <cell r="CH153" t="e">
            <v>#N/A</v>
          </cell>
          <cell r="CI153" t="e">
            <v>#N/A</v>
          </cell>
          <cell r="CJ153" t="e">
            <v>#N/A</v>
          </cell>
          <cell r="CK153" t="e">
            <v>#N/A</v>
          </cell>
          <cell r="CL153" t="e">
            <v>#N/A</v>
          </cell>
          <cell r="CM153" t="e">
            <v>#N/A</v>
          </cell>
          <cell r="CN153" t="e">
            <v>#N/A</v>
          </cell>
          <cell r="CO153" t="e">
            <v>#N/A</v>
          </cell>
          <cell r="CP153" t="e">
            <v>#N/A</v>
          </cell>
          <cell r="CQ153" t="e">
            <v>#N/A</v>
          </cell>
          <cell r="CR153" t="e">
            <v>#N/A</v>
          </cell>
          <cell r="CS153" t="e">
            <v>#N/A</v>
          </cell>
          <cell r="CT153" t="e">
            <v>#N/A</v>
          </cell>
          <cell r="CU153">
            <v>0</v>
          </cell>
          <cell r="CV153" t="e">
            <v>#N/A</v>
          </cell>
          <cell r="CW153" t="e">
            <v>#N/A</v>
          </cell>
          <cell r="CX153" t="e">
            <v>#N/A</v>
          </cell>
          <cell r="CY153" t="e">
            <v>#N/A</v>
          </cell>
          <cell r="CZ153" t="e">
            <v>#N/A</v>
          </cell>
          <cell r="DA153" t="e">
            <v>#N/A</v>
          </cell>
          <cell r="DB153" t="e">
            <v>#N/A</v>
          </cell>
          <cell r="DC153" t="e">
            <v>#N/A</v>
          </cell>
          <cell r="DD153" t="e">
            <v>#N/A</v>
          </cell>
          <cell r="DF153" t="e">
            <v>#N/A</v>
          </cell>
          <cell r="DG153" t="e">
            <v>#N/A</v>
          </cell>
          <cell r="DH153" t="e">
            <v>#N/A</v>
          </cell>
          <cell r="DI153" t="e">
            <v>#N/A</v>
          </cell>
          <cell r="DJ153" t="e">
            <v>#N/A</v>
          </cell>
          <cell r="DK153" t="e">
            <v>#N/A</v>
          </cell>
          <cell r="DL153" t="e">
            <v>#N/A</v>
          </cell>
          <cell r="DM153" t="e">
            <v>#N/A</v>
          </cell>
          <cell r="DN153" t="e">
            <v>#N/A</v>
          </cell>
          <cell r="DO153" t="e">
            <v>#N/A</v>
          </cell>
          <cell r="DP153" t="e">
            <v>#N/A</v>
          </cell>
          <cell r="DQ153" t="e">
            <v>#N/A</v>
          </cell>
          <cell r="DR153" t="e">
            <v>#N/A</v>
          </cell>
          <cell r="DS153" t="e">
            <v>#N/A</v>
          </cell>
          <cell r="DT153" t="e">
            <v>#N/A</v>
          </cell>
          <cell r="DU153" t="e">
            <v>#N/A</v>
          </cell>
          <cell r="DY153" t="str">
            <v>Đạt</v>
          </cell>
          <cell r="DZ153" t="str">
            <v>Tốt</v>
          </cell>
        </row>
        <row r="154">
          <cell r="A154">
            <v>23217111666</v>
          </cell>
          <cell r="B154" t="str">
            <v>Phạm</v>
          </cell>
          <cell r="C154" t="str">
            <v>Văn</v>
          </cell>
          <cell r="D154" t="str">
            <v>Hưởng</v>
          </cell>
          <cell r="E154">
            <v>36466</v>
          </cell>
          <cell r="F154" t="str">
            <v>Nam</v>
          </cell>
          <cell r="G154" t="str">
            <v>Đã Đăng Ký (chưa học xong)</v>
          </cell>
          <cell r="H154">
            <v>8.8000000000000007</v>
          </cell>
          <cell r="I154">
            <v>7.7</v>
          </cell>
          <cell r="J154">
            <v>7.5</v>
          </cell>
          <cell r="K154">
            <v>8.9</v>
          </cell>
          <cell r="L154">
            <v>9.6</v>
          </cell>
          <cell r="M154">
            <v>8.8000000000000007</v>
          </cell>
          <cell r="N154">
            <v>9.1999999999999993</v>
          </cell>
          <cell r="O154">
            <v>8.6999999999999993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>
            <v>7.1</v>
          </cell>
          <cell r="U154">
            <v>5.7</v>
          </cell>
          <cell r="V154" t="str">
            <v/>
          </cell>
          <cell r="W154">
            <v>9.1999999999999993</v>
          </cell>
          <cell r="X154">
            <v>7.9</v>
          </cell>
          <cell r="Y154">
            <v>5.7</v>
          </cell>
          <cell r="Z154">
            <v>7.4</v>
          </cell>
          <cell r="AA154">
            <v>6.9</v>
          </cell>
          <cell r="AB154">
            <v>5.7</v>
          </cell>
          <cell r="AC154">
            <v>5.7</v>
          </cell>
          <cell r="AD154">
            <v>5.4</v>
          </cell>
          <cell r="AE154">
            <v>5.2</v>
          </cell>
          <cell r="AF154">
            <v>6.6</v>
          </cell>
          <cell r="AG154">
            <v>7.1</v>
          </cell>
          <cell r="AH154">
            <v>5.8</v>
          </cell>
          <cell r="AI154">
            <v>5.7</v>
          </cell>
          <cell r="AJ154">
            <v>5</v>
          </cell>
          <cell r="AK154">
            <v>51</v>
          </cell>
          <cell r="AL154">
            <v>0</v>
          </cell>
          <cell r="AM154">
            <v>9.5</v>
          </cell>
          <cell r="AN154">
            <v>9.1999999999999993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>
            <v>8.6</v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>
            <v>6.8</v>
          </cell>
          <cell r="AZ154" t="str">
            <v/>
          </cell>
          <cell r="BA154">
            <v>9.5</v>
          </cell>
          <cell r="BB154">
            <v>5</v>
          </cell>
          <cell r="BC154">
            <v>0</v>
          </cell>
          <cell r="BD154">
            <v>8.6</v>
          </cell>
          <cell r="BE154">
            <v>6</v>
          </cell>
          <cell r="BF154">
            <v>6.7</v>
          </cell>
          <cell r="BG154">
            <v>7.5</v>
          </cell>
          <cell r="BH154">
            <v>6</v>
          </cell>
          <cell r="BI154">
            <v>5.7</v>
          </cell>
          <cell r="BJ154">
            <v>6.5</v>
          </cell>
          <cell r="BK154">
            <v>6.3</v>
          </cell>
          <cell r="BL154">
            <v>7.9</v>
          </cell>
          <cell r="BM154">
            <v>6</v>
          </cell>
          <cell r="BN154">
            <v>9.3000000000000007</v>
          </cell>
          <cell r="BO154">
            <v>6.4</v>
          </cell>
          <cell r="BP154">
            <v>8.1</v>
          </cell>
          <cell r="BQ154">
            <v>5.5</v>
          </cell>
          <cell r="BR154">
            <v>7.8</v>
          </cell>
          <cell r="BS154">
            <v>6.7</v>
          </cell>
          <cell r="BT154">
            <v>6.5</v>
          </cell>
          <cell r="BU154" t="str">
            <v/>
          </cell>
          <cell r="BV154">
            <v>8.1999999999999993</v>
          </cell>
          <cell r="BW154" t="str">
            <v/>
          </cell>
          <cell r="BX154">
            <v>7.5</v>
          </cell>
          <cell r="BY154" t="str">
            <v/>
          </cell>
          <cell r="BZ154">
            <v>7.7</v>
          </cell>
          <cell r="CA154">
            <v>6.6</v>
          </cell>
          <cell r="CB154">
            <v>9.1</v>
          </cell>
          <cell r="CC154">
            <v>57</v>
          </cell>
          <cell r="CD154">
            <v>0</v>
          </cell>
          <cell r="CE154">
            <v>8.8000000000000007</v>
          </cell>
          <cell r="CF154">
            <v>7.9</v>
          </cell>
          <cell r="CG154">
            <v>7</v>
          </cell>
          <cell r="CH154">
            <v>6.5</v>
          </cell>
          <cell r="CI154">
            <v>5.5</v>
          </cell>
          <cell r="CJ154">
            <v>8.6</v>
          </cell>
          <cell r="CK154" t="str">
            <v/>
          </cell>
          <cell r="CL154">
            <v>4.8</v>
          </cell>
          <cell r="CM154">
            <v>5</v>
          </cell>
          <cell r="CN154">
            <v>7.3</v>
          </cell>
          <cell r="CO154">
            <v>8.1999999999999993</v>
          </cell>
          <cell r="CP154">
            <v>8.5</v>
          </cell>
          <cell r="CQ154">
            <v>28</v>
          </cell>
          <cell r="CR154">
            <v>0</v>
          </cell>
          <cell r="CS154">
            <v>136</v>
          </cell>
          <cell r="CT154">
            <v>0</v>
          </cell>
          <cell r="CU154">
            <v>0</v>
          </cell>
          <cell r="CV154">
            <v>136</v>
          </cell>
          <cell r="CW154">
            <v>7.05</v>
          </cell>
          <cell r="CX154">
            <v>2.89</v>
          </cell>
          <cell r="CY154">
            <v>8.6999999999999993</v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F154">
            <v>8.6999999999999993</v>
          </cell>
          <cell r="DG154">
            <v>4</v>
          </cell>
          <cell r="DH154">
            <v>5</v>
          </cell>
          <cell r="DI154">
            <v>0</v>
          </cell>
          <cell r="DJ154">
            <v>141</v>
          </cell>
          <cell r="DK154">
            <v>0</v>
          </cell>
          <cell r="DL154">
            <v>7.1</v>
          </cell>
          <cell r="DM154">
            <v>2.93</v>
          </cell>
          <cell r="DN154">
            <v>146</v>
          </cell>
          <cell r="DO154">
            <v>0</v>
          </cell>
          <cell r="DP154">
            <v>146</v>
          </cell>
          <cell r="DQ154">
            <v>146</v>
          </cell>
          <cell r="DR154">
            <v>7.1</v>
          </cell>
          <cell r="DS154">
            <v>2.93</v>
          </cell>
          <cell r="DT154" t="str">
            <v/>
          </cell>
          <cell r="DU154">
            <v>0</v>
          </cell>
          <cell r="DV154" t="str">
            <v>Đạt</v>
          </cell>
          <cell r="DW154" t="str">
            <v>Đạt</v>
          </cell>
          <cell r="DX154" t="str">
            <v>Đạt</v>
          </cell>
          <cell r="DY154" t="str">
            <v>Đạt</v>
          </cell>
          <cell r="DZ154" t="str">
            <v>Tốt</v>
          </cell>
        </row>
        <row r="155">
          <cell r="A155">
            <v>2121116330</v>
          </cell>
          <cell r="B155" t="str">
            <v>Nguyễn</v>
          </cell>
          <cell r="C155" t="str">
            <v>Huỳnh Ngọc Gia</v>
          </cell>
          <cell r="D155" t="str">
            <v>Huy</v>
          </cell>
          <cell r="E155">
            <v>35766</v>
          </cell>
          <cell r="F155" t="str">
            <v>Nam</v>
          </cell>
          <cell r="G155" t="str">
            <v>Đang Học Lại</v>
          </cell>
          <cell r="H155" t="e">
            <v>#N/A</v>
          </cell>
          <cell r="I155" t="e">
            <v>#N/A</v>
          </cell>
          <cell r="J155" t="e">
            <v>#N/A</v>
          </cell>
          <cell r="K155" t="e">
            <v>#N/A</v>
          </cell>
          <cell r="L155" t="e">
            <v>#N/A</v>
          </cell>
          <cell r="M155" t="e">
            <v>#N/A</v>
          </cell>
          <cell r="N155" t="e">
            <v>#N/A</v>
          </cell>
          <cell r="O155" t="e">
            <v>#N/A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 t="e">
            <v>#N/A</v>
          </cell>
          <cell r="V155" t="e">
            <v>#N/A</v>
          </cell>
          <cell r="W155" t="e">
            <v>#N/A</v>
          </cell>
          <cell r="X155" t="e">
            <v>#N/A</v>
          </cell>
          <cell r="Y155" t="e">
            <v>#N/A</v>
          </cell>
          <cell r="Z155" t="e">
            <v>#N/A</v>
          </cell>
          <cell r="AA155" t="e">
            <v>#N/A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 t="e">
            <v>#N/A</v>
          </cell>
          <cell r="AH155" t="e">
            <v>#N/A</v>
          </cell>
          <cell r="AI155" t="e">
            <v>#N/A</v>
          </cell>
          <cell r="AJ155" t="e">
            <v>#N/A</v>
          </cell>
          <cell r="AK155" t="e">
            <v>#N/A</v>
          </cell>
          <cell r="AL155" t="e">
            <v>#N/A</v>
          </cell>
          <cell r="AM155" t="e">
            <v>#N/A</v>
          </cell>
          <cell r="AN155" t="e">
            <v>#N/A</v>
          </cell>
          <cell r="AO155" t="e">
            <v>#N/A</v>
          </cell>
          <cell r="AP155" t="e">
            <v>#N/A</v>
          </cell>
          <cell r="AQ155" t="e">
            <v>#N/A</v>
          </cell>
          <cell r="AR155" t="e">
            <v>#N/A</v>
          </cell>
          <cell r="AS155" t="e">
            <v>#N/A</v>
          </cell>
          <cell r="AT155" t="e">
            <v>#N/A</v>
          </cell>
          <cell r="AU155" t="e">
            <v>#N/A</v>
          </cell>
          <cell r="AV155" t="e">
            <v>#N/A</v>
          </cell>
          <cell r="AW155" t="e">
            <v>#N/A</v>
          </cell>
          <cell r="AX155" t="e">
            <v>#N/A</v>
          </cell>
          <cell r="AY155" t="e">
            <v>#N/A</v>
          </cell>
          <cell r="AZ155" t="e">
            <v>#N/A</v>
          </cell>
          <cell r="BA155" t="e">
            <v>#N/A</v>
          </cell>
          <cell r="BB155" t="e">
            <v>#N/A</v>
          </cell>
          <cell r="BC155" t="e">
            <v>#N/A</v>
          </cell>
          <cell r="BD155" t="e">
            <v>#N/A</v>
          </cell>
          <cell r="BE155" t="e">
            <v>#N/A</v>
          </cell>
          <cell r="BF155" t="e">
            <v>#N/A</v>
          </cell>
          <cell r="BG155" t="e">
            <v>#N/A</v>
          </cell>
          <cell r="BH155" t="e">
            <v>#N/A</v>
          </cell>
          <cell r="BI155" t="e">
            <v>#N/A</v>
          </cell>
          <cell r="BJ155" t="e">
            <v>#N/A</v>
          </cell>
          <cell r="BK155" t="e">
            <v>#N/A</v>
          </cell>
          <cell r="BL155" t="e">
            <v>#N/A</v>
          </cell>
          <cell r="BM155" t="e">
            <v>#N/A</v>
          </cell>
          <cell r="BN155" t="e">
            <v>#N/A</v>
          </cell>
          <cell r="BO155" t="e">
            <v>#N/A</v>
          </cell>
          <cell r="BP155" t="e">
            <v>#N/A</v>
          </cell>
          <cell r="BQ155" t="e">
            <v>#N/A</v>
          </cell>
          <cell r="BR155" t="e">
            <v>#N/A</v>
          </cell>
          <cell r="BS155" t="e">
            <v>#N/A</v>
          </cell>
          <cell r="BT155" t="e">
            <v>#N/A</v>
          </cell>
          <cell r="BU155" t="e">
            <v>#N/A</v>
          </cell>
          <cell r="BV155" t="e">
            <v>#N/A</v>
          </cell>
          <cell r="BW155" t="e">
            <v>#N/A</v>
          </cell>
          <cell r="BX155" t="e">
            <v>#N/A</v>
          </cell>
          <cell r="BY155" t="e">
            <v>#N/A</v>
          </cell>
          <cell r="BZ155" t="e">
            <v>#N/A</v>
          </cell>
          <cell r="CA155" t="e">
            <v>#N/A</v>
          </cell>
          <cell r="CB155" t="e">
            <v>#N/A</v>
          </cell>
          <cell r="CC155" t="e">
            <v>#N/A</v>
          </cell>
          <cell r="CD155" t="e">
            <v>#N/A</v>
          </cell>
          <cell r="CE155" t="e">
            <v>#N/A</v>
          </cell>
          <cell r="CF155" t="e">
            <v>#N/A</v>
          </cell>
          <cell r="CG155" t="e">
            <v>#N/A</v>
          </cell>
          <cell r="CH155" t="e">
            <v>#N/A</v>
          </cell>
          <cell r="CI155" t="e">
            <v>#N/A</v>
          </cell>
          <cell r="CJ155" t="e">
            <v>#N/A</v>
          </cell>
          <cell r="CK155" t="e">
            <v>#N/A</v>
          </cell>
          <cell r="CL155" t="e">
            <v>#N/A</v>
          </cell>
          <cell r="CM155" t="e">
            <v>#N/A</v>
          </cell>
          <cell r="CN155" t="e">
            <v>#N/A</v>
          </cell>
          <cell r="CO155" t="e">
            <v>#N/A</v>
          </cell>
          <cell r="CP155" t="e">
            <v>#N/A</v>
          </cell>
          <cell r="CQ155" t="e">
            <v>#N/A</v>
          </cell>
          <cell r="CR155" t="e">
            <v>#N/A</v>
          </cell>
          <cell r="CS155" t="e">
            <v>#N/A</v>
          </cell>
          <cell r="CT155" t="e">
            <v>#N/A</v>
          </cell>
          <cell r="CU155">
            <v>0</v>
          </cell>
          <cell r="CV155" t="e">
            <v>#N/A</v>
          </cell>
          <cell r="CW155" t="e">
            <v>#N/A</v>
          </cell>
          <cell r="CX155" t="e">
            <v>#N/A</v>
          </cell>
          <cell r="CY155" t="e">
            <v>#N/A</v>
          </cell>
          <cell r="CZ155" t="e">
            <v>#N/A</v>
          </cell>
          <cell r="DA155" t="e">
            <v>#N/A</v>
          </cell>
          <cell r="DB155" t="e">
            <v>#N/A</v>
          </cell>
          <cell r="DC155" t="e">
            <v>#N/A</v>
          </cell>
          <cell r="DD155" t="e">
            <v>#N/A</v>
          </cell>
          <cell r="DF155" t="e">
            <v>#N/A</v>
          </cell>
          <cell r="DG155" t="e">
            <v>#N/A</v>
          </cell>
          <cell r="DH155" t="e">
            <v>#N/A</v>
          </cell>
          <cell r="DI155" t="e">
            <v>#N/A</v>
          </cell>
          <cell r="DJ155" t="e">
            <v>#N/A</v>
          </cell>
          <cell r="DK155" t="e">
            <v>#N/A</v>
          </cell>
          <cell r="DL155" t="e">
            <v>#N/A</v>
          </cell>
          <cell r="DM155" t="e">
            <v>#N/A</v>
          </cell>
          <cell r="DN155" t="e">
            <v>#N/A</v>
          </cell>
          <cell r="DO155" t="e">
            <v>#N/A</v>
          </cell>
          <cell r="DP155" t="e">
            <v>#N/A</v>
          </cell>
          <cell r="DQ155" t="e">
            <v>#N/A</v>
          </cell>
          <cell r="DR155" t="e">
            <v>#N/A</v>
          </cell>
          <cell r="DS155" t="e">
            <v>#N/A</v>
          </cell>
          <cell r="DT155" t="e">
            <v>#N/A</v>
          </cell>
          <cell r="DU155" t="e">
            <v>#N/A</v>
          </cell>
          <cell r="DY155" t="str">
            <v>Đạt</v>
          </cell>
        </row>
        <row r="156">
          <cell r="A156">
            <v>2221729068</v>
          </cell>
          <cell r="B156" t="str">
            <v>Nguyễn</v>
          </cell>
          <cell r="C156" t="str">
            <v>Văn</v>
          </cell>
          <cell r="D156" t="str">
            <v>Huy</v>
          </cell>
          <cell r="E156">
            <v>36101</v>
          </cell>
          <cell r="F156" t="str">
            <v>Nam</v>
          </cell>
          <cell r="G156" t="str">
            <v>Đang Học Lại</v>
          </cell>
          <cell r="H156">
            <v>8.5</v>
          </cell>
          <cell r="I156">
            <v>8.6</v>
          </cell>
          <cell r="J156">
            <v>8.3000000000000007</v>
          </cell>
          <cell r="K156">
            <v>7.9</v>
          </cell>
          <cell r="L156">
            <v>7.3</v>
          </cell>
          <cell r="M156">
            <v>8.3000000000000007</v>
          </cell>
          <cell r="N156">
            <v>8</v>
          </cell>
          <cell r="O156" t="str">
            <v/>
          </cell>
          <cell r="P156">
            <v>9.6999999999999993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>
            <v>7.7</v>
          </cell>
          <cell r="V156">
            <v>9.3000000000000007</v>
          </cell>
          <cell r="W156">
            <v>8.4</v>
          </cell>
          <cell r="X156">
            <v>9.1</v>
          </cell>
          <cell r="Y156">
            <v>7.8</v>
          </cell>
          <cell r="Z156">
            <v>9</v>
          </cell>
          <cell r="AA156">
            <v>8.3000000000000007</v>
          </cell>
          <cell r="AB156">
            <v>7.6</v>
          </cell>
          <cell r="AC156">
            <v>7.1</v>
          </cell>
          <cell r="AD156">
            <v>7.8</v>
          </cell>
          <cell r="AE156">
            <v>7.2</v>
          </cell>
          <cell r="AF156">
            <v>6.5</v>
          </cell>
          <cell r="AG156">
            <v>7.5</v>
          </cell>
          <cell r="AH156">
            <v>9</v>
          </cell>
          <cell r="AI156">
            <v>5.5</v>
          </cell>
          <cell r="AJ156">
            <v>7.9</v>
          </cell>
          <cell r="AK156">
            <v>51</v>
          </cell>
          <cell r="AL156">
            <v>0</v>
          </cell>
          <cell r="AM156">
            <v>5.9</v>
          </cell>
          <cell r="AN156">
            <v>6</v>
          </cell>
          <cell r="AO156" t="str">
            <v/>
          </cell>
          <cell r="AP156">
            <v>8.4</v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6</v>
          </cell>
          <cell r="AV156" t="str">
            <v>X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>
            <v>5.3</v>
          </cell>
          <cell r="BB156">
            <v>5</v>
          </cell>
          <cell r="BC156">
            <v>0</v>
          </cell>
          <cell r="BD156">
            <v>7.3</v>
          </cell>
          <cell r="BE156">
            <v>8.5</v>
          </cell>
          <cell r="BF156">
            <v>9.3000000000000007</v>
          </cell>
          <cell r="BG156">
            <v>9.5</v>
          </cell>
          <cell r="BH156">
            <v>6.7</v>
          </cell>
          <cell r="BI156">
            <v>7</v>
          </cell>
          <cell r="BJ156">
            <v>5.9</v>
          </cell>
          <cell r="BK156">
            <v>8</v>
          </cell>
          <cell r="BL156">
            <v>6.7</v>
          </cell>
          <cell r="BM156">
            <v>7.5</v>
          </cell>
          <cell r="BN156">
            <v>9.6</v>
          </cell>
          <cell r="BO156">
            <v>6.6</v>
          </cell>
          <cell r="BP156">
            <v>8.8000000000000007</v>
          </cell>
          <cell r="BQ156">
            <v>7.3</v>
          </cell>
          <cell r="BR156">
            <v>9</v>
          </cell>
          <cell r="BS156">
            <v>8.6999999999999993</v>
          </cell>
          <cell r="BT156">
            <v>6.8</v>
          </cell>
          <cell r="BU156" t="str">
            <v/>
          </cell>
          <cell r="BV156">
            <v>8.9</v>
          </cell>
          <cell r="BW156" t="str">
            <v/>
          </cell>
          <cell r="BX156">
            <v>8.6999999999999993</v>
          </cell>
          <cell r="BY156" t="str">
            <v/>
          </cell>
          <cell r="BZ156">
            <v>8.9</v>
          </cell>
          <cell r="CA156">
            <v>8.8000000000000007</v>
          </cell>
          <cell r="CB156">
            <v>7.4</v>
          </cell>
          <cell r="CC156">
            <v>57</v>
          </cell>
          <cell r="CD156">
            <v>0</v>
          </cell>
          <cell r="CE156">
            <v>8.3000000000000007</v>
          </cell>
          <cell r="CF156">
            <v>8.5</v>
          </cell>
          <cell r="CG156">
            <v>8.6</v>
          </cell>
          <cell r="CH156">
            <v>8.1999999999999993</v>
          </cell>
          <cell r="CI156">
            <v>7.8</v>
          </cell>
          <cell r="CJ156">
            <v>8.9</v>
          </cell>
          <cell r="CK156" t="str">
            <v/>
          </cell>
          <cell r="CL156">
            <v>8.6999999999999993</v>
          </cell>
          <cell r="CM156">
            <v>8.6999999999999993</v>
          </cell>
          <cell r="CN156">
            <v>8.6</v>
          </cell>
          <cell r="CO156">
            <v>7.8</v>
          </cell>
          <cell r="CP156">
            <v>8.3000000000000007</v>
          </cell>
          <cell r="CQ156">
            <v>28</v>
          </cell>
          <cell r="CR156">
            <v>0</v>
          </cell>
          <cell r="CS156">
            <v>136</v>
          </cell>
          <cell r="CT156">
            <v>0</v>
          </cell>
          <cell r="CU156">
            <v>0</v>
          </cell>
          <cell r="CV156">
            <v>136</v>
          </cell>
          <cell r="CW156">
            <v>8.1</v>
          </cell>
          <cell r="CX156">
            <v>3.53</v>
          </cell>
          <cell r="CY156" t="str">
            <v/>
          </cell>
          <cell r="CZ156">
            <v>8.9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F156">
            <v>8.9</v>
          </cell>
          <cell r="DG156">
            <v>4</v>
          </cell>
          <cell r="DH156">
            <v>5</v>
          </cell>
          <cell r="DI156">
            <v>0</v>
          </cell>
          <cell r="DJ156">
            <v>141</v>
          </cell>
          <cell r="DK156">
            <v>0</v>
          </cell>
          <cell r="DL156">
            <v>8.1300000000000008</v>
          </cell>
          <cell r="DM156">
            <v>3.55</v>
          </cell>
          <cell r="DN156">
            <v>146</v>
          </cell>
          <cell r="DO156">
            <v>0</v>
          </cell>
          <cell r="DP156">
            <v>146</v>
          </cell>
          <cell r="DQ156">
            <v>146</v>
          </cell>
          <cell r="DR156">
            <v>8.1300000000000008</v>
          </cell>
          <cell r="DS156">
            <v>3.55</v>
          </cell>
          <cell r="DT156" t="str">
            <v/>
          </cell>
          <cell r="DU156">
            <v>0</v>
          </cell>
          <cell r="DV156" t="str">
            <v>Đạt</v>
          </cell>
          <cell r="DW156" t="str">
            <v>Đạt</v>
          </cell>
          <cell r="DX156" t="str">
            <v>Đạt</v>
          </cell>
          <cell r="DY156" t="str">
            <v>Đạt</v>
          </cell>
          <cell r="DZ156" t="str">
            <v xml:space="preserve">TB </v>
          </cell>
        </row>
        <row r="157">
          <cell r="A157">
            <v>23217111343</v>
          </cell>
          <cell r="B157" t="str">
            <v>Trần</v>
          </cell>
          <cell r="C157" t="str">
            <v>Thanh</v>
          </cell>
          <cell r="D157" t="str">
            <v>Huy</v>
          </cell>
          <cell r="E157">
            <v>36142</v>
          </cell>
          <cell r="F157" t="str">
            <v>Nam</v>
          </cell>
          <cell r="G157" t="str">
            <v>Đã Đăng Ký (chưa học xong)</v>
          </cell>
          <cell r="H157">
            <v>5.8</v>
          </cell>
          <cell r="I157">
            <v>5.7</v>
          </cell>
          <cell r="J157">
            <v>5.9</v>
          </cell>
          <cell r="K157">
            <v>7.5</v>
          </cell>
          <cell r="L157">
            <v>5.6</v>
          </cell>
          <cell r="M157">
            <v>6.8</v>
          </cell>
          <cell r="N157">
            <v>6.4</v>
          </cell>
          <cell r="O157" t="str">
            <v/>
          </cell>
          <cell r="P157">
            <v>8.6</v>
          </cell>
          <cell r="Q157" t="str">
            <v/>
          </cell>
          <cell r="R157" t="str">
            <v/>
          </cell>
          <cell r="S157" t="str">
            <v/>
          </cell>
          <cell r="T157">
            <v>9.6</v>
          </cell>
          <cell r="U157" t="str">
            <v/>
          </cell>
          <cell r="V157">
            <v>7.7</v>
          </cell>
          <cell r="W157">
            <v>7.5</v>
          </cell>
          <cell r="X157">
            <v>8</v>
          </cell>
          <cell r="Y157">
            <v>7.5</v>
          </cell>
          <cell r="Z157">
            <v>6.5</v>
          </cell>
          <cell r="AA157">
            <v>8.8000000000000007</v>
          </cell>
          <cell r="AB157">
            <v>7.3</v>
          </cell>
          <cell r="AC157">
            <v>6.2</v>
          </cell>
          <cell r="AD157">
            <v>6.2</v>
          </cell>
          <cell r="AE157">
            <v>7</v>
          </cell>
          <cell r="AF157">
            <v>7.1</v>
          </cell>
          <cell r="AG157">
            <v>7.2</v>
          </cell>
          <cell r="AH157">
            <v>5.5</v>
          </cell>
          <cell r="AI157">
            <v>6.4</v>
          </cell>
          <cell r="AJ157">
            <v>6.1</v>
          </cell>
          <cell r="AK157">
            <v>51</v>
          </cell>
          <cell r="AL157">
            <v>0</v>
          </cell>
          <cell r="AM157">
            <v>6.5</v>
          </cell>
          <cell r="AN157">
            <v>7.4</v>
          </cell>
          <cell r="AO157" t="str">
            <v/>
          </cell>
          <cell r="AP157" t="str">
            <v/>
          </cell>
          <cell r="AQ157" t="str">
            <v/>
          </cell>
          <cell r="AR157" t="str">
            <v/>
          </cell>
          <cell r="AS157">
            <v>8.4</v>
          </cell>
          <cell r="AT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>
            <v>5.3</v>
          </cell>
          <cell r="AZ157" t="str">
            <v/>
          </cell>
          <cell r="BA157">
            <v>6.8</v>
          </cell>
          <cell r="BB157">
            <v>5</v>
          </cell>
          <cell r="BC157">
            <v>0</v>
          </cell>
          <cell r="BD157">
            <v>9.5</v>
          </cell>
          <cell r="BE157">
            <v>6.2</v>
          </cell>
          <cell r="BF157">
            <v>6.7</v>
          </cell>
          <cell r="BG157">
            <v>4.7</v>
          </cell>
          <cell r="BH157">
            <v>5.9</v>
          </cell>
          <cell r="BI157">
            <v>7.1</v>
          </cell>
          <cell r="BJ157">
            <v>5.9</v>
          </cell>
          <cell r="BK157">
            <v>8</v>
          </cell>
          <cell r="BL157">
            <v>6.3</v>
          </cell>
          <cell r="BM157">
            <v>4</v>
          </cell>
          <cell r="BN157">
            <v>5.8</v>
          </cell>
          <cell r="BO157">
            <v>6.3</v>
          </cell>
          <cell r="BP157">
            <v>6.9</v>
          </cell>
          <cell r="BQ157">
            <v>8</v>
          </cell>
          <cell r="BR157">
            <v>8.3000000000000007</v>
          </cell>
          <cell r="BS157">
            <v>6.9</v>
          </cell>
          <cell r="BT157">
            <v>6.3</v>
          </cell>
          <cell r="BU157" t="str">
            <v/>
          </cell>
          <cell r="BV157">
            <v>5.7</v>
          </cell>
          <cell r="BW157" t="str">
            <v/>
          </cell>
          <cell r="BX157">
            <v>8.5</v>
          </cell>
          <cell r="BY157" t="str">
            <v/>
          </cell>
          <cell r="BZ157">
            <v>9.1</v>
          </cell>
          <cell r="CA157">
            <v>6.8</v>
          </cell>
          <cell r="CB157">
            <v>7.1</v>
          </cell>
          <cell r="CC157">
            <v>57</v>
          </cell>
          <cell r="CD157">
            <v>0</v>
          </cell>
          <cell r="CE157">
            <v>7.8</v>
          </cell>
          <cell r="CF157">
            <v>7.9</v>
          </cell>
          <cell r="CG157">
            <v>7.9</v>
          </cell>
          <cell r="CH157">
            <v>5.3</v>
          </cell>
          <cell r="CI157">
            <v>7.6</v>
          </cell>
          <cell r="CJ157">
            <v>7.5</v>
          </cell>
          <cell r="CK157" t="str">
            <v/>
          </cell>
          <cell r="CL157">
            <v>6.4</v>
          </cell>
          <cell r="CM157">
            <v>7.5</v>
          </cell>
          <cell r="CN157">
            <v>8.9</v>
          </cell>
          <cell r="CO157">
            <v>7.9</v>
          </cell>
          <cell r="CP157">
            <v>7.6</v>
          </cell>
          <cell r="CQ157">
            <v>28</v>
          </cell>
          <cell r="CR157">
            <v>0</v>
          </cell>
          <cell r="CS157">
            <v>136</v>
          </cell>
          <cell r="CT157">
            <v>0</v>
          </cell>
          <cell r="CU157">
            <v>0</v>
          </cell>
          <cell r="CV157">
            <v>136</v>
          </cell>
          <cell r="CW157">
            <v>6.94</v>
          </cell>
          <cell r="CX157">
            <v>2.8</v>
          </cell>
          <cell r="CY157">
            <v>9.14</v>
          </cell>
          <cell r="CZ157" t="str">
            <v/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F157">
            <v>9.14</v>
          </cell>
          <cell r="DG157">
            <v>4</v>
          </cell>
          <cell r="DH157">
            <v>5</v>
          </cell>
          <cell r="DI157">
            <v>0</v>
          </cell>
          <cell r="DJ157">
            <v>141</v>
          </cell>
          <cell r="DK157">
            <v>0</v>
          </cell>
          <cell r="DL157">
            <v>7.02</v>
          </cell>
          <cell r="DM157">
            <v>2.85</v>
          </cell>
          <cell r="DN157">
            <v>146</v>
          </cell>
          <cell r="DO157">
            <v>0</v>
          </cell>
          <cell r="DP157">
            <v>146</v>
          </cell>
          <cell r="DQ157">
            <v>146</v>
          </cell>
          <cell r="DR157">
            <v>7.02</v>
          </cell>
          <cell r="DS157">
            <v>2.85</v>
          </cell>
          <cell r="DT157" t="str">
            <v/>
          </cell>
          <cell r="DU157">
            <v>0</v>
          </cell>
          <cell r="DV157" t="str">
            <v>Đạt</v>
          </cell>
          <cell r="DW157" t="str">
            <v>Đạt</v>
          </cell>
          <cell r="DX157" t="str">
            <v>Đạt</v>
          </cell>
          <cell r="DY157" t="str">
            <v>Đạt</v>
          </cell>
          <cell r="DZ157" t="str">
            <v>Tốt</v>
          </cell>
        </row>
        <row r="158">
          <cell r="A158">
            <v>2321711260</v>
          </cell>
          <cell r="B158" t="str">
            <v>Nguyễn</v>
          </cell>
          <cell r="C158" t="str">
            <v>Cảnh Hoàng</v>
          </cell>
          <cell r="D158" t="str">
            <v>Huy</v>
          </cell>
          <cell r="E158">
            <v>36289</v>
          </cell>
          <cell r="F158" t="str">
            <v>Nam</v>
          </cell>
          <cell r="G158" t="str">
            <v>Đã Đăng Ký (chưa học xong)</v>
          </cell>
          <cell r="H158">
            <v>7.2</v>
          </cell>
          <cell r="I158">
            <v>8.5</v>
          </cell>
          <cell r="J158">
            <v>8.6999999999999993</v>
          </cell>
          <cell r="K158">
            <v>5.8</v>
          </cell>
          <cell r="L158">
            <v>8.5</v>
          </cell>
          <cell r="M158">
            <v>5.6</v>
          </cell>
          <cell r="N158">
            <v>8.3000000000000007</v>
          </cell>
          <cell r="O158" t="str">
            <v/>
          </cell>
          <cell r="P158">
            <v>8.6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>
            <v>5.8</v>
          </cell>
          <cell r="V158">
            <v>6.8</v>
          </cell>
          <cell r="W158">
            <v>7.7</v>
          </cell>
          <cell r="X158">
            <v>9.1</v>
          </cell>
          <cell r="Y158">
            <v>8.3000000000000007</v>
          </cell>
          <cell r="Z158">
            <v>4.2</v>
          </cell>
          <cell r="AA158">
            <v>8.6</v>
          </cell>
          <cell r="AB158">
            <v>8.3000000000000007</v>
          </cell>
          <cell r="AC158">
            <v>7.7</v>
          </cell>
          <cell r="AD158">
            <v>8.8000000000000007</v>
          </cell>
          <cell r="AE158">
            <v>6.9</v>
          </cell>
          <cell r="AF158">
            <v>9.1</v>
          </cell>
          <cell r="AG158">
            <v>8</v>
          </cell>
          <cell r="AH158">
            <v>8.6999999999999993</v>
          </cell>
          <cell r="AI158">
            <v>5.7</v>
          </cell>
          <cell r="AJ158">
            <v>8.6</v>
          </cell>
          <cell r="AK158">
            <v>51</v>
          </cell>
          <cell r="AL158">
            <v>0</v>
          </cell>
          <cell r="AM158">
            <v>8.6</v>
          </cell>
          <cell r="AN158">
            <v>8.3000000000000007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>
            <v>5.2</v>
          </cell>
          <cell r="AT158" t="str">
            <v/>
          </cell>
          <cell r="AU158">
            <v>8.4</v>
          </cell>
          <cell r="AV158" t="str">
            <v/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>
            <v>7.8</v>
          </cell>
          <cell r="BB158">
            <v>5</v>
          </cell>
          <cell r="BC158">
            <v>0</v>
          </cell>
          <cell r="BD158">
            <v>4.5</v>
          </cell>
          <cell r="BE158">
            <v>6.5</v>
          </cell>
          <cell r="BF158">
            <v>6.8</v>
          </cell>
          <cell r="BG158">
            <v>7.6</v>
          </cell>
          <cell r="BH158">
            <v>8.4</v>
          </cell>
          <cell r="BI158">
            <v>7.7</v>
          </cell>
          <cell r="BJ158">
            <v>7.9</v>
          </cell>
          <cell r="BK158">
            <v>8.6999999999999993</v>
          </cell>
          <cell r="BL158">
            <v>7.7</v>
          </cell>
          <cell r="BM158">
            <v>5.5</v>
          </cell>
          <cell r="BN158">
            <v>7.5</v>
          </cell>
          <cell r="BO158">
            <v>8.1</v>
          </cell>
          <cell r="BP158">
            <v>8.9</v>
          </cell>
          <cell r="BQ158">
            <v>6</v>
          </cell>
          <cell r="BR158">
            <v>5.5</v>
          </cell>
          <cell r="BS158">
            <v>7.3</v>
          </cell>
          <cell r="BT158">
            <v>8.4</v>
          </cell>
          <cell r="BU158" t="str">
            <v/>
          </cell>
          <cell r="BV158">
            <v>7.2</v>
          </cell>
          <cell r="BW158" t="str">
            <v/>
          </cell>
          <cell r="BX158">
            <v>9.8000000000000007</v>
          </cell>
          <cell r="BY158" t="str">
            <v/>
          </cell>
          <cell r="BZ158">
            <v>9.1</v>
          </cell>
          <cell r="CA158">
            <v>8.4</v>
          </cell>
          <cell r="CB158">
            <v>6.8</v>
          </cell>
          <cell r="CC158">
            <v>57</v>
          </cell>
          <cell r="CD158">
            <v>0</v>
          </cell>
          <cell r="CE158">
            <v>8</v>
          </cell>
          <cell r="CF158">
            <v>7.4</v>
          </cell>
          <cell r="CG158">
            <v>8.5</v>
          </cell>
          <cell r="CH158">
            <v>9.1</v>
          </cell>
          <cell r="CI158">
            <v>8.9</v>
          </cell>
          <cell r="CJ158">
            <v>8.5</v>
          </cell>
          <cell r="CK158" t="str">
            <v/>
          </cell>
          <cell r="CL158">
            <v>8.4</v>
          </cell>
          <cell r="CM158">
            <v>9.4</v>
          </cell>
          <cell r="CN158">
            <v>6.5</v>
          </cell>
          <cell r="CO158">
            <v>7.8</v>
          </cell>
          <cell r="CP158">
            <v>9.5</v>
          </cell>
          <cell r="CQ158">
            <v>28</v>
          </cell>
          <cell r="CR158">
            <v>0</v>
          </cell>
          <cell r="CS158">
            <v>136</v>
          </cell>
          <cell r="CT158">
            <v>0</v>
          </cell>
          <cell r="CU158">
            <v>0</v>
          </cell>
          <cell r="CV158">
            <v>136</v>
          </cell>
          <cell r="CW158">
            <v>7.69</v>
          </cell>
          <cell r="CX158">
            <v>3.29</v>
          </cell>
          <cell r="CY158" t="str">
            <v/>
          </cell>
          <cell r="CZ158">
            <v>9.1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F158">
            <v>9.1</v>
          </cell>
          <cell r="DG158">
            <v>4</v>
          </cell>
          <cell r="DH158">
            <v>5</v>
          </cell>
          <cell r="DI158">
            <v>0</v>
          </cell>
          <cell r="DJ158">
            <v>141</v>
          </cell>
          <cell r="DK158">
            <v>0</v>
          </cell>
          <cell r="DL158">
            <v>7.74</v>
          </cell>
          <cell r="DM158">
            <v>3.31</v>
          </cell>
          <cell r="DN158">
            <v>146</v>
          </cell>
          <cell r="DO158">
            <v>0</v>
          </cell>
          <cell r="DP158">
            <v>146</v>
          </cell>
          <cell r="DQ158">
            <v>146</v>
          </cell>
          <cell r="DR158">
            <v>7.74</v>
          </cell>
          <cell r="DS158">
            <v>3.31</v>
          </cell>
          <cell r="DT158" t="str">
            <v>DTE 363</v>
          </cell>
          <cell r="DU158">
            <v>0</v>
          </cell>
          <cell r="DV158" t="str">
            <v>Đạt</v>
          </cell>
          <cell r="DW158" t="str">
            <v>Đạt</v>
          </cell>
          <cell r="DX158" t="str">
            <v>Đạt</v>
          </cell>
          <cell r="DY158" t="str">
            <v>Đạt</v>
          </cell>
          <cell r="DZ158" t="str">
            <v>Xuất Sắc</v>
          </cell>
        </row>
        <row r="159">
          <cell r="A159">
            <v>2321712499</v>
          </cell>
          <cell r="B159" t="str">
            <v>Nguyễn</v>
          </cell>
          <cell r="C159" t="str">
            <v>Anh</v>
          </cell>
          <cell r="D159" t="str">
            <v>Huy</v>
          </cell>
          <cell r="E159">
            <v>35304</v>
          </cell>
          <cell r="F159" t="str">
            <v>Nam</v>
          </cell>
          <cell r="G159" t="str">
            <v>Đã Đăng Ký (chưa học xong)</v>
          </cell>
          <cell r="H159">
            <v>8.4</v>
          </cell>
          <cell r="I159">
            <v>7.5</v>
          </cell>
          <cell r="J159">
            <v>7.7</v>
          </cell>
          <cell r="K159">
            <v>5.7</v>
          </cell>
          <cell r="L159">
            <v>7.3</v>
          </cell>
          <cell r="M159">
            <v>8.3000000000000007</v>
          </cell>
          <cell r="N159">
            <v>6.5</v>
          </cell>
          <cell r="O159" t="str">
            <v/>
          </cell>
          <cell r="P159">
            <v>7.9</v>
          </cell>
          <cell r="Q159" t="str">
            <v/>
          </cell>
          <cell r="R159" t="str">
            <v/>
          </cell>
          <cell r="S159" t="str">
            <v/>
          </cell>
          <cell r="T159">
            <v>6.8</v>
          </cell>
          <cell r="U159">
            <v>5.9</v>
          </cell>
          <cell r="V159" t="str">
            <v/>
          </cell>
          <cell r="W159">
            <v>9.6</v>
          </cell>
          <cell r="X159">
            <v>6.7</v>
          </cell>
          <cell r="Y159">
            <v>8.4</v>
          </cell>
          <cell r="Z159">
            <v>7</v>
          </cell>
          <cell r="AA159">
            <v>8.9</v>
          </cell>
          <cell r="AB159">
            <v>8.6</v>
          </cell>
          <cell r="AC159">
            <v>7.1</v>
          </cell>
          <cell r="AD159">
            <v>7.6</v>
          </cell>
          <cell r="AE159">
            <v>7.5</v>
          </cell>
          <cell r="AF159">
            <v>9.1999999999999993</v>
          </cell>
          <cell r="AG159">
            <v>7.8</v>
          </cell>
          <cell r="AH159">
            <v>7.4</v>
          </cell>
          <cell r="AI159">
            <v>4.9000000000000004</v>
          </cell>
          <cell r="AJ159">
            <v>8</v>
          </cell>
          <cell r="AK159">
            <v>51</v>
          </cell>
          <cell r="AL159">
            <v>0</v>
          </cell>
          <cell r="AM159">
            <v>5.4</v>
          </cell>
          <cell r="AN159">
            <v>5.3</v>
          </cell>
          <cell r="AO159">
            <v>6</v>
          </cell>
          <cell r="AP159" t="str">
            <v/>
          </cell>
          <cell r="AQ159" t="str">
            <v/>
          </cell>
          <cell r="AR159" t="str">
            <v/>
          </cell>
          <cell r="AS159" t="str">
            <v/>
          </cell>
          <cell r="AT159" t="str">
            <v/>
          </cell>
          <cell r="AU159">
            <v>5</v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>
            <v>5.9</v>
          </cell>
          <cell r="BB159">
            <v>5</v>
          </cell>
          <cell r="BC159">
            <v>0</v>
          </cell>
          <cell r="BD159">
            <v>9.9</v>
          </cell>
          <cell r="BE159">
            <v>8.6999999999999993</v>
          </cell>
          <cell r="BF159">
            <v>6.6</v>
          </cell>
          <cell r="BG159">
            <v>5.5</v>
          </cell>
          <cell r="BH159">
            <v>4.7</v>
          </cell>
          <cell r="BI159">
            <v>6.3</v>
          </cell>
          <cell r="BJ159">
            <v>7</v>
          </cell>
          <cell r="BK159">
            <v>6.5</v>
          </cell>
          <cell r="BL159">
            <v>7.9</v>
          </cell>
          <cell r="BM159">
            <v>4.7</v>
          </cell>
          <cell r="BN159">
            <v>7.7</v>
          </cell>
          <cell r="BO159">
            <v>9.1</v>
          </cell>
          <cell r="BP159">
            <v>7.4</v>
          </cell>
          <cell r="BQ159">
            <v>6.9</v>
          </cell>
          <cell r="BR159">
            <v>9.8000000000000007</v>
          </cell>
          <cell r="BS159">
            <v>8</v>
          </cell>
          <cell r="BT159">
            <v>9.5</v>
          </cell>
          <cell r="BU159" t="str">
            <v/>
          </cell>
          <cell r="BV159">
            <v>7.7</v>
          </cell>
          <cell r="BW159" t="str">
            <v/>
          </cell>
          <cell r="BX159">
            <v>8.8000000000000007</v>
          </cell>
          <cell r="BY159" t="str">
            <v/>
          </cell>
          <cell r="BZ159">
            <v>8.5</v>
          </cell>
          <cell r="CA159">
            <v>6.5</v>
          </cell>
          <cell r="CB159">
            <v>8</v>
          </cell>
          <cell r="CC159">
            <v>57</v>
          </cell>
          <cell r="CD159">
            <v>0</v>
          </cell>
          <cell r="CE159">
            <v>8.1999999999999993</v>
          </cell>
          <cell r="CF159">
            <v>7.9</v>
          </cell>
          <cell r="CG159">
            <v>7.9</v>
          </cell>
          <cell r="CH159">
            <v>7.3</v>
          </cell>
          <cell r="CI159">
            <v>7.9</v>
          </cell>
          <cell r="CJ159">
            <v>9.1</v>
          </cell>
          <cell r="CK159" t="str">
            <v/>
          </cell>
          <cell r="CL159">
            <v>8.1999999999999993</v>
          </cell>
          <cell r="CM159">
            <v>8.6999999999999993</v>
          </cell>
          <cell r="CN159">
            <v>7.5</v>
          </cell>
          <cell r="CO159">
            <v>9.6</v>
          </cell>
          <cell r="CP159">
            <v>8.6</v>
          </cell>
          <cell r="CQ159">
            <v>28</v>
          </cell>
          <cell r="CR159">
            <v>0</v>
          </cell>
          <cell r="CS159">
            <v>136</v>
          </cell>
          <cell r="CT159">
            <v>0</v>
          </cell>
          <cell r="CU159">
            <v>0</v>
          </cell>
          <cell r="CV159">
            <v>136</v>
          </cell>
          <cell r="CW159">
            <v>7.64</v>
          </cell>
          <cell r="CX159">
            <v>3.23</v>
          </cell>
          <cell r="CY159">
            <v>9.4</v>
          </cell>
          <cell r="CZ159" t="str">
            <v/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F159">
            <v>9.4</v>
          </cell>
          <cell r="DG159">
            <v>4</v>
          </cell>
          <cell r="DH159">
            <v>5</v>
          </cell>
          <cell r="DI159">
            <v>0</v>
          </cell>
          <cell r="DJ159">
            <v>141</v>
          </cell>
          <cell r="DK159">
            <v>0</v>
          </cell>
          <cell r="DL159">
            <v>7.7</v>
          </cell>
          <cell r="DM159">
            <v>3.26</v>
          </cell>
          <cell r="DN159">
            <v>146</v>
          </cell>
          <cell r="DO159">
            <v>0</v>
          </cell>
          <cell r="DP159">
            <v>146</v>
          </cell>
          <cell r="DQ159">
            <v>146</v>
          </cell>
          <cell r="DR159">
            <v>7.7</v>
          </cell>
          <cell r="DS159">
            <v>3.26</v>
          </cell>
          <cell r="DT159" t="str">
            <v/>
          </cell>
          <cell r="DU159">
            <v>0</v>
          </cell>
          <cell r="DV159" t="str">
            <v>Đạt</v>
          </cell>
          <cell r="DW159" t="str">
            <v>Đạt</v>
          </cell>
          <cell r="DX159" t="str">
            <v>Đạt</v>
          </cell>
          <cell r="DY159" t="str">
            <v>Đạt</v>
          </cell>
          <cell r="DZ159" t="str">
            <v>Tốt</v>
          </cell>
        </row>
        <row r="160">
          <cell r="A160">
            <v>2321712859</v>
          </cell>
          <cell r="B160" t="str">
            <v>Lý</v>
          </cell>
          <cell r="C160" t="str">
            <v>Đăng</v>
          </cell>
          <cell r="D160" t="str">
            <v>Huy</v>
          </cell>
          <cell r="E160">
            <v>36381</v>
          </cell>
          <cell r="F160" t="str">
            <v>Nam</v>
          </cell>
          <cell r="G160" t="str">
            <v>Đã Đăng Ký (chưa học xong)</v>
          </cell>
          <cell r="H160">
            <v>6.1</v>
          </cell>
          <cell r="I160">
            <v>7.9</v>
          </cell>
          <cell r="J160">
            <v>5.7</v>
          </cell>
          <cell r="K160">
            <v>7.4</v>
          </cell>
          <cell r="L160">
            <v>7.7</v>
          </cell>
          <cell r="M160">
            <v>6.6</v>
          </cell>
          <cell r="N160">
            <v>5.0999999999999996</v>
          </cell>
          <cell r="O160" t="str">
            <v/>
          </cell>
          <cell r="P160">
            <v>8.4</v>
          </cell>
          <cell r="Q160" t="str">
            <v/>
          </cell>
          <cell r="R160">
            <v>5.2</v>
          </cell>
          <cell r="S160" t="str">
            <v/>
          </cell>
          <cell r="T160" t="str">
            <v/>
          </cell>
          <cell r="U160">
            <v>7.1</v>
          </cell>
          <cell r="V160" t="str">
            <v/>
          </cell>
          <cell r="W160">
            <v>8.1999999999999993</v>
          </cell>
          <cell r="X160">
            <v>7.3</v>
          </cell>
          <cell r="Y160">
            <v>7.5</v>
          </cell>
          <cell r="Z160">
            <v>7.1</v>
          </cell>
          <cell r="AA160">
            <v>6.6</v>
          </cell>
          <cell r="AB160">
            <v>6</v>
          </cell>
          <cell r="AC160">
            <v>7.3</v>
          </cell>
          <cell r="AD160">
            <v>7.5</v>
          </cell>
          <cell r="AE160">
            <v>6.7</v>
          </cell>
          <cell r="AF160">
            <v>9.4</v>
          </cell>
          <cell r="AG160">
            <v>7.1</v>
          </cell>
          <cell r="AH160">
            <v>7.6</v>
          </cell>
          <cell r="AI160">
            <v>7.3</v>
          </cell>
          <cell r="AJ160">
            <v>7</v>
          </cell>
          <cell r="AK160">
            <v>51</v>
          </cell>
          <cell r="AL160">
            <v>0</v>
          </cell>
          <cell r="AM160">
            <v>5.7</v>
          </cell>
          <cell r="AN160">
            <v>6</v>
          </cell>
          <cell r="AO160" t="str">
            <v/>
          </cell>
          <cell r="AP160" t="str">
            <v/>
          </cell>
          <cell r="AQ160">
            <v>5.3</v>
          </cell>
          <cell r="AR160" t="str">
            <v/>
          </cell>
          <cell r="AS160" t="str">
            <v/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/>
          </cell>
          <cell r="AZ160">
            <v>6.8</v>
          </cell>
          <cell r="BA160">
            <v>7.2</v>
          </cell>
          <cell r="BB160">
            <v>5</v>
          </cell>
          <cell r="BC160">
            <v>0</v>
          </cell>
          <cell r="BD160">
            <v>7</v>
          </cell>
          <cell r="BE160">
            <v>7.7</v>
          </cell>
          <cell r="BF160">
            <v>4.4000000000000004</v>
          </cell>
          <cell r="BG160">
            <v>4</v>
          </cell>
          <cell r="BH160">
            <v>6.2</v>
          </cell>
          <cell r="BI160">
            <v>8.1999999999999993</v>
          </cell>
          <cell r="BJ160">
            <v>8.6</v>
          </cell>
          <cell r="BK160">
            <v>6.2</v>
          </cell>
          <cell r="BL160">
            <v>8</v>
          </cell>
          <cell r="BM160">
            <v>8.4</v>
          </cell>
          <cell r="BN160">
            <v>7.3</v>
          </cell>
          <cell r="BO160">
            <v>6.7</v>
          </cell>
          <cell r="BP160">
            <v>6.9</v>
          </cell>
          <cell r="BQ160">
            <v>9.1</v>
          </cell>
          <cell r="BR160">
            <v>7.3</v>
          </cell>
          <cell r="BS160">
            <v>7.4</v>
          </cell>
          <cell r="BT160">
            <v>7.6</v>
          </cell>
          <cell r="BU160" t="str">
            <v/>
          </cell>
          <cell r="BV160">
            <v>8.6999999999999993</v>
          </cell>
          <cell r="BW160" t="str">
            <v/>
          </cell>
          <cell r="BX160">
            <v>7.6</v>
          </cell>
          <cell r="BY160" t="str">
            <v/>
          </cell>
          <cell r="BZ160">
            <v>7.5</v>
          </cell>
          <cell r="CA160">
            <v>7.8</v>
          </cell>
          <cell r="CB160">
            <v>8.8000000000000007</v>
          </cell>
          <cell r="CC160">
            <v>57</v>
          </cell>
          <cell r="CD160">
            <v>0</v>
          </cell>
          <cell r="CE160">
            <v>5.6</v>
          </cell>
          <cell r="CF160">
            <v>7</v>
          </cell>
          <cell r="CG160">
            <v>7.4</v>
          </cell>
          <cell r="CH160">
            <v>5.3</v>
          </cell>
          <cell r="CI160">
            <v>7.3</v>
          </cell>
          <cell r="CJ160">
            <v>8.8000000000000007</v>
          </cell>
          <cell r="CK160" t="str">
            <v/>
          </cell>
          <cell r="CL160">
            <v>6</v>
          </cell>
          <cell r="CM160">
            <v>7.3</v>
          </cell>
          <cell r="CN160">
            <v>8.1999999999999993</v>
          </cell>
          <cell r="CO160">
            <v>9.1</v>
          </cell>
          <cell r="CP160">
            <v>7.9</v>
          </cell>
          <cell r="CQ160">
            <v>28</v>
          </cell>
          <cell r="CR160">
            <v>0</v>
          </cell>
          <cell r="CS160">
            <v>136</v>
          </cell>
          <cell r="CT160">
            <v>0</v>
          </cell>
          <cell r="CU160">
            <v>0</v>
          </cell>
          <cell r="CV160">
            <v>136</v>
          </cell>
          <cell r="CW160">
            <v>7.17</v>
          </cell>
          <cell r="CX160">
            <v>2.96</v>
          </cell>
          <cell r="CY160">
            <v>8.58</v>
          </cell>
          <cell r="CZ160" t="str">
            <v/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F160">
            <v>8.58</v>
          </cell>
          <cell r="DG160">
            <v>4</v>
          </cell>
          <cell r="DH160">
            <v>5</v>
          </cell>
          <cell r="DI160">
            <v>0</v>
          </cell>
          <cell r="DJ160">
            <v>141</v>
          </cell>
          <cell r="DK160">
            <v>0</v>
          </cell>
          <cell r="DL160">
            <v>7.22</v>
          </cell>
          <cell r="DM160">
            <v>3</v>
          </cell>
          <cell r="DN160">
            <v>146</v>
          </cell>
          <cell r="DO160">
            <v>0</v>
          </cell>
          <cell r="DP160">
            <v>146</v>
          </cell>
          <cell r="DQ160">
            <v>146</v>
          </cell>
          <cell r="DR160">
            <v>7.22</v>
          </cell>
          <cell r="DS160">
            <v>2.99</v>
          </cell>
          <cell r="DT160" t="str">
            <v/>
          </cell>
          <cell r="DU160">
            <v>0</v>
          </cell>
          <cell r="DV160" t="str">
            <v>Đạt</v>
          </cell>
          <cell r="DW160" t="str">
            <v>Đạt</v>
          </cell>
          <cell r="DX160" t="str">
            <v>Đạt</v>
          </cell>
          <cell r="DY160" t="str">
            <v>Đạt</v>
          </cell>
          <cell r="DZ160" t="str">
            <v>Khá</v>
          </cell>
        </row>
        <row r="161">
          <cell r="A161">
            <v>2321714003</v>
          </cell>
          <cell r="B161" t="str">
            <v>Đỗ</v>
          </cell>
          <cell r="C161" t="str">
            <v>Anh</v>
          </cell>
          <cell r="D161" t="str">
            <v>Huy</v>
          </cell>
          <cell r="E161">
            <v>36353</v>
          </cell>
          <cell r="F161" t="str">
            <v>Nam</v>
          </cell>
          <cell r="G161" t="str">
            <v>Đã Đăng Ký (chưa học xong)</v>
          </cell>
          <cell r="H161">
            <v>7.1</v>
          </cell>
          <cell r="I161">
            <v>7.1</v>
          </cell>
          <cell r="J161">
            <v>8.4</v>
          </cell>
          <cell r="K161">
            <v>7.2</v>
          </cell>
          <cell r="L161">
            <v>6.9</v>
          </cell>
          <cell r="M161">
            <v>6.2</v>
          </cell>
          <cell r="N161">
            <v>5.6</v>
          </cell>
          <cell r="O161" t="str">
            <v/>
          </cell>
          <cell r="P161">
            <v>6.8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>
            <v>5.3</v>
          </cell>
          <cell r="V161">
            <v>4.9000000000000004</v>
          </cell>
          <cell r="W161">
            <v>7.5</v>
          </cell>
          <cell r="X161">
            <v>8.5</v>
          </cell>
          <cell r="Y161">
            <v>7.2</v>
          </cell>
          <cell r="Z161">
            <v>5.4</v>
          </cell>
          <cell r="AA161">
            <v>7.2</v>
          </cell>
          <cell r="AB161">
            <v>5.9</v>
          </cell>
          <cell r="AC161">
            <v>6.6</v>
          </cell>
          <cell r="AD161">
            <v>6.5</v>
          </cell>
          <cell r="AE161">
            <v>5.3</v>
          </cell>
          <cell r="AF161">
            <v>5.9</v>
          </cell>
          <cell r="AG161">
            <v>6</v>
          </cell>
          <cell r="AH161">
            <v>7</v>
          </cell>
          <cell r="AI161">
            <v>6.8</v>
          </cell>
          <cell r="AJ161">
            <v>6.7</v>
          </cell>
          <cell r="AK161">
            <v>51</v>
          </cell>
          <cell r="AL161">
            <v>0</v>
          </cell>
          <cell r="AM161">
            <v>5.9</v>
          </cell>
          <cell r="AN161">
            <v>7.4</v>
          </cell>
          <cell r="AO161">
            <v>4.7</v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4.4000000000000004</v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>
            <v>5.9</v>
          </cell>
          <cell r="BB161">
            <v>5</v>
          </cell>
          <cell r="BC161">
            <v>0</v>
          </cell>
          <cell r="BD161">
            <v>5.9</v>
          </cell>
          <cell r="BE161">
            <v>5.7</v>
          </cell>
          <cell r="BF161">
            <v>6.4</v>
          </cell>
          <cell r="BG161">
            <v>4.8</v>
          </cell>
          <cell r="BH161">
            <v>4.5</v>
          </cell>
          <cell r="BI161">
            <v>6.2</v>
          </cell>
          <cell r="BJ161">
            <v>5.2</v>
          </cell>
          <cell r="BK161">
            <v>5.9</v>
          </cell>
          <cell r="BL161">
            <v>7</v>
          </cell>
          <cell r="BM161">
            <v>4.9000000000000004</v>
          </cell>
          <cell r="BN161">
            <v>6.3</v>
          </cell>
          <cell r="BO161">
            <v>5</v>
          </cell>
          <cell r="BP161">
            <v>6.5</v>
          </cell>
          <cell r="BQ161">
            <v>8.4</v>
          </cell>
          <cell r="BR161">
            <v>8.1999999999999993</v>
          </cell>
          <cell r="BS161">
            <v>7</v>
          </cell>
          <cell r="BT161">
            <v>5.8</v>
          </cell>
          <cell r="BU161" t="str">
            <v/>
          </cell>
          <cell r="BV161">
            <v>6.6</v>
          </cell>
          <cell r="BW161" t="str">
            <v/>
          </cell>
          <cell r="BX161">
            <v>6.8</v>
          </cell>
          <cell r="BY161" t="str">
            <v/>
          </cell>
          <cell r="BZ161">
            <v>6.2</v>
          </cell>
          <cell r="CA161">
            <v>5.3</v>
          </cell>
          <cell r="CB161">
            <v>8.1999999999999993</v>
          </cell>
          <cell r="CC161">
            <v>57</v>
          </cell>
          <cell r="CD161">
            <v>0</v>
          </cell>
          <cell r="CE161">
            <v>5.2</v>
          </cell>
          <cell r="CF161">
            <v>6.9</v>
          </cell>
          <cell r="CG161">
            <v>6.7</v>
          </cell>
          <cell r="CH161">
            <v>4.5999999999999996</v>
          </cell>
          <cell r="CI161">
            <v>6.6</v>
          </cell>
          <cell r="CJ161">
            <v>9</v>
          </cell>
          <cell r="CK161" t="str">
            <v/>
          </cell>
          <cell r="CL161">
            <v>8.6</v>
          </cell>
          <cell r="CM161">
            <v>4.9000000000000004</v>
          </cell>
          <cell r="CN161">
            <v>7.3</v>
          </cell>
          <cell r="CO161">
            <v>8.6</v>
          </cell>
          <cell r="CP161">
            <v>7.8</v>
          </cell>
          <cell r="CQ161">
            <v>28</v>
          </cell>
          <cell r="CR161">
            <v>0</v>
          </cell>
          <cell r="CS161">
            <v>136</v>
          </cell>
          <cell r="CT161">
            <v>0</v>
          </cell>
          <cell r="CU161">
            <v>0</v>
          </cell>
          <cell r="CV161">
            <v>136</v>
          </cell>
          <cell r="CW161">
            <v>6.46</v>
          </cell>
          <cell r="CX161">
            <v>2.5299999999999998</v>
          </cell>
          <cell r="CY161">
            <v>9.1</v>
          </cell>
          <cell r="CZ161" t="str">
            <v/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F161">
            <v>9.1</v>
          </cell>
          <cell r="DG161">
            <v>4</v>
          </cell>
          <cell r="DH161">
            <v>5</v>
          </cell>
          <cell r="DI161">
            <v>0</v>
          </cell>
          <cell r="DJ161">
            <v>141</v>
          </cell>
          <cell r="DK161">
            <v>0</v>
          </cell>
          <cell r="DL161">
            <v>6.56</v>
          </cell>
          <cell r="DM161">
            <v>2.58</v>
          </cell>
          <cell r="DN161">
            <v>146</v>
          </cell>
          <cell r="DO161">
            <v>0</v>
          </cell>
          <cell r="DP161">
            <v>146</v>
          </cell>
          <cell r="DQ161">
            <v>146</v>
          </cell>
          <cell r="DR161">
            <v>6.56</v>
          </cell>
          <cell r="DS161">
            <v>2.58</v>
          </cell>
          <cell r="DT161" t="str">
            <v/>
          </cell>
          <cell r="DU161">
            <v>0</v>
          </cell>
          <cell r="DV161" t="str">
            <v>Đạt</v>
          </cell>
          <cell r="DW161" t="str">
            <v>Đạt</v>
          </cell>
          <cell r="DX161" t="str">
            <v>Đạt</v>
          </cell>
          <cell r="DY161" t="str">
            <v>Đạt</v>
          </cell>
          <cell r="DZ161" t="str">
            <v>Tốt</v>
          </cell>
        </row>
        <row r="162">
          <cell r="A162">
            <v>2321714515</v>
          </cell>
          <cell r="B162" t="str">
            <v>Nguyễn</v>
          </cell>
          <cell r="C162" t="str">
            <v>Ngọc Gia</v>
          </cell>
          <cell r="D162" t="str">
            <v>Huy</v>
          </cell>
          <cell r="E162">
            <v>36253</v>
          </cell>
          <cell r="F162" t="str">
            <v>Nam</v>
          </cell>
          <cell r="G162" t="str">
            <v>Đã Đăng Ký (chưa học xong)</v>
          </cell>
          <cell r="H162">
            <v>8</v>
          </cell>
          <cell r="I162">
            <v>5.0999999999999996</v>
          </cell>
          <cell r="J162">
            <v>5.9</v>
          </cell>
          <cell r="K162">
            <v>6.2</v>
          </cell>
          <cell r="L162">
            <v>4.9000000000000004</v>
          </cell>
          <cell r="M162">
            <v>5.7</v>
          </cell>
          <cell r="N162">
            <v>5.5</v>
          </cell>
          <cell r="O162" t="str">
            <v/>
          </cell>
          <cell r="P162">
            <v>4.5</v>
          </cell>
          <cell r="Q162" t="str">
            <v/>
          </cell>
          <cell r="R162" t="str">
            <v/>
          </cell>
          <cell r="S162" t="str">
            <v/>
          </cell>
          <cell r="T162">
            <v>6.9</v>
          </cell>
          <cell r="U162">
            <v>4.2</v>
          </cell>
          <cell r="V162" t="str">
            <v/>
          </cell>
          <cell r="W162">
            <v>7.7</v>
          </cell>
          <cell r="X162">
            <v>7.5</v>
          </cell>
          <cell r="Y162">
            <v>6.5</v>
          </cell>
          <cell r="Z162">
            <v>4.5999999999999996</v>
          </cell>
          <cell r="AA162">
            <v>5.3</v>
          </cell>
          <cell r="AB162">
            <v>5.5</v>
          </cell>
          <cell r="AC162">
            <v>5.0999999999999996</v>
          </cell>
          <cell r="AD162">
            <v>5.7</v>
          </cell>
          <cell r="AE162">
            <v>5.0999999999999996</v>
          </cell>
          <cell r="AF162">
            <v>6.1</v>
          </cell>
          <cell r="AG162">
            <v>5.7</v>
          </cell>
          <cell r="AH162">
            <v>8.8000000000000007</v>
          </cell>
          <cell r="AI162">
            <v>4.8</v>
          </cell>
          <cell r="AJ162">
            <v>4.4000000000000004</v>
          </cell>
          <cell r="AK162">
            <v>51</v>
          </cell>
          <cell r="AL162">
            <v>0</v>
          </cell>
          <cell r="AM162">
            <v>7.5</v>
          </cell>
          <cell r="AN162">
            <v>6.3</v>
          </cell>
          <cell r="AO162" t="str">
            <v/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>
            <v>7</v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>
            <v>5.4</v>
          </cell>
          <cell r="BA162">
            <v>7.2</v>
          </cell>
          <cell r="BB162">
            <v>5</v>
          </cell>
          <cell r="BC162">
            <v>0</v>
          </cell>
          <cell r="BD162">
            <v>8</v>
          </cell>
          <cell r="BE162">
            <v>4.5999999999999996</v>
          </cell>
          <cell r="BF162">
            <v>4.5999999999999996</v>
          </cell>
          <cell r="BG162">
            <v>4.5999999999999996</v>
          </cell>
          <cell r="BH162">
            <v>5.5</v>
          </cell>
          <cell r="BI162">
            <v>4</v>
          </cell>
          <cell r="BJ162">
            <v>5.5</v>
          </cell>
          <cell r="BK162">
            <v>4.7</v>
          </cell>
          <cell r="BL162">
            <v>6.7</v>
          </cell>
          <cell r="BM162">
            <v>4.0999999999999996</v>
          </cell>
          <cell r="BN162">
            <v>4.5</v>
          </cell>
          <cell r="BO162">
            <v>4.9000000000000004</v>
          </cell>
          <cell r="BP162">
            <v>7.1</v>
          </cell>
          <cell r="BQ162">
            <v>8.5</v>
          </cell>
          <cell r="BR162">
            <v>7</v>
          </cell>
          <cell r="BS162">
            <v>8.4</v>
          </cell>
          <cell r="BT162">
            <v>5</v>
          </cell>
          <cell r="BU162" t="str">
            <v/>
          </cell>
          <cell r="BV162">
            <v>6.6</v>
          </cell>
          <cell r="BW162" t="str">
            <v/>
          </cell>
          <cell r="BX162">
            <v>6.1</v>
          </cell>
          <cell r="BY162" t="str">
            <v/>
          </cell>
          <cell r="BZ162">
            <v>5.0999999999999996</v>
          </cell>
          <cell r="CA162">
            <v>4.9000000000000004</v>
          </cell>
          <cell r="CB162">
            <v>7.9</v>
          </cell>
          <cell r="CC162">
            <v>57</v>
          </cell>
          <cell r="CD162">
            <v>0</v>
          </cell>
          <cell r="CE162">
            <v>5.6</v>
          </cell>
          <cell r="CF162">
            <v>5.2</v>
          </cell>
          <cell r="CG162">
            <v>5.7</v>
          </cell>
          <cell r="CH162">
            <v>7.4</v>
          </cell>
          <cell r="CI162">
            <v>4.4000000000000004</v>
          </cell>
          <cell r="CJ162">
            <v>6.9</v>
          </cell>
          <cell r="CK162" t="str">
            <v/>
          </cell>
          <cell r="CL162">
            <v>7.6</v>
          </cell>
          <cell r="CM162">
            <v>4.8</v>
          </cell>
          <cell r="CN162">
            <v>6.6</v>
          </cell>
          <cell r="CO162">
            <v>8.5</v>
          </cell>
          <cell r="CP162">
            <v>7</v>
          </cell>
          <cell r="CQ162">
            <v>28</v>
          </cell>
          <cell r="CR162">
            <v>0</v>
          </cell>
          <cell r="CS162">
            <v>136</v>
          </cell>
          <cell r="CT162">
            <v>0</v>
          </cell>
          <cell r="CU162">
            <v>0</v>
          </cell>
          <cell r="CV162">
            <v>136</v>
          </cell>
          <cell r="CW162">
            <v>5.85</v>
          </cell>
          <cell r="CX162">
            <v>2.19</v>
          </cell>
          <cell r="CY162">
            <v>8.58</v>
          </cell>
          <cell r="CZ162" t="str">
            <v/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F162">
            <v>8.58</v>
          </cell>
          <cell r="DG162">
            <v>4</v>
          </cell>
          <cell r="DH162">
            <v>5</v>
          </cell>
          <cell r="DI162">
            <v>0</v>
          </cell>
          <cell r="DJ162">
            <v>141</v>
          </cell>
          <cell r="DK162">
            <v>0</v>
          </cell>
          <cell r="DL162">
            <v>5.95</v>
          </cell>
          <cell r="DM162">
            <v>2.2599999999999998</v>
          </cell>
          <cell r="DN162">
            <v>146</v>
          </cell>
          <cell r="DO162">
            <v>0</v>
          </cell>
          <cell r="DP162">
            <v>146</v>
          </cell>
          <cell r="DQ162">
            <v>146</v>
          </cell>
          <cell r="DR162">
            <v>5.95</v>
          </cell>
          <cell r="DS162">
            <v>2.25</v>
          </cell>
          <cell r="DT162" t="str">
            <v/>
          </cell>
          <cell r="DU162">
            <v>0</v>
          </cell>
          <cell r="DV162" t="str">
            <v>Đạt</v>
          </cell>
          <cell r="DW162" t="str">
            <v>Đạt</v>
          </cell>
          <cell r="DX162" t="str">
            <v>Đạt</v>
          </cell>
          <cell r="DZ162" t="str">
            <v>Khá</v>
          </cell>
        </row>
        <row r="163">
          <cell r="A163">
            <v>2321714767</v>
          </cell>
          <cell r="B163" t="str">
            <v>Trần</v>
          </cell>
          <cell r="C163" t="str">
            <v>Hữu</v>
          </cell>
          <cell r="D163" t="str">
            <v>Huy</v>
          </cell>
          <cell r="E163">
            <v>36258</v>
          </cell>
          <cell r="F163" t="str">
            <v>Nam</v>
          </cell>
          <cell r="G163" t="str">
            <v>Đã Đăng Ký (chưa học xong)</v>
          </cell>
          <cell r="H163">
            <v>9.1999999999999993</v>
          </cell>
          <cell r="I163">
            <v>6.6</v>
          </cell>
          <cell r="J163">
            <v>7.7</v>
          </cell>
          <cell r="K163">
            <v>9.6999999999999993</v>
          </cell>
          <cell r="L163">
            <v>8.1999999999999993</v>
          </cell>
          <cell r="M163">
            <v>5.0999999999999996</v>
          </cell>
          <cell r="N163">
            <v>4.2</v>
          </cell>
          <cell r="O163" t="str">
            <v/>
          </cell>
          <cell r="P163">
            <v>7.1</v>
          </cell>
          <cell r="Q163" t="str">
            <v/>
          </cell>
          <cell r="R163">
            <v>0</v>
          </cell>
          <cell r="S163" t="str">
            <v/>
          </cell>
          <cell r="T163" t="str">
            <v/>
          </cell>
          <cell r="U163">
            <v>7.2</v>
          </cell>
          <cell r="V163">
            <v>4.5999999999999996</v>
          </cell>
          <cell r="W163">
            <v>9</v>
          </cell>
          <cell r="X163">
            <v>9.3000000000000007</v>
          </cell>
          <cell r="Y163">
            <v>7.8</v>
          </cell>
          <cell r="Z163">
            <v>6</v>
          </cell>
          <cell r="AA163">
            <v>7.8</v>
          </cell>
          <cell r="AB163">
            <v>8.5</v>
          </cell>
          <cell r="AC163">
            <v>5.8</v>
          </cell>
          <cell r="AD163">
            <v>7.5</v>
          </cell>
          <cell r="AE163">
            <v>6.2</v>
          </cell>
          <cell r="AF163">
            <v>8.3000000000000007</v>
          </cell>
          <cell r="AG163">
            <v>5.8</v>
          </cell>
          <cell r="AH163">
            <v>7.4</v>
          </cell>
          <cell r="AI163">
            <v>7.5</v>
          </cell>
          <cell r="AJ163">
            <v>8.1</v>
          </cell>
          <cell r="AK163">
            <v>51</v>
          </cell>
          <cell r="AL163">
            <v>0</v>
          </cell>
          <cell r="AM163">
            <v>8.8000000000000007</v>
          </cell>
          <cell r="AN163">
            <v>5.6</v>
          </cell>
          <cell r="AO163">
            <v>4.2</v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>
            <v>4.2</v>
          </cell>
          <cell r="AZ163" t="str">
            <v/>
          </cell>
          <cell r="BA163">
            <v>4.7</v>
          </cell>
          <cell r="BB163">
            <v>5</v>
          </cell>
          <cell r="BC163">
            <v>0</v>
          </cell>
          <cell r="BD163">
            <v>4.8</v>
          </cell>
          <cell r="BE163">
            <v>6.5</v>
          </cell>
          <cell r="BF163">
            <v>5.4</v>
          </cell>
          <cell r="BG163">
            <v>5.5</v>
          </cell>
          <cell r="BH163">
            <v>6.1</v>
          </cell>
          <cell r="BI163">
            <v>5.7</v>
          </cell>
          <cell r="BJ163">
            <v>5.6</v>
          </cell>
          <cell r="BK163">
            <v>5.2</v>
          </cell>
          <cell r="BL163">
            <v>0</v>
          </cell>
          <cell r="BM163">
            <v>4.5</v>
          </cell>
          <cell r="BN163">
            <v>5.3</v>
          </cell>
          <cell r="BO163">
            <v>5.0999999999999996</v>
          </cell>
          <cell r="BP163">
            <v>6.8</v>
          </cell>
          <cell r="BQ163">
            <v>6.9</v>
          </cell>
          <cell r="BR163">
            <v>5.9</v>
          </cell>
          <cell r="BS163">
            <v>6.3</v>
          </cell>
          <cell r="BT163">
            <v>5.2</v>
          </cell>
          <cell r="BU163" t="str">
            <v/>
          </cell>
          <cell r="BV163">
            <v>6.5</v>
          </cell>
          <cell r="BW163" t="str">
            <v/>
          </cell>
          <cell r="BX163">
            <v>7.8</v>
          </cell>
          <cell r="BY163" t="str">
            <v/>
          </cell>
          <cell r="BZ163">
            <v>6.8</v>
          </cell>
          <cell r="CA163">
            <v>8.1999999999999993</v>
          </cell>
          <cell r="CB163">
            <v>8.9</v>
          </cell>
          <cell r="CC163">
            <v>54</v>
          </cell>
          <cell r="CD163">
            <v>3</v>
          </cell>
          <cell r="CE163">
            <v>6.6</v>
          </cell>
          <cell r="CF163">
            <v>5.6</v>
          </cell>
          <cell r="CG163">
            <v>4.5</v>
          </cell>
          <cell r="CH163">
            <v>6.1</v>
          </cell>
          <cell r="CI163">
            <v>6.9</v>
          </cell>
          <cell r="CJ163">
            <v>8.5</v>
          </cell>
          <cell r="CK163" t="str">
            <v/>
          </cell>
          <cell r="CL163">
            <v>6.4</v>
          </cell>
          <cell r="CM163">
            <v>5.8</v>
          </cell>
          <cell r="CN163">
            <v>7.6</v>
          </cell>
          <cell r="CO163">
            <v>8.1999999999999993</v>
          </cell>
          <cell r="CP163">
            <v>7.2</v>
          </cell>
          <cell r="CQ163">
            <v>28</v>
          </cell>
          <cell r="CR163">
            <v>0</v>
          </cell>
          <cell r="CS163">
            <v>133</v>
          </cell>
          <cell r="CT163">
            <v>3</v>
          </cell>
          <cell r="CU163">
            <v>0</v>
          </cell>
          <cell r="CV163">
            <v>136</v>
          </cell>
          <cell r="CW163">
            <v>6.47</v>
          </cell>
          <cell r="CX163">
            <v>2.5499999999999998</v>
          </cell>
          <cell r="CY163" t="str">
            <v/>
          </cell>
          <cell r="CZ163" t="str">
            <v/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F163">
            <v>0</v>
          </cell>
          <cell r="DG163">
            <v>0</v>
          </cell>
          <cell r="DH163">
            <v>0</v>
          </cell>
          <cell r="DI163">
            <v>5</v>
          </cell>
          <cell r="DJ163">
            <v>133</v>
          </cell>
          <cell r="DK163">
            <v>8</v>
          </cell>
          <cell r="DL163">
            <v>6.24</v>
          </cell>
          <cell r="DM163">
            <v>2.46</v>
          </cell>
          <cell r="DN163">
            <v>138</v>
          </cell>
          <cell r="DO163">
            <v>8</v>
          </cell>
          <cell r="DP163">
            <v>146</v>
          </cell>
          <cell r="DQ163">
            <v>141</v>
          </cell>
          <cell r="DR163">
            <v>6.47</v>
          </cell>
          <cell r="DS163">
            <v>2.5499999999999998</v>
          </cell>
          <cell r="DT163" t="str">
            <v>ECO 152; FIN 301</v>
          </cell>
          <cell r="DU163">
            <v>2.2058823529411766E-2</v>
          </cell>
          <cell r="DX163" t="str">
            <v>Đạt</v>
          </cell>
          <cell r="DY163" t="str">
            <v>Đạt</v>
          </cell>
          <cell r="DZ163" t="str">
            <v>Khá</v>
          </cell>
        </row>
        <row r="164">
          <cell r="A164">
            <v>2321714871</v>
          </cell>
          <cell r="B164" t="str">
            <v>Mai</v>
          </cell>
          <cell r="C164" t="str">
            <v>Anh</v>
          </cell>
          <cell r="D164" t="str">
            <v>Huy</v>
          </cell>
          <cell r="E164">
            <v>36517</v>
          </cell>
          <cell r="F164" t="str">
            <v>Nam</v>
          </cell>
          <cell r="G164" t="str">
            <v>Đã Đăng Ký (chưa học xong)</v>
          </cell>
          <cell r="H164">
            <v>7.5</v>
          </cell>
          <cell r="I164">
            <v>6.2</v>
          </cell>
          <cell r="J164">
            <v>6.8</v>
          </cell>
          <cell r="K164">
            <v>5</v>
          </cell>
          <cell r="L164">
            <v>7.2</v>
          </cell>
          <cell r="M164">
            <v>4.5999999999999996</v>
          </cell>
          <cell r="N164">
            <v>6.7</v>
          </cell>
          <cell r="O164" t="str">
            <v/>
          </cell>
          <cell r="P164">
            <v>8.1999999999999993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>
            <v>6.9</v>
          </cell>
          <cell r="V164">
            <v>5</v>
          </cell>
          <cell r="W164">
            <v>7.6</v>
          </cell>
          <cell r="X164">
            <v>6.4</v>
          </cell>
          <cell r="Y164">
            <v>6.3</v>
          </cell>
          <cell r="Z164">
            <v>4.9000000000000004</v>
          </cell>
          <cell r="AA164">
            <v>5.4</v>
          </cell>
          <cell r="AB164">
            <v>6.4</v>
          </cell>
          <cell r="AC164">
            <v>5</v>
          </cell>
          <cell r="AD164">
            <v>6.1</v>
          </cell>
          <cell r="AE164">
            <v>8.9</v>
          </cell>
          <cell r="AF164">
            <v>7.7</v>
          </cell>
          <cell r="AG164">
            <v>5.5</v>
          </cell>
          <cell r="AH164">
            <v>6.2</v>
          </cell>
          <cell r="AI164">
            <v>4.8</v>
          </cell>
          <cell r="AJ164">
            <v>8.5</v>
          </cell>
          <cell r="AK164">
            <v>51</v>
          </cell>
          <cell r="AL164">
            <v>0</v>
          </cell>
          <cell r="AM164">
            <v>5.6</v>
          </cell>
          <cell r="AN164">
            <v>5</v>
          </cell>
          <cell r="AO164" t="str">
            <v/>
          </cell>
          <cell r="AP164">
            <v>6.6</v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6.2</v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>
            <v>0</v>
          </cell>
          <cell r="BB164">
            <v>4</v>
          </cell>
          <cell r="BC164">
            <v>1</v>
          </cell>
          <cell r="BD164">
            <v>5.9</v>
          </cell>
          <cell r="BE164">
            <v>6.1</v>
          </cell>
          <cell r="BF164">
            <v>4.5999999999999996</v>
          </cell>
          <cell r="BG164">
            <v>5.7</v>
          </cell>
          <cell r="BH164">
            <v>5.0999999999999996</v>
          </cell>
          <cell r="BI164">
            <v>6.3</v>
          </cell>
          <cell r="BJ164">
            <v>6</v>
          </cell>
          <cell r="BK164">
            <v>5.4</v>
          </cell>
          <cell r="BL164">
            <v>7</v>
          </cell>
          <cell r="BM164">
            <v>5.2</v>
          </cell>
          <cell r="BN164">
            <v>4.0999999999999996</v>
          </cell>
          <cell r="BO164">
            <v>4.9000000000000004</v>
          </cell>
          <cell r="BP164">
            <v>6.5</v>
          </cell>
          <cell r="BQ164">
            <v>6.8</v>
          </cell>
          <cell r="BR164">
            <v>6.5</v>
          </cell>
          <cell r="BS164">
            <v>5.8</v>
          </cell>
          <cell r="BT164">
            <v>6.7</v>
          </cell>
          <cell r="BU164" t="str">
            <v/>
          </cell>
          <cell r="BV164">
            <v>7</v>
          </cell>
          <cell r="BW164" t="str">
            <v/>
          </cell>
          <cell r="BX164">
            <v>8.1</v>
          </cell>
          <cell r="BY164" t="str">
            <v/>
          </cell>
          <cell r="BZ164">
            <v>7.5</v>
          </cell>
          <cell r="CA164">
            <v>7.8</v>
          </cell>
          <cell r="CB164">
            <v>7.6</v>
          </cell>
          <cell r="CC164">
            <v>57</v>
          </cell>
          <cell r="CD164">
            <v>0</v>
          </cell>
          <cell r="CE164">
            <v>6.4</v>
          </cell>
          <cell r="CF164">
            <v>6.1</v>
          </cell>
          <cell r="CG164">
            <v>7.9</v>
          </cell>
          <cell r="CH164">
            <v>5.0999999999999996</v>
          </cell>
          <cell r="CI164">
            <v>6.5</v>
          </cell>
          <cell r="CJ164">
            <v>7.6</v>
          </cell>
          <cell r="CK164" t="str">
            <v/>
          </cell>
          <cell r="CL164">
            <v>7.7</v>
          </cell>
          <cell r="CM164">
            <v>7.3</v>
          </cell>
          <cell r="CN164">
            <v>7.1</v>
          </cell>
          <cell r="CO164">
            <v>8.6999999999999993</v>
          </cell>
          <cell r="CP164">
            <v>6.7</v>
          </cell>
          <cell r="CQ164">
            <v>28</v>
          </cell>
          <cell r="CR164">
            <v>0</v>
          </cell>
          <cell r="CS164">
            <v>136</v>
          </cell>
          <cell r="CT164">
            <v>0</v>
          </cell>
          <cell r="CU164">
            <v>0</v>
          </cell>
          <cell r="CV164">
            <v>136</v>
          </cell>
          <cell r="CW164">
            <v>6.36</v>
          </cell>
          <cell r="CX164">
            <v>2.48</v>
          </cell>
          <cell r="CY164">
            <v>8.9</v>
          </cell>
          <cell r="CZ164" t="str">
            <v/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F164">
            <v>8.9</v>
          </cell>
          <cell r="DG164">
            <v>4</v>
          </cell>
          <cell r="DH164">
            <v>5</v>
          </cell>
          <cell r="DI164">
            <v>0</v>
          </cell>
          <cell r="DJ164">
            <v>141</v>
          </cell>
          <cell r="DK164">
            <v>0</v>
          </cell>
          <cell r="DL164">
            <v>6.45</v>
          </cell>
          <cell r="DM164">
            <v>2.5299999999999998</v>
          </cell>
          <cell r="DN164">
            <v>145</v>
          </cell>
          <cell r="DO164">
            <v>1</v>
          </cell>
          <cell r="DP164">
            <v>146</v>
          </cell>
          <cell r="DQ164">
            <v>145</v>
          </cell>
          <cell r="DR164">
            <v>6.45</v>
          </cell>
          <cell r="DS164">
            <v>2.5299999999999998</v>
          </cell>
          <cell r="DT164" t="str">
            <v/>
          </cell>
          <cell r="DU164">
            <v>0</v>
          </cell>
          <cell r="DV164" t="str">
            <v>Đạt</v>
          </cell>
          <cell r="DW164" t="str">
            <v>Đạt</v>
          </cell>
          <cell r="DX164" t="str">
            <v>Đạt</v>
          </cell>
          <cell r="DY164" t="str">
            <v>Đạt</v>
          </cell>
          <cell r="DZ164" t="str">
            <v>Khá</v>
          </cell>
        </row>
        <row r="165">
          <cell r="A165">
            <v>2321715472</v>
          </cell>
          <cell r="B165" t="str">
            <v>Lê</v>
          </cell>
          <cell r="C165" t="str">
            <v>Ngọc Hoàng</v>
          </cell>
          <cell r="D165" t="str">
            <v>Huy</v>
          </cell>
          <cell r="E165">
            <v>36305</v>
          </cell>
          <cell r="F165" t="str">
            <v>Nam</v>
          </cell>
          <cell r="G165" t="str">
            <v>Đã Đăng Ký (chưa học xong)</v>
          </cell>
          <cell r="H165">
            <v>9.3000000000000007</v>
          </cell>
          <cell r="I165">
            <v>8.3000000000000007</v>
          </cell>
          <cell r="J165">
            <v>6.7</v>
          </cell>
          <cell r="K165">
            <v>5.0999999999999996</v>
          </cell>
          <cell r="L165">
            <v>8</v>
          </cell>
          <cell r="M165">
            <v>5</v>
          </cell>
          <cell r="N165">
            <v>8.6</v>
          </cell>
          <cell r="O165" t="str">
            <v/>
          </cell>
          <cell r="P165">
            <v>8.8000000000000007</v>
          </cell>
          <cell r="Q165" t="str">
            <v/>
          </cell>
          <cell r="R165" t="str">
            <v/>
          </cell>
          <cell r="S165" t="str">
            <v/>
          </cell>
          <cell r="T165">
            <v>8.5</v>
          </cell>
          <cell r="U165">
            <v>9.4</v>
          </cell>
          <cell r="V165" t="str">
            <v/>
          </cell>
          <cell r="W165">
            <v>9.1</v>
          </cell>
          <cell r="X165">
            <v>8.9</v>
          </cell>
          <cell r="Y165">
            <v>8</v>
          </cell>
          <cell r="Z165">
            <v>9.1999999999999993</v>
          </cell>
          <cell r="AA165">
            <v>8.4</v>
          </cell>
          <cell r="AB165">
            <v>8</v>
          </cell>
          <cell r="AC165">
            <v>6.3</v>
          </cell>
          <cell r="AD165">
            <v>8.1999999999999993</v>
          </cell>
          <cell r="AE165">
            <v>6.8</v>
          </cell>
          <cell r="AF165">
            <v>4.7</v>
          </cell>
          <cell r="AG165">
            <v>5.5</v>
          </cell>
          <cell r="AH165">
            <v>5.3</v>
          </cell>
          <cell r="AI165">
            <v>5.4</v>
          </cell>
          <cell r="AJ165">
            <v>5.6</v>
          </cell>
          <cell r="AK165">
            <v>51</v>
          </cell>
          <cell r="AL165">
            <v>0</v>
          </cell>
          <cell r="AM165">
            <v>6.2</v>
          </cell>
          <cell r="AN165">
            <v>5.6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>
            <v>5.7</v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5.5</v>
          </cell>
          <cell r="AZ165" t="str">
            <v/>
          </cell>
          <cell r="BA165">
            <v>6.9</v>
          </cell>
          <cell r="BB165">
            <v>5</v>
          </cell>
          <cell r="BC165">
            <v>0</v>
          </cell>
          <cell r="BD165">
            <v>7.6</v>
          </cell>
          <cell r="BE165">
            <v>4.4000000000000004</v>
          </cell>
          <cell r="BF165">
            <v>8.6999999999999993</v>
          </cell>
          <cell r="BG165">
            <v>9</v>
          </cell>
          <cell r="BH165">
            <v>8.1</v>
          </cell>
          <cell r="BI165">
            <v>8.5</v>
          </cell>
          <cell r="BJ165">
            <v>7.2</v>
          </cell>
          <cell r="BK165">
            <v>6.5</v>
          </cell>
          <cell r="BL165">
            <v>6.3</v>
          </cell>
          <cell r="BM165">
            <v>6.1</v>
          </cell>
          <cell r="BN165">
            <v>7.2</v>
          </cell>
          <cell r="BO165">
            <v>8.4</v>
          </cell>
          <cell r="BP165">
            <v>7.9</v>
          </cell>
          <cell r="BQ165">
            <v>6.6</v>
          </cell>
          <cell r="BR165">
            <v>9.1999999999999993</v>
          </cell>
          <cell r="BS165">
            <v>7.7</v>
          </cell>
          <cell r="BT165">
            <v>7</v>
          </cell>
          <cell r="BU165" t="str">
            <v/>
          </cell>
          <cell r="BV165">
            <v>6.5</v>
          </cell>
          <cell r="BW165" t="str">
            <v/>
          </cell>
          <cell r="BX165">
            <v>8.9</v>
          </cell>
          <cell r="BY165" t="str">
            <v/>
          </cell>
          <cell r="BZ165">
            <v>8.6</v>
          </cell>
          <cell r="CA165">
            <v>8.1999999999999993</v>
          </cell>
          <cell r="CB165">
            <v>9</v>
          </cell>
          <cell r="CC165">
            <v>57</v>
          </cell>
          <cell r="CD165">
            <v>0</v>
          </cell>
          <cell r="CE165">
            <v>6.7</v>
          </cell>
          <cell r="CF165">
            <v>7.8</v>
          </cell>
          <cell r="CG165">
            <v>7.8</v>
          </cell>
          <cell r="CH165">
            <v>6.5</v>
          </cell>
          <cell r="CI165">
            <v>6.2</v>
          </cell>
          <cell r="CJ165">
            <v>9.3000000000000007</v>
          </cell>
          <cell r="CK165" t="str">
            <v/>
          </cell>
          <cell r="CL165">
            <v>8.6999999999999993</v>
          </cell>
          <cell r="CM165">
            <v>6</v>
          </cell>
          <cell r="CN165">
            <v>9.3000000000000007</v>
          </cell>
          <cell r="CO165">
            <v>9.1</v>
          </cell>
          <cell r="CP165">
            <v>9.1</v>
          </cell>
          <cell r="CQ165">
            <v>28</v>
          </cell>
          <cell r="CR165">
            <v>0</v>
          </cell>
          <cell r="CS165">
            <v>136</v>
          </cell>
          <cell r="CT165">
            <v>0</v>
          </cell>
          <cell r="CU165">
            <v>0</v>
          </cell>
          <cell r="CV165">
            <v>136</v>
          </cell>
          <cell r="CW165">
            <v>7.5</v>
          </cell>
          <cell r="CX165">
            <v>3.16</v>
          </cell>
          <cell r="CY165">
            <v>8.5</v>
          </cell>
          <cell r="CZ165" t="str">
            <v/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F165">
            <v>8.5</v>
          </cell>
          <cell r="DG165">
            <v>4</v>
          </cell>
          <cell r="DH165">
            <v>5</v>
          </cell>
          <cell r="DI165">
            <v>0</v>
          </cell>
          <cell r="DJ165">
            <v>141</v>
          </cell>
          <cell r="DK165">
            <v>0</v>
          </cell>
          <cell r="DL165">
            <v>7.54</v>
          </cell>
          <cell r="DM165">
            <v>3.19</v>
          </cell>
          <cell r="DN165">
            <v>146</v>
          </cell>
          <cell r="DO165">
            <v>0</v>
          </cell>
          <cell r="DP165">
            <v>146</v>
          </cell>
          <cell r="DQ165">
            <v>146</v>
          </cell>
          <cell r="DR165">
            <v>7.54</v>
          </cell>
          <cell r="DS165">
            <v>3.19</v>
          </cell>
          <cell r="DT165" t="str">
            <v/>
          </cell>
          <cell r="DU165">
            <v>0</v>
          </cell>
          <cell r="DV165" t="str">
            <v>Đạt</v>
          </cell>
          <cell r="DW165" t="str">
            <v>Đạt</v>
          </cell>
          <cell r="DX165" t="str">
            <v>Đạt</v>
          </cell>
          <cell r="DY165" t="str">
            <v>Đạt</v>
          </cell>
          <cell r="DZ165" t="str">
            <v>Xuất Sắc</v>
          </cell>
        </row>
        <row r="166">
          <cell r="A166">
            <v>2321716833</v>
          </cell>
          <cell r="B166" t="str">
            <v>Trần</v>
          </cell>
          <cell r="C166" t="str">
            <v>Văn</v>
          </cell>
          <cell r="D166" t="str">
            <v>Huy</v>
          </cell>
          <cell r="E166">
            <v>36495</v>
          </cell>
          <cell r="F166" t="str">
            <v>Nam</v>
          </cell>
          <cell r="G166" t="str">
            <v>Đã Đăng Ký (chưa học xong)</v>
          </cell>
          <cell r="H166">
            <v>7.6</v>
          </cell>
          <cell r="I166">
            <v>6.7</v>
          </cell>
          <cell r="J166">
            <v>4</v>
          </cell>
          <cell r="K166">
            <v>5.0999999999999996</v>
          </cell>
          <cell r="L166">
            <v>7.4</v>
          </cell>
          <cell r="M166">
            <v>8.5</v>
          </cell>
          <cell r="N166">
            <v>5</v>
          </cell>
          <cell r="O166">
            <v>9.1999999999999993</v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>
            <v>6.9</v>
          </cell>
          <cell r="V166">
            <v>4.8</v>
          </cell>
          <cell r="W166">
            <v>6.6</v>
          </cell>
          <cell r="X166">
            <v>7.1</v>
          </cell>
          <cell r="Y166">
            <v>7.8</v>
          </cell>
          <cell r="Z166">
            <v>6</v>
          </cell>
          <cell r="AA166">
            <v>7.3</v>
          </cell>
          <cell r="AB166">
            <v>8</v>
          </cell>
          <cell r="AC166">
            <v>6.5</v>
          </cell>
          <cell r="AD166">
            <v>7.2</v>
          </cell>
          <cell r="AE166">
            <v>5.3</v>
          </cell>
          <cell r="AF166">
            <v>6.4</v>
          </cell>
          <cell r="AG166">
            <v>4.5999999999999996</v>
          </cell>
          <cell r="AH166">
            <v>6.1</v>
          </cell>
          <cell r="AI166">
            <v>6.1</v>
          </cell>
          <cell r="AJ166">
            <v>6.5</v>
          </cell>
          <cell r="AK166">
            <v>51</v>
          </cell>
          <cell r="AL166">
            <v>0</v>
          </cell>
          <cell r="AM166">
            <v>4.8</v>
          </cell>
          <cell r="AN166">
            <v>5.9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>
            <v>4.4000000000000004</v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AY166">
            <v>6.9</v>
          </cell>
          <cell r="AZ166" t="str">
            <v/>
          </cell>
          <cell r="BA166">
            <v>6.1</v>
          </cell>
          <cell r="BB166">
            <v>5</v>
          </cell>
          <cell r="BC166">
            <v>0</v>
          </cell>
          <cell r="BD166">
            <v>7.1</v>
          </cell>
          <cell r="BE166">
            <v>6.3</v>
          </cell>
          <cell r="BF166">
            <v>7.6</v>
          </cell>
          <cell r="BG166">
            <v>5.3</v>
          </cell>
          <cell r="BH166">
            <v>5.6</v>
          </cell>
          <cell r="BI166">
            <v>5.7</v>
          </cell>
          <cell r="BJ166">
            <v>5.5</v>
          </cell>
          <cell r="BK166">
            <v>5.6</v>
          </cell>
          <cell r="BL166">
            <v>7.2</v>
          </cell>
          <cell r="BM166">
            <v>6</v>
          </cell>
          <cell r="BN166">
            <v>4.3</v>
          </cell>
          <cell r="BO166">
            <v>4.7</v>
          </cell>
          <cell r="BP166">
            <v>6.6</v>
          </cell>
          <cell r="BQ166">
            <v>6.7</v>
          </cell>
          <cell r="BR166">
            <v>7</v>
          </cell>
          <cell r="BS166">
            <v>4.5999999999999996</v>
          </cell>
          <cell r="BT166">
            <v>6.3</v>
          </cell>
          <cell r="BU166" t="str">
            <v/>
          </cell>
          <cell r="BV166">
            <v>6.9</v>
          </cell>
          <cell r="BW166" t="str">
            <v/>
          </cell>
          <cell r="BX166">
            <v>5.0999999999999996</v>
          </cell>
          <cell r="BY166" t="str">
            <v/>
          </cell>
          <cell r="BZ166">
            <v>6.9</v>
          </cell>
          <cell r="CA166">
            <v>8.4</v>
          </cell>
          <cell r="CB166">
            <v>8.4</v>
          </cell>
          <cell r="CC166">
            <v>57</v>
          </cell>
          <cell r="CD166">
            <v>0</v>
          </cell>
          <cell r="CE166">
            <v>5.7</v>
          </cell>
          <cell r="CF166">
            <v>5.7</v>
          </cell>
          <cell r="CG166">
            <v>7.3</v>
          </cell>
          <cell r="CH166">
            <v>5.7</v>
          </cell>
          <cell r="CI166">
            <v>6.5</v>
          </cell>
          <cell r="CJ166">
            <v>8</v>
          </cell>
          <cell r="CK166" t="str">
            <v/>
          </cell>
          <cell r="CL166">
            <v>7.7</v>
          </cell>
          <cell r="CM166">
            <v>5.6</v>
          </cell>
          <cell r="CN166">
            <v>8.4</v>
          </cell>
          <cell r="CO166">
            <v>9.4</v>
          </cell>
          <cell r="CP166">
            <v>7.4</v>
          </cell>
          <cell r="CQ166">
            <v>28</v>
          </cell>
          <cell r="CR166">
            <v>0</v>
          </cell>
          <cell r="CS166">
            <v>136</v>
          </cell>
          <cell r="CT166">
            <v>0</v>
          </cell>
          <cell r="CU166">
            <v>0</v>
          </cell>
          <cell r="CV166">
            <v>136</v>
          </cell>
          <cell r="CW166">
            <v>6.5</v>
          </cell>
          <cell r="CX166">
            <v>2.56</v>
          </cell>
          <cell r="CY166">
            <v>8.44</v>
          </cell>
          <cell r="CZ166" t="str">
            <v/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F166">
            <v>8.44</v>
          </cell>
          <cell r="DG166">
            <v>3.65</v>
          </cell>
          <cell r="DH166">
            <v>5</v>
          </cell>
          <cell r="DI166">
            <v>0</v>
          </cell>
          <cell r="DJ166">
            <v>141</v>
          </cell>
          <cell r="DK166">
            <v>0</v>
          </cell>
          <cell r="DL166">
            <v>6.57</v>
          </cell>
          <cell r="DM166">
            <v>2.59</v>
          </cell>
          <cell r="DN166">
            <v>146</v>
          </cell>
          <cell r="DO166">
            <v>0</v>
          </cell>
          <cell r="DP166">
            <v>146</v>
          </cell>
          <cell r="DQ166">
            <v>146</v>
          </cell>
          <cell r="DR166">
            <v>6.57</v>
          </cell>
          <cell r="DS166">
            <v>2.6</v>
          </cell>
          <cell r="DT166" t="str">
            <v>PSU-MGT 296</v>
          </cell>
          <cell r="DU166">
            <v>0</v>
          </cell>
          <cell r="DV166" t="str">
            <v>Đạt</v>
          </cell>
          <cell r="DW166" t="str">
            <v>Đạt</v>
          </cell>
          <cell r="DX166" t="str">
            <v>Đạt</v>
          </cell>
          <cell r="DY166" t="str">
            <v>Đạt</v>
          </cell>
          <cell r="DZ166" t="str">
            <v>Tốt</v>
          </cell>
        </row>
        <row r="167">
          <cell r="A167">
            <v>2321723744</v>
          </cell>
          <cell r="B167" t="str">
            <v>Lê</v>
          </cell>
          <cell r="C167" t="str">
            <v>Văn</v>
          </cell>
          <cell r="D167" t="str">
            <v>Huy</v>
          </cell>
          <cell r="E167">
            <v>35959</v>
          </cell>
          <cell r="F167" t="str">
            <v>Nam</v>
          </cell>
          <cell r="G167" t="str">
            <v>Đã Đăng Ký (chưa học xong)</v>
          </cell>
          <cell r="H167">
            <v>0</v>
          </cell>
          <cell r="I167">
            <v>6.9</v>
          </cell>
          <cell r="J167" t="str">
            <v/>
          </cell>
          <cell r="K167">
            <v>0</v>
          </cell>
          <cell r="L167">
            <v>7.5</v>
          </cell>
          <cell r="M167">
            <v>4.4000000000000004</v>
          </cell>
          <cell r="N167">
            <v>0</v>
          </cell>
          <cell r="O167" t="str">
            <v/>
          </cell>
          <cell r="P167">
            <v>0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>
            <v>5.6</v>
          </cell>
          <cell r="V167" t="str">
            <v/>
          </cell>
          <cell r="W167">
            <v>5.5</v>
          </cell>
          <cell r="X167">
            <v>5.4</v>
          </cell>
          <cell r="Y167">
            <v>7.2</v>
          </cell>
          <cell r="Z167">
            <v>8</v>
          </cell>
          <cell r="AA167" t="str">
            <v/>
          </cell>
          <cell r="AB167">
            <v>7.3</v>
          </cell>
          <cell r="AC167">
            <v>6.1</v>
          </cell>
          <cell r="AD167">
            <v>4.2</v>
          </cell>
          <cell r="AE167">
            <v>5.9</v>
          </cell>
          <cell r="AF167">
            <v>6.5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27</v>
          </cell>
          <cell r="AL167">
            <v>24</v>
          </cell>
          <cell r="AM167">
            <v>5.8</v>
          </cell>
          <cell r="AN167">
            <v>7.3</v>
          </cell>
          <cell r="AO167">
            <v>7.1</v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5.7</v>
          </cell>
          <cell r="AV167" t="str">
            <v/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>
            <v>5.2</v>
          </cell>
          <cell r="BB167">
            <v>5</v>
          </cell>
          <cell r="BC167">
            <v>0</v>
          </cell>
          <cell r="BD167" t="str">
            <v/>
          </cell>
          <cell r="BE167">
            <v>4.4000000000000004</v>
          </cell>
          <cell r="BF167">
            <v>0</v>
          </cell>
          <cell r="BG167">
            <v>7.1</v>
          </cell>
          <cell r="BH167">
            <v>0</v>
          </cell>
          <cell r="BI167">
            <v>5.6</v>
          </cell>
          <cell r="BJ167">
            <v>0</v>
          </cell>
          <cell r="BK167">
            <v>0</v>
          </cell>
          <cell r="BL167">
            <v>0</v>
          </cell>
          <cell r="BM167">
            <v>6.2</v>
          </cell>
          <cell r="BN167" t="str">
            <v/>
          </cell>
          <cell r="BO167">
            <v>8.4</v>
          </cell>
          <cell r="BP167">
            <v>5.5</v>
          </cell>
          <cell r="BQ167">
            <v>7.7</v>
          </cell>
          <cell r="BR167">
            <v>8.4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4.7</v>
          </cell>
          <cell r="CB167">
            <v>9.1</v>
          </cell>
          <cell r="CC167">
            <v>27</v>
          </cell>
          <cell r="CD167">
            <v>30</v>
          </cell>
          <cell r="CE167" t="str">
            <v/>
          </cell>
          <cell r="CF167">
            <v>0</v>
          </cell>
          <cell r="CG167">
            <v>5.2</v>
          </cell>
          <cell r="CH167">
            <v>5.6</v>
          </cell>
          <cell r="CI167">
            <v>7</v>
          </cell>
          <cell r="CJ167">
            <v>0</v>
          </cell>
          <cell r="CK167" t="str">
            <v/>
          </cell>
          <cell r="CL167">
            <v>8</v>
          </cell>
          <cell r="CM167" t="str">
            <v/>
          </cell>
          <cell r="CN167">
            <v>5.9</v>
          </cell>
          <cell r="CO167">
            <v>8.8000000000000007</v>
          </cell>
          <cell r="CP167">
            <v>6.9</v>
          </cell>
          <cell r="CQ167">
            <v>18</v>
          </cell>
          <cell r="CR167">
            <v>10</v>
          </cell>
          <cell r="CS167">
            <v>72</v>
          </cell>
          <cell r="CT167">
            <v>64</v>
          </cell>
          <cell r="CU167">
            <v>0</v>
          </cell>
          <cell r="CV167">
            <v>136</v>
          </cell>
          <cell r="CW167">
            <v>3.41</v>
          </cell>
          <cell r="CX167">
            <v>1.33</v>
          </cell>
          <cell r="CY167" t="str">
            <v/>
          </cell>
          <cell r="CZ167" t="str">
            <v/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F167">
            <v>0</v>
          </cell>
          <cell r="DG167">
            <v>0</v>
          </cell>
          <cell r="DH167">
            <v>0</v>
          </cell>
          <cell r="DI167">
            <v>5</v>
          </cell>
          <cell r="DJ167">
            <v>72</v>
          </cell>
          <cell r="DK167">
            <v>69</v>
          </cell>
          <cell r="DL167">
            <v>3.29</v>
          </cell>
          <cell r="DM167">
            <v>1.28</v>
          </cell>
          <cell r="DN167">
            <v>77</v>
          </cell>
          <cell r="DO167">
            <v>69</v>
          </cell>
          <cell r="DP167">
            <v>146</v>
          </cell>
          <cell r="DQ167">
            <v>119</v>
          </cell>
          <cell r="DR167">
            <v>4.45</v>
          </cell>
          <cell r="DS167">
            <v>1.58</v>
          </cell>
          <cell r="DT167" t="str">
            <v/>
          </cell>
          <cell r="DU167">
            <v>0.47058823529411764</v>
          </cell>
          <cell r="DX167" t="str">
            <v>Đạt</v>
          </cell>
          <cell r="DY167" t="str">
            <v>Đạt</v>
          </cell>
          <cell r="DZ167" t="str">
            <v>Khá</v>
          </cell>
        </row>
        <row r="168">
          <cell r="A168">
            <v>2321864955</v>
          </cell>
          <cell r="B168" t="str">
            <v>Trương</v>
          </cell>
          <cell r="C168" t="str">
            <v>Nguyễn Gia</v>
          </cell>
          <cell r="D168" t="str">
            <v>Huy</v>
          </cell>
          <cell r="E168">
            <v>36503</v>
          </cell>
          <cell r="F168" t="str">
            <v>Nam</v>
          </cell>
          <cell r="G168" t="str">
            <v>Đã Đăng Ký (chưa học xong)</v>
          </cell>
          <cell r="H168">
            <v>8.3000000000000007</v>
          </cell>
          <cell r="I168">
            <v>7.6</v>
          </cell>
          <cell r="J168">
            <v>7.4</v>
          </cell>
          <cell r="K168">
            <v>7.1</v>
          </cell>
          <cell r="L168">
            <v>7.9</v>
          </cell>
          <cell r="M168">
            <v>8.8000000000000007</v>
          </cell>
          <cell r="N168">
            <v>8.8000000000000007</v>
          </cell>
          <cell r="O168">
            <v>8.5</v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>
            <v>6.3</v>
          </cell>
          <cell r="U168">
            <v>6.3</v>
          </cell>
          <cell r="V168" t="str">
            <v/>
          </cell>
          <cell r="W168">
            <v>8.8000000000000007</v>
          </cell>
          <cell r="X168">
            <v>6.5</v>
          </cell>
          <cell r="Y168">
            <v>6.5</v>
          </cell>
          <cell r="Z168">
            <v>6.3</v>
          </cell>
          <cell r="AA168">
            <v>6.6</v>
          </cell>
          <cell r="AB168">
            <v>7.9</v>
          </cell>
          <cell r="AC168">
            <v>6.3</v>
          </cell>
          <cell r="AD168">
            <v>6.6</v>
          </cell>
          <cell r="AE168">
            <v>5.7</v>
          </cell>
          <cell r="AF168">
            <v>6.4</v>
          </cell>
          <cell r="AG168">
            <v>6.5</v>
          </cell>
          <cell r="AH168">
            <v>5.8</v>
          </cell>
          <cell r="AI168">
            <v>5.4</v>
          </cell>
          <cell r="AJ168">
            <v>6.1</v>
          </cell>
          <cell r="AK168">
            <v>51</v>
          </cell>
          <cell r="AL168">
            <v>0</v>
          </cell>
          <cell r="AM168">
            <v>8.4</v>
          </cell>
          <cell r="AN168">
            <v>9.1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>
            <v>6.3</v>
          </cell>
          <cell r="AT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 t="str">
            <v/>
          </cell>
          <cell r="AY168">
            <v>6.4</v>
          </cell>
          <cell r="AZ168" t="str">
            <v/>
          </cell>
          <cell r="BA168">
            <v>9.8000000000000007</v>
          </cell>
          <cell r="BB168">
            <v>5</v>
          </cell>
          <cell r="BC168">
            <v>0</v>
          </cell>
          <cell r="BD168">
            <v>7.4</v>
          </cell>
          <cell r="BE168">
            <v>6.4</v>
          </cell>
          <cell r="BF168">
            <v>5.6</v>
          </cell>
          <cell r="BG168">
            <v>8.1</v>
          </cell>
          <cell r="BH168">
            <v>5.2</v>
          </cell>
          <cell r="BI168">
            <v>5</v>
          </cell>
          <cell r="BJ168">
            <v>5.2</v>
          </cell>
          <cell r="BK168">
            <v>6</v>
          </cell>
          <cell r="BL168">
            <v>8.1</v>
          </cell>
          <cell r="BM168">
            <v>6.3</v>
          </cell>
          <cell r="BN168">
            <v>8.6</v>
          </cell>
          <cell r="BO168">
            <v>6</v>
          </cell>
          <cell r="BP168">
            <v>7.3</v>
          </cell>
          <cell r="BQ168">
            <v>5.2</v>
          </cell>
          <cell r="BR168">
            <v>9.5</v>
          </cell>
          <cell r="BS168">
            <v>7.6</v>
          </cell>
          <cell r="BT168">
            <v>7.3</v>
          </cell>
          <cell r="BU168" t="str">
            <v/>
          </cell>
          <cell r="BV168">
            <v>8.1999999999999993</v>
          </cell>
          <cell r="BW168" t="str">
            <v/>
          </cell>
          <cell r="BX168">
            <v>6.9</v>
          </cell>
          <cell r="BY168" t="str">
            <v/>
          </cell>
          <cell r="BZ168">
            <v>7.4</v>
          </cell>
          <cell r="CA168">
            <v>6.9</v>
          </cell>
          <cell r="CB168">
            <v>8.1</v>
          </cell>
          <cell r="CC168">
            <v>57</v>
          </cell>
          <cell r="CD168">
            <v>0</v>
          </cell>
          <cell r="CE168">
            <v>8.9</v>
          </cell>
          <cell r="CF168">
            <v>6.9</v>
          </cell>
          <cell r="CG168">
            <v>6.5</v>
          </cell>
          <cell r="CH168">
            <v>5.3</v>
          </cell>
          <cell r="CI168">
            <v>6.9</v>
          </cell>
          <cell r="CJ168">
            <v>8.8000000000000007</v>
          </cell>
          <cell r="CK168" t="str">
            <v/>
          </cell>
          <cell r="CL168">
            <v>5.4</v>
          </cell>
          <cell r="CM168">
            <v>4.2</v>
          </cell>
          <cell r="CN168">
            <v>6.4</v>
          </cell>
          <cell r="CO168">
            <v>7.8</v>
          </cell>
          <cell r="CP168">
            <v>8</v>
          </cell>
          <cell r="CQ168">
            <v>28</v>
          </cell>
          <cell r="CR168">
            <v>0</v>
          </cell>
          <cell r="CS168">
            <v>136</v>
          </cell>
          <cell r="CT168">
            <v>0</v>
          </cell>
          <cell r="CU168">
            <v>0</v>
          </cell>
          <cell r="CV168">
            <v>136</v>
          </cell>
          <cell r="CW168">
            <v>6.89</v>
          </cell>
          <cell r="CX168">
            <v>2.75</v>
          </cell>
          <cell r="CY168">
            <v>8.8000000000000007</v>
          </cell>
          <cell r="CZ168" t="str">
            <v/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F168">
            <v>8.8000000000000007</v>
          </cell>
          <cell r="DG168">
            <v>4</v>
          </cell>
          <cell r="DH168">
            <v>5</v>
          </cell>
          <cell r="DI168">
            <v>0</v>
          </cell>
          <cell r="DJ168">
            <v>141</v>
          </cell>
          <cell r="DK168">
            <v>0</v>
          </cell>
          <cell r="DL168">
            <v>6.96</v>
          </cell>
          <cell r="DM168">
            <v>2.8</v>
          </cell>
          <cell r="DN168">
            <v>146</v>
          </cell>
          <cell r="DO168">
            <v>0</v>
          </cell>
          <cell r="DP168">
            <v>146</v>
          </cell>
          <cell r="DQ168">
            <v>146</v>
          </cell>
          <cell r="DR168">
            <v>6.96</v>
          </cell>
          <cell r="DS168">
            <v>2.8</v>
          </cell>
          <cell r="DT168" t="str">
            <v/>
          </cell>
          <cell r="DU168">
            <v>0</v>
          </cell>
          <cell r="DV168" t="str">
            <v>Đạt</v>
          </cell>
          <cell r="DW168" t="str">
            <v>Đạt</v>
          </cell>
          <cell r="DX168" t="str">
            <v>Đạt</v>
          </cell>
          <cell r="DY168" t="str">
            <v>Đạt</v>
          </cell>
          <cell r="DZ168" t="str">
            <v>Tốt</v>
          </cell>
        </row>
        <row r="169">
          <cell r="A169">
            <v>23207111770</v>
          </cell>
          <cell r="B169" t="str">
            <v>Đinh</v>
          </cell>
          <cell r="C169" t="str">
            <v>Thị</v>
          </cell>
          <cell r="D169" t="str">
            <v>Huyền</v>
          </cell>
          <cell r="E169">
            <v>36272</v>
          </cell>
          <cell r="F169" t="str">
            <v>Nữ</v>
          </cell>
          <cell r="G169" t="str">
            <v>Đã Đăng Ký (chưa học xong)</v>
          </cell>
          <cell r="H169">
            <v>8.6</v>
          </cell>
          <cell r="I169">
            <v>8.1999999999999993</v>
          </cell>
          <cell r="J169">
            <v>8.1999999999999993</v>
          </cell>
          <cell r="K169">
            <v>6.6</v>
          </cell>
          <cell r="L169">
            <v>8.9</v>
          </cell>
          <cell r="M169">
            <v>8.4</v>
          </cell>
          <cell r="N169">
            <v>6.3</v>
          </cell>
          <cell r="O169" t="str">
            <v/>
          </cell>
          <cell r="P169">
            <v>6.9</v>
          </cell>
          <cell r="Q169" t="str">
            <v/>
          </cell>
          <cell r="R169">
            <v>7.1</v>
          </cell>
          <cell r="S169" t="str">
            <v/>
          </cell>
          <cell r="T169" t="str">
            <v/>
          </cell>
          <cell r="U169">
            <v>5.8</v>
          </cell>
          <cell r="V169" t="str">
            <v/>
          </cell>
          <cell r="W169">
            <v>8.5</v>
          </cell>
          <cell r="X169">
            <v>8.5</v>
          </cell>
          <cell r="Y169">
            <v>8.1</v>
          </cell>
          <cell r="Z169">
            <v>7.6</v>
          </cell>
          <cell r="AA169">
            <v>7.9</v>
          </cell>
          <cell r="AB169">
            <v>6.8</v>
          </cell>
          <cell r="AC169">
            <v>6.1</v>
          </cell>
          <cell r="AD169">
            <v>8.1</v>
          </cell>
          <cell r="AE169">
            <v>6.1</v>
          </cell>
          <cell r="AF169">
            <v>7.2</v>
          </cell>
          <cell r="AG169">
            <v>5.5</v>
          </cell>
          <cell r="AH169">
            <v>5.6</v>
          </cell>
          <cell r="AI169">
            <v>5.7</v>
          </cell>
          <cell r="AJ169">
            <v>6.7</v>
          </cell>
          <cell r="AK169">
            <v>51</v>
          </cell>
          <cell r="AL169">
            <v>0</v>
          </cell>
          <cell r="AM169">
            <v>5.3</v>
          </cell>
          <cell r="AN169">
            <v>5.9</v>
          </cell>
          <cell r="AO169" t="str">
            <v/>
          </cell>
          <cell r="AP169" t="str">
            <v/>
          </cell>
          <cell r="AQ169" t="str">
            <v/>
          </cell>
          <cell r="AR169" t="str">
            <v/>
          </cell>
          <cell r="AS169">
            <v>5.8</v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>
            <v>6.2</v>
          </cell>
          <cell r="AZ169" t="str">
            <v/>
          </cell>
          <cell r="BA169">
            <v>7.4</v>
          </cell>
          <cell r="BB169">
            <v>5</v>
          </cell>
          <cell r="BC169">
            <v>0</v>
          </cell>
          <cell r="BD169">
            <v>8.1</v>
          </cell>
          <cell r="BE169">
            <v>5.7</v>
          </cell>
          <cell r="BF169">
            <v>7.7</v>
          </cell>
          <cell r="BG169">
            <v>7.8</v>
          </cell>
          <cell r="BH169">
            <v>7.7</v>
          </cell>
          <cell r="BI169">
            <v>6.2</v>
          </cell>
          <cell r="BJ169">
            <v>7.6</v>
          </cell>
          <cell r="BK169">
            <v>7.1</v>
          </cell>
          <cell r="BL169">
            <v>7</v>
          </cell>
          <cell r="BM169">
            <v>7</v>
          </cell>
          <cell r="BN169">
            <v>8.5</v>
          </cell>
          <cell r="BO169">
            <v>8.9</v>
          </cell>
          <cell r="BP169">
            <v>7.7</v>
          </cell>
          <cell r="BQ169">
            <v>8.3000000000000007</v>
          </cell>
          <cell r="BR169">
            <v>8</v>
          </cell>
          <cell r="BS169">
            <v>7.1</v>
          </cell>
          <cell r="BT169">
            <v>8.8000000000000007</v>
          </cell>
          <cell r="BU169" t="str">
            <v/>
          </cell>
          <cell r="BV169">
            <v>8.4</v>
          </cell>
          <cell r="BW169" t="str">
            <v/>
          </cell>
          <cell r="BX169">
            <v>7.9</v>
          </cell>
          <cell r="BY169" t="str">
            <v/>
          </cell>
          <cell r="BZ169">
            <v>8.6999999999999993</v>
          </cell>
          <cell r="CA169">
            <v>6.4</v>
          </cell>
          <cell r="CB169">
            <v>7.3</v>
          </cell>
          <cell r="CC169">
            <v>57</v>
          </cell>
          <cell r="CD169">
            <v>0</v>
          </cell>
          <cell r="CE169">
            <v>6.7</v>
          </cell>
          <cell r="CF169">
            <v>6.9</v>
          </cell>
          <cell r="CG169">
            <v>7.6</v>
          </cell>
          <cell r="CH169">
            <v>6.8</v>
          </cell>
          <cell r="CI169">
            <v>7.1</v>
          </cell>
          <cell r="CJ169">
            <v>8.6</v>
          </cell>
          <cell r="CK169" t="str">
            <v/>
          </cell>
          <cell r="CL169">
            <v>6.4</v>
          </cell>
          <cell r="CM169">
            <v>8.3000000000000007</v>
          </cell>
          <cell r="CN169">
            <v>7.7</v>
          </cell>
          <cell r="CO169">
            <v>8.5</v>
          </cell>
          <cell r="CP169">
            <v>8.4</v>
          </cell>
          <cell r="CQ169">
            <v>28</v>
          </cell>
          <cell r="CR169">
            <v>0</v>
          </cell>
          <cell r="CS169">
            <v>136</v>
          </cell>
          <cell r="CT169">
            <v>0</v>
          </cell>
          <cell r="CU169">
            <v>0</v>
          </cell>
          <cell r="CV169">
            <v>136</v>
          </cell>
          <cell r="CW169">
            <v>7.46</v>
          </cell>
          <cell r="CX169">
            <v>3.17</v>
          </cell>
          <cell r="CY169">
            <v>9</v>
          </cell>
          <cell r="CZ169" t="str">
            <v/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F169">
            <v>9</v>
          </cell>
          <cell r="DG169">
            <v>4</v>
          </cell>
          <cell r="DH169">
            <v>5</v>
          </cell>
          <cell r="DI169">
            <v>0</v>
          </cell>
          <cell r="DJ169">
            <v>141</v>
          </cell>
          <cell r="DK169">
            <v>0</v>
          </cell>
          <cell r="DL169">
            <v>7.52</v>
          </cell>
          <cell r="DM169">
            <v>3.19</v>
          </cell>
          <cell r="DN169">
            <v>146</v>
          </cell>
          <cell r="DO169">
            <v>0</v>
          </cell>
          <cell r="DP169">
            <v>146</v>
          </cell>
          <cell r="DQ169">
            <v>146</v>
          </cell>
          <cell r="DR169">
            <v>7.52</v>
          </cell>
          <cell r="DS169">
            <v>3.19</v>
          </cell>
          <cell r="DT169" t="str">
            <v/>
          </cell>
          <cell r="DU169">
            <v>0</v>
          </cell>
          <cell r="DV169" t="str">
            <v>Đạt</v>
          </cell>
          <cell r="DW169" t="str">
            <v>Đạt</v>
          </cell>
          <cell r="DX169" t="str">
            <v>Đạt</v>
          </cell>
          <cell r="DY169" t="str">
            <v>Đạt</v>
          </cell>
          <cell r="DZ169" t="str">
            <v>Tốt</v>
          </cell>
        </row>
        <row r="170">
          <cell r="A170">
            <v>2320716907</v>
          </cell>
          <cell r="B170" t="str">
            <v>Phạm</v>
          </cell>
          <cell r="C170" t="str">
            <v>Thị Minh</v>
          </cell>
          <cell r="D170" t="str">
            <v>Huyền</v>
          </cell>
          <cell r="E170">
            <v>36495</v>
          </cell>
          <cell r="F170" t="str">
            <v>Nữ</v>
          </cell>
          <cell r="G170" t="str">
            <v>Đã Đăng Ký (chưa học xong)</v>
          </cell>
          <cell r="H170">
            <v>8</v>
          </cell>
          <cell r="I170">
            <v>7.9</v>
          </cell>
          <cell r="J170">
            <v>7.3</v>
          </cell>
          <cell r="K170">
            <v>6.1</v>
          </cell>
          <cell r="L170">
            <v>6.9</v>
          </cell>
          <cell r="M170">
            <v>9.1</v>
          </cell>
          <cell r="N170">
            <v>5</v>
          </cell>
          <cell r="O170" t="str">
            <v/>
          </cell>
          <cell r="P170">
            <v>7.2</v>
          </cell>
          <cell r="Q170" t="str">
            <v/>
          </cell>
          <cell r="R170" t="str">
            <v/>
          </cell>
          <cell r="S170" t="str">
            <v/>
          </cell>
          <cell r="T170">
            <v>8.1999999999999993</v>
          </cell>
          <cell r="U170">
            <v>8.1</v>
          </cell>
          <cell r="V170" t="str">
            <v/>
          </cell>
          <cell r="W170">
            <v>7.3</v>
          </cell>
          <cell r="X170">
            <v>7.5</v>
          </cell>
          <cell r="Y170">
            <v>7.6</v>
          </cell>
          <cell r="Z170">
            <v>5.2</v>
          </cell>
          <cell r="AA170">
            <v>7.3</v>
          </cell>
          <cell r="AB170">
            <v>8.3000000000000007</v>
          </cell>
          <cell r="AC170">
            <v>5.0999999999999996</v>
          </cell>
          <cell r="AD170">
            <v>4</v>
          </cell>
          <cell r="AE170">
            <v>4.5</v>
          </cell>
          <cell r="AF170">
            <v>6.8</v>
          </cell>
          <cell r="AG170">
            <v>4.5999999999999996</v>
          </cell>
          <cell r="AH170">
            <v>5.5</v>
          </cell>
          <cell r="AI170">
            <v>5.4</v>
          </cell>
          <cell r="AJ170">
            <v>4.2</v>
          </cell>
          <cell r="AK170">
            <v>51</v>
          </cell>
          <cell r="AL170">
            <v>0</v>
          </cell>
          <cell r="AM170">
            <v>7</v>
          </cell>
          <cell r="AN170">
            <v>9.1</v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>
            <v>6.8</v>
          </cell>
          <cell r="AU170">
            <v>4.9000000000000004</v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 t="str">
            <v/>
          </cell>
          <cell r="BA170">
            <v>6.2</v>
          </cell>
          <cell r="BB170">
            <v>5</v>
          </cell>
          <cell r="BC170">
            <v>0</v>
          </cell>
          <cell r="BD170">
            <v>6.7</v>
          </cell>
          <cell r="BE170">
            <v>5.3</v>
          </cell>
          <cell r="BF170">
            <v>5.8</v>
          </cell>
          <cell r="BG170">
            <v>4.9000000000000004</v>
          </cell>
          <cell r="BH170">
            <v>5.6</v>
          </cell>
          <cell r="BI170">
            <v>5.5</v>
          </cell>
          <cell r="BJ170">
            <v>7</v>
          </cell>
          <cell r="BK170">
            <v>5.6</v>
          </cell>
          <cell r="BL170">
            <v>7.3</v>
          </cell>
          <cell r="BM170">
            <v>5.3</v>
          </cell>
          <cell r="BN170">
            <v>4.8</v>
          </cell>
          <cell r="BO170">
            <v>5.6</v>
          </cell>
          <cell r="BP170">
            <v>7.7</v>
          </cell>
          <cell r="BQ170">
            <v>7.6</v>
          </cell>
          <cell r="BR170">
            <v>6.9</v>
          </cell>
          <cell r="BS170">
            <v>6.2</v>
          </cell>
          <cell r="BT170">
            <v>5.3</v>
          </cell>
          <cell r="BU170" t="str">
            <v/>
          </cell>
          <cell r="BV170">
            <v>5.9</v>
          </cell>
          <cell r="BW170" t="str">
            <v/>
          </cell>
          <cell r="BX170">
            <v>5.5</v>
          </cell>
          <cell r="BY170" t="str">
            <v/>
          </cell>
          <cell r="BZ170">
            <v>5.4</v>
          </cell>
          <cell r="CA170">
            <v>8.1999999999999993</v>
          </cell>
          <cell r="CB170">
            <v>6.1</v>
          </cell>
          <cell r="CC170">
            <v>57</v>
          </cell>
          <cell r="CD170">
            <v>0</v>
          </cell>
          <cell r="CE170">
            <v>7</v>
          </cell>
          <cell r="CF170">
            <v>7.1</v>
          </cell>
          <cell r="CG170">
            <v>7.1</v>
          </cell>
          <cell r="CH170">
            <v>4.8</v>
          </cell>
          <cell r="CI170">
            <v>5.8</v>
          </cell>
          <cell r="CJ170">
            <v>8.5</v>
          </cell>
          <cell r="CK170" t="str">
            <v/>
          </cell>
          <cell r="CL170">
            <v>5.9</v>
          </cell>
          <cell r="CM170">
            <v>6.9</v>
          </cell>
          <cell r="CN170">
            <v>7.5</v>
          </cell>
          <cell r="CO170">
            <v>8.9</v>
          </cell>
          <cell r="CP170">
            <v>8.1999999999999993</v>
          </cell>
          <cell r="CQ170">
            <v>28</v>
          </cell>
          <cell r="CR170">
            <v>0</v>
          </cell>
          <cell r="CS170">
            <v>136</v>
          </cell>
          <cell r="CT170">
            <v>0</v>
          </cell>
          <cell r="CU170">
            <v>0</v>
          </cell>
          <cell r="CV170">
            <v>136</v>
          </cell>
          <cell r="CW170">
            <v>6.46</v>
          </cell>
          <cell r="CX170">
            <v>2.52</v>
          </cell>
          <cell r="CY170">
            <v>9</v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F170">
            <v>9</v>
          </cell>
          <cell r="DG170">
            <v>4</v>
          </cell>
          <cell r="DH170">
            <v>5</v>
          </cell>
          <cell r="DI170">
            <v>0</v>
          </cell>
          <cell r="DJ170">
            <v>141</v>
          </cell>
          <cell r="DK170">
            <v>0</v>
          </cell>
          <cell r="DL170">
            <v>6.55</v>
          </cell>
          <cell r="DM170">
            <v>2.57</v>
          </cell>
          <cell r="DN170">
            <v>146</v>
          </cell>
          <cell r="DO170">
            <v>0</v>
          </cell>
          <cell r="DP170">
            <v>146</v>
          </cell>
          <cell r="DQ170">
            <v>146</v>
          </cell>
          <cell r="DR170">
            <v>6.55</v>
          </cell>
          <cell r="DS170">
            <v>2.57</v>
          </cell>
          <cell r="DT170" t="str">
            <v/>
          </cell>
          <cell r="DU170">
            <v>0</v>
          </cell>
          <cell r="DV170" t="str">
            <v>Đạt</v>
          </cell>
          <cell r="DW170" t="str">
            <v>Đạt</v>
          </cell>
          <cell r="DX170" t="str">
            <v>Đạt</v>
          </cell>
          <cell r="DY170" t="str">
            <v>Đạt</v>
          </cell>
          <cell r="DZ170" t="str">
            <v>Khá</v>
          </cell>
        </row>
        <row r="171">
          <cell r="A171">
            <v>2321719830</v>
          </cell>
          <cell r="B171" t="str">
            <v>Trần</v>
          </cell>
          <cell r="C171" t="str">
            <v>Võ Khánh</v>
          </cell>
          <cell r="D171" t="str">
            <v>Huyền</v>
          </cell>
          <cell r="E171">
            <v>36346</v>
          </cell>
          <cell r="F171" t="str">
            <v>Nam</v>
          </cell>
          <cell r="G171" t="str">
            <v>Đã Đăng Ký (chưa học xong)</v>
          </cell>
          <cell r="H171">
            <v>8</v>
          </cell>
          <cell r="I171">
            <v>0</v>
          </cell>
          <cell r="J171">
            <v>0</v>
          </cell>
          <cell r="K171">
            <v>6.7</v>
          </cell>
          <cell r="L171">
            <v>7.1</v>
          </cell>
          <cell r="M171">
            <v>5</v>
          </cell>
          <cell r="N171">
            <v>5.4</v>
          </cell>
          <cell r="O171">
            <v>8.1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>
            <v>7.6</v>
          </cell>
          <cell r="U171">
            <v>7.6</v>
          </cell>
          <cell r="V171" t="str">
            <v/>
          </cell>
          <cell r="W171">
            <v>6.1</v>
          </cell>
          <cell r="X171">
            <v>0</v>
          </cell>
          <cell r="Y171">
            <v>6.3</v>
          </cell>
          <cell r="Z171">
            <v>4.7</v>
          </cell>
          <cell r="AA171">
            <v>7.1</v>
          </cell>
          <cell r="AB171">
            <v>6.7</v>
          </cell>
          <cell r="AC171">
            <v>0</v>
          </cell>
          <cell r="AD171">
            <v>5.9</v>
          </cell>
          <cell r="AE171">
            <v>4.9000000000000004</v>
          </cell>
          <cell r="AF171">
            <v>7.5</v>
          </cell>
          <cell r="AG171" t="str">
            <v/>
          </cell>
          <cell r="AH171">
            <v>8.4</v>
          </cell>
          <cell r="AI171">
            <v>5.2</v>
          </cell>
          <cell r="AJ171">
            <v>4.7</v>
          </cell>
          <cell r="AK171">
            <v>42</v>
          </cell>
          <cell r="AL171">
            <v>9</v>
          </cell>
          <cell r="AM171">
            <v>4.5999999999999996</v>
          </cell>
          <cell r="AN171">
            <v>0</v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>
            <v>0</v>
          </cell>
          <cell r="BB171">
            <v>1</v>
          </cell>
          <cell r="BC171">
            <v>4</v>
          </cell>
          <cell r="BD171">
            <v>5.5</v>
          </cell>
          <cell r="BE171">
            <v>4.7</v>
          </cell>
          <cell r="BF171">
            <v>0</v>
          </cell>
          <cell r="BG171">
            <v>4.2</v>
          </cell>
          <cell r="BH171">
            <v>5.4</v>
          </cell>
          <cell r="BI171">
            <v>4.8</v>
          </cell>
          <cell r="BJ171">
            <v>0</v>
          </cell>
          <cell r="BK171">
            <v>6.2</v>
          </cell>
          <cell r="BL171">
            <v>6.1</v>
          </cell>
          <cell r="BM171">
            <v>5.0999999999999996</v>
          </cell>
          <cell r="BN171">
            <v>0</v>
          </cell>
          <cell r="BO171">
            <v>0</v>
          </cell>
          <cell r="BP171">
            <v>6.6</v>
          </cell>
          <cell r="BQ171">
            <v>5</v>
          </cell>
          <cell r="BR171">
            <v>0</v>
          </cell>
          <cell r="BS171">
            <v>4.5</v>
          </cell>
          <cell r="BT171">
            <v>5.3</v>
          </cell>
          <cell r="BU171" t="str">
            <v/>
          </cell>
          <cell r="BV171">
            <v>8.1</v>
          </cell>
          <cell r="BW171">
            <v>6.9</v>
          </cell>
          <cell r="BX171" t="str">
            <v/>
          </cell>
          <cell r="BY171">
            <v>6.7</v>
          </cell>
          <cell r="BZ171" t="str">
            <v/>
          </cell>
          <cell r="CA171">
            <v>6.9</v>
          </cell>
          <cell r="CB171">
            <v>7.5</v>
          </cell>
          <cell r="CC171">
            <v>43</v>
          </cell>
          <cell r="CD171">
            <v>14</v>
          </cell>
          <cell r="CE171">
            <v>4.3</v>
          </cell>
          <cell r="CF171">
            <v>5.7</v>
          </cell>
          <cell r="CG171">
            <v>6.9</v>
          </cell>
          <cell r="CH171">
            <v>4.5</v>
          </cell>
          <cell r="CI171">
            <v>0</v>
          </cell>
          <cell r="CJ171">
            <v>7.8</v>
          </cell>
          <cell r="CK171" t="str">
            <v/>
          </cell>
          <cell r="CL171">
            <v>5.0999999999999996</v>
          </cell>
          <cell r="CM171">
            <v>4.9000000000000004</v>
          </cell>
          <cell r="CN171">
            <v>6.4</v>
          </cell>
          <cell r="CO171">
            <v>7.9</v>
          </cell>
          <cell r="CP171">
            <v>5.4</v>
          </cell>
          <cell r="CQ171">
            <v>25</v>
          </cell>
          <cell r="CR171">
            <v>3</v>
          </cell>
          <cell r="CS171">
            <v>110</v>
          </cell>
          <cell r="CT171">
            <v>26</v>
          </cell>
          <cell r="CU171">
            <v>0</v>
          </cell>
          <cell r="CV171">
            <v>136</v>
          </cell>
          <cell r="CW171">
            <v>4.88</v>
          </cell>
          <cell r="CX171">
            <v>1.84</v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F171">
            <v>0</v>
          </cell>
          <cell r="DG171">
            <v>0</v>
          </cell>
          <cell r="DH171">
            <v>0</v>
          </cell>
          <cell r="DI171">
            <v>5</v>
          </cell>
          <cell r="DJ171">
            <v>110</v>
          </cell>
          <cell r="DK171">
            <v>31</v>
          </cell>
          <cell r="DL171">
            <v>4.71</v>
          </cell>
          <cell r="DM171">
            <v>1.77</v>
          </cell>
          <cell r="DN171">
            <v>111</v>
          </cell>
          <cell r="DO171">
            <v>35</v>
          </cell>
          <cell r="DP171">
            <v>146</v>
          </cell>
          <cell r="DQ171">
            <v>138</v>
          </cell>
          <cell r="DR171">
            <v>5.07</v>
          </cell>
          <cell r="DS171">
            <v>1.83</v>
          </cell>
          <cell r="DT171" t="str">
            <v>ACC 201 ~ PSU-ACC 201</v>
          </cell>
          <cell r="DU171">
            <v>0.19117647058823528</v>
          </cell>
          <cell r="DV171" t="str">
            <v>Đạt</v>
          </cell>
          <cell r="DW171" t="str">
            <v>Đạt</v>
          </cell>
          <cell r="DZ171" t="str">
            <v xml:space="preserve">TB </v>
          </cell>
        </row>
        <row r="172">
          <cell r="A172">
            <v>23207111912</v>
          </cell>
          <cell r="B172" t="str">
            <v>Nguyễn</v>
          </cell>
          <cell r="C172" t="str">
            <v>Thị Như</v>
          </cell>
          <cell r="D172" t="str">
            <v>Huỳnh</v>
          </cell>
          <cell r="E172">
            <v>36232</v>
          </cell>
          <cell r="F172" t="str">
            <v>Nữ</v>
          </cell>
          <cell r="G172" t="str">
            <v>Đã Đăng Ký (chưa học xong)</v>
          </cell>
          <cell r="H172">
            <v>9.1</v>
          </cell>
          <cell r="I172">
            <v>6.4</v>
          </cell>
          <cell r="J172">
            <v>4.8</v>
          </cell>
          <cell r="K172">
            <v>7.2</v>
          </cell>
          <cell r="L172">
            <v>7.1</v>
          </cell>
          <cell r="M172">
            <v>6.3</v>
          </cell>
          <cell r="N172">
            <v>5.9</v>
          </cell>
          <cell r="O172">
            <v>9.1999999999999993</v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>
            <v>6</v>
          </cell>
          <cell r="V172">
            <v>7</v>
          </cell>
          <cell r="W172">
            <v>6.6</v>
          </cell>
          <cell r="X172">
            <v>8.6999999999999993</v>
          </cell>
          <cell r="Y172">
            <v>8.3000000000000007</v>
          </cell>
          <cell r="Z172">
            <v>5.9</v>
          </cell>
          <cell r="AA172">
            <v>8.1999999999999993</v>
          </cell>
          <cell r="AB172">
            <v>9.4</v>
          </cell>
          <cell r="AC172">
            <v>7.8</v>
          </cell>
          <cell r="AD172">
            <v>8.6999999999999993</v>
          </cell>
          <cell r="AE172">
            <v>8.3000000000000007</v>
          </cell>
          <cell r="AF172">
            <v>8.6</v>
          </cell>
          <cell r="AG172">
            <v>7.9</v>
          </cell>
          <cell r="AH172">
            <v>8.1999999999999993</v>
          </cell>
          <cell r="AI172">
            <v>7.5</v>
          </cell>
          <cell r="AJ172">
            <v>9.3000000000000007</v>
          </cell>
          <cell r="AK172">
            <v>51</v>
          </cell>
          <cell r="AL172">
            <v>0</v>
          </cell>
          <cell r="AM172">
            <v>7.7</v>
          </cell>
          <cell r="AN172">
            <v>5.6</v>
          </cell>
          <cell r="AO172">
            <v>6</v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>
            <v>6.3</v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>
            <v>7.1</v>
          </cell>
          <cell r="BB172">
            <v>5</v>
          </cell>
          <cell r="BC172">
            <v>0</v>
          </cell>
          <cell r="BD172">
            <v>6</v>
          </cell>
          <cell r="BE172">
            <v>9.1999999999999993</v>
          </cell>
          <cell r="BF172">
            <v>6.5</v>
          </cell>
          <cell r="BG172">
            <v>5.5</v>
          </cell>
          <cell r="BH172">
            <v>6.1</v>
          </cell>
          <cell r="BI172">
            <v>8.6</v>
          </cell>
          <cell r="BJ172">
            <v>6.9</v>
          </cell>
          <cell r="BK172">
            <v>4.9000000000000004</v>
          </cell>
          <cell r="BL172">
            <v>6.8</v>
          </cell>
          <cell r="BM172">
            <v>5.9</v>
          </cell>
          <cell r="BN172">
            <v>8.1</v>
          </cell>
          <cell r="BO172">
            <v>4.7</v>
          </cell>
          <cell r="BP172">
            <v>6.7</v>
          </cell>
          <cell r="BQ172">
            <v>7</v>
          </cell>
          <cell r="BR172">
            <v>8.8000000000000007</v>
          </cell>
          <cell r="BS172">
            <v>6.7</v>
          </cell>
          <cell r="BT172">
            <v>5.7</v>
          </cell>
          <cell r="BU172" t="str">
            <v/>
          </cell>
          <cell r="BV172">
            <v>8.4</v>
          </cell>
          <cell r="BW172" t="str">
            <v/>
          </cell>
          <cell r="BX172">
            <v>9.3000000000000007</v>
          </cell>
          <cell r="BY172" t="str">
            <v/>
          </cell>
          <cell r="BZ172">
            <v>7.9</v>
          </cell>
          <cell r="CA172">
            <v>7.5</v>
          </cell>
          <cell r="CB172">
            <v>7.2</v>
          </cell>
          <cell r="CC172">
            <v>57</v>
          </cell>
          <cell r="CD172">
            <v>0</v>
          </cell>
          <cell r="CE172">
            <v>7.6</v>
          </cell>
          <cell r="CF172">
            <v>6.7</v>
          </cell>
          <cell r="CG172">
            <v>7.7</v>
          </cell>
          <cell r="CH172">
            <v>8.1999999999999993</v>
          </cell>
          <cell r="CI172">
            <v>5.8</v>
          </cell>
          <cell r="CJ172">
            <v>9.3000000000000007</v>
          </cell>
          <cell r="CK172" t="str">
            <v/>
          </cell>
          <cell r="CL172">
            <v>8.5</v>
          </cell>
          <cell r="CM172">
            <v>6.7</v>
          </cell>
          <cell r="CN172">
            <v>7.2</v>
          </cell>
          <cell r="CO172">
            <v>8.6999999999999993</v>
          </cell>
          <cell r="CP172">
            <v>8</v>
          </cell>
          <cell r="CQ172">
            <v>28</v>
          </cell>
          <cell r="CR172">
            <v>0</v>
          </cell>
          <cell r="CS172">
            <v>136</v>
          </cell>
          <cell r="CT172">
            <v>0</v>
          </cell>
          <cell r="CU172">
            <v>0</v>
          </cell>
          <cell r="CV172">
            <v>136</v>
          </cell>
          <cell r="CW172">
            <v>7.32</v>
          </cell>
          <cell r="CX172">
            <v>3.05</v>
          </cell>
          <cell r="CY172">
            <v>8.6</v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F172">
            <v>8.6</v>
          </cell>
          <cell r="DG172">
            <v>4</v>
          </cell>
          <cell r="DH172">
            <v>5</v>
          </cell>
          <cell r="DI172">
            <v>0</v>
          </cell>
          <cell r="DJ172">
            <v>141</v>
          </cell>
          <cell r="DK172">
            <v>0</v>
          </cell>
          <cell r="DL172">
            <v>7.37</v>
          </cell>
          <cell r="DM172">
            <v>3.09</v>
          </cell>
          <cell r="DN172">
            <v>146</v>
          </cell>
          <cell r="DO172">
            <v>0</v>
          </cell>
          <cell r="DP172">
            <v>146</v>
          </cell>
          <cell r="DQ172">
            <v>146</v>
          </cell>
          <cell r="DR172">
            <v>7.37</v>
          </cell>
          <cell r="DS172">
            <v>3.09</v>
          </cell>
          <cell r="DT172" t="str">
            <v/>
          </cell>
          <cell r="DU172">
            <v>0</v>
          </cell>
          <cell r="DV172" t="str">
            <v>Đạt</v>
          </cell>
          <cell r="DW172" t="str">
            <v>Đạt</v>
          </cell>
          <cell r="DX172" t="str">
            <v>Đạt</v>
          </cell>
          <cell r="DY172" t="str">
            <v>Đạt</v>
          </cell>
          <cell r="DZ172" t="str">
            <v xml:space="preserve">TB </v>
          </cell>
        </row>
        <row r="173">
          <cell r="A173">
            <v>2321717358</v>
          </cell>
          <cell r="B173" t="str">
            <v>Tạ</v>
          </cell>
          <cell r="C173" t="str">
            <v>Nam</v>
          </cell>
          <cell r="D173" t="str">
            <v>Kha</v>
          </cell>
          <cell r="E173">
            <v>36398</v>
          </cell>
          <cell r="F173" t="str">
            <v>Nam</v>
          </cell>
          <cell r="G173" t="str">
            <v>Đã Đăng Ký (chưa học xong)</v>
          </cell>
          <cell r="H173">
            <v>6.9</v>
          </cell>
          <cell r="I173">
            <v>7.5</v>
          </cell>
          <cell r="J173">
            <v>4.0999999999999996</v>
          </cell>
          <cell r="K173">
            <v>5.5</v>
          </cell>
          <cell r="L173">
            <v>7.9</v>
          </cell>
          <cell r="M173">
            <v>5.7</v>
          </cell>
          <cell r="N173">
            <v>4.7</v>
          </cell>
          <cell r="O173" t="str">
            <v/>
          </cell>
          <cell r="P173">
            <v>5.9</v>
          </cell>
          <cell r="Q173" t="str">
            <v/>
          </cell>
          <cell r="R173" t="str">
            <v/>
          </cell>
          <cell r="S173" t="str">
            <v/>
          </cell>
          <cell r="T173">
            <v>7.5</v>
          </cell>
          <cell r="U173">
            <v>6.8</v>
          </cell>
          <cell r="V173" t="str">
            <v/>
          </cell>
          <cell r="W173">
            <v>8.6999999999999993</v>
          </cell>
          <cell r="X173">
            <v>7.6</v>
          </cell>
          <cell r="Y173">
            <v>6</v>
          </cell>
          <cell r="Z173">
            <v>4.3</v>
          </cell>
          <cell r="AA173">
            <v>7</v>
          </cell>
          <cell r="AB173">
            <v>6.4</v>
          </cell>
          <cell r="AC173">
            <v>7</v>
          </cell>
          <cell r="AD173">
            <v>6.6</v>
          </cell>
          <cell r="AE173">
            <v>7.4</v>
          </cell>
          <cell r="AF173">
            <v>9.1</v>
          </cell>
          <cell r="AG173">
            <v>6.8</v>
          </cell>
          <cell r="AH173">
            <v>6.2</v>
          </cell>
          <cell r="AI173">
            <v>7.8</v>
          </cell>
          <cell r="AJ173">
            <v>8.1999999999999993</v>
          </cell>
          <cell r="AK173">
            <v>51</v>
          </cell>
          <cell r="AL173">
            <v>0</v>
          </cell>
          <cell r="AM173">
            <v>7.3</v>
          </cell>
          <cell r="AN173">
            <v>6.4</v>
          </cell>
          <cell r="AO173">
            <v>5.7</v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6.4</v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>
            <v>4.7</v>
          </cell>
          <cell r="BB173">
            <v>5</v>
          </cell>
          <cell r="BC173">
            <v>0</v>
          </cell>
          <cell r="BD173">
            <v>4.5999999999999996</v>
          </cell>
          <cell r="BE173">
            <v>5.6</v>
          </cell>
          <cell r="BF173">
            <v>4.5</v>
          </cell>
          <cell r="BG173">
            <v>4.0999999999999996</v>
          </cell>
          <cell r="BH173">
            <v>4</v>
          </cell>
          <cell r="BI173">
            <v>6.4</v>
          </cell>
          <cell r="BJ173">
            <v>6.3</v>
          </cell>
          <cell r="BK173">
            <v>4.7</v>
          </cell>
          <cell r="BL173">
            <v>6.7</v>
          </cell>
          <cell r="BM173">
            <v>5.3</v>
          </cell>
          <cell r="BN173">
            <v>4.9000000000000004</v>
          </cell>
          <cell r="BO173">
            <v>7.2</v>
          </cell>
          <cell r="BP173">
            <v>7.7</v>
          </cell>
          <cell r="BQ173">
            <v>8.3000000000000007</v>
          </cell>
          <cell r="BR173">
            <v>6.3</v>
          </cell>
          <cell r="BS173">
            <v>4.3</v>
          </cell>
          <cell r="BT173">
            <v>5.2</v>
          </cell>
          <cell r="BU173" t="str">
            <v/>
          </cell>
          <cell r="BV173">
            <v>7.6</v>
          </cell>
          <cell r="BW173" t="str">
            <v/>
          </cell>
          <cell r="BX173">
            <v>6.5</v>
          </cell>
          <cell r="BY173" t="str">
            <v/>
          </cell>
          <cell r="BZ173">
            <v>7.6</v>
          </cell>
          <cell r="CA173">
            <v>4.8</v>
          </cell>
          <cell r="CB173">
            <v>8.9</v>
          </cell>
          <cell r="CC173">
            <v>57</v>
          </cell>
          <cell r="CD173">
            <v>0</v>
          </cell>
          <cell r="CE173">
            <v>6.2</v>
          </cell>
          <cell r="CF173">
            <v>7.5</v>
          </cell>
          <cell r="CG173">
            <v>6.6</v>
          </cell>
          <cell r="CH173">
            <v>7.3</v>
          </cell>
          <cell r="CI173">
            <v>5.6</v>
          </cell>
          <cell r="CJ173">
            <v>8.3000000000000007</v>
          </cell>
          <cell r="CK173" t="str">
            <v/>
          </cell>
          <cell r="CL173">
            <v>6</v>
          </cell>
          <cell r="CM173">
            <v>5.2</v>
          </cell>
          <cell r="CN173">
            <v>5.8</v>
          </cell>
          <cell r="CO173">
            <v>7.4</v>
          </cell>
          <cell r="CP173">
            <v>6.4</v>
          </cell>
          <cell r="CQ173">
            <v>28</v>
          </cell>
          <cell r="CR173">
            <v>0</v>
          </cell>
          <cell r="CS173">
            <v>136</v>
          </cell>
          <cell r="CT173">
            <v>0</v>
          </cell>
          <cell r="CU173">
            <v>0</v>
          </cell>
          <cell r="CV173">
            <v>136</v>
          </cell>
          <cell r="CW173">
            <v>6.29</v>
          </cell>
          <cell r="CX173">
            <v>2.42</v>
          </cell>
          <cell r="CY173">
            <v>8.1</v>
          </cell>
          <cell r="CZ173" t="str">
            <v/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F173">
            <v>8.1</v>
          </cell>
          <cell r="DG173">
            <v>3.65</v>
          </cell>
          <cell r="DH173">
            <v>5</v>
          </cell>
          <cell r="DI173">
            <v>0</v>
          </cell>
          <cell r="DJ173">
            <v>141</v>
          </cell>
          <cell r="DK173">
            <v>0</v>
          </cell>
          <cell r="DL173">
            <v>6.35</v>
          </cell>
          <cell r="DM173">
            <v>2.4700000000000002</v>
          </cell>
          <cell r="DN173">
            <v>146</v>
          </cell>
          <cell r="DO173">
            <v>0</v>
          </cell>
          <cell r="DP173">
            <v>146</v>
          </cell>
          <cell r="DQ173">
            <v>146</v>
          </cell>
          <cell r="DR173">
            <v>6.35</v>
          </cell>
          <cell r="DS173">
            <v>2.4700000000000002</v>
          </cell>
          <cell r="DT173" t="str">
            <v/>
          </cell>
          <cell r="DU173">
            <v>0</v>
          </cell>
          <cell r="DV173" t="str">
            <v>Đạt</v>
          </cell>
          <cell r="DW173" t="str">
            <v>Đạt</v>
          </cell>
          <cell r="DX173" t="str">
            <v>Đạt</v>
          </cell>
          <cell r="DY173" t="str">
            <v>Đạt</v>
          </cell>
          <cell r="DZ173" t="str">
            <v>Tốt</v>
          </cell>
        </row>
        <row r="174">
          <cell r="A174">
            <v>23217212095</v>
          </cell>
          <cell r="B174" t="str">
            <v>Nguyễn</v>
          </cell>
          <cell r="C174" t="str">
            <v>Thế</v>
          </cell>
          <cell r="D174" t="str">
            <v>Khang</v>
          </cell>
          <cell r="E174">
            <v>36506</v>
          </cell>
          <cell r="F174" t="str">
            <v>Nam</v>
          </cell>
          <cell r="G174" t="str">
            <v>Đã Đăng Ký (chưa học xong)</v>
          </cell>
          <cell r="H174">
            <v>7.4</v>
          </cell>
          <cell r="I174">
            <v>7.5</v>
          </cell>
          <cell r="J174">
            <v>5.6</v>
          </cell>
          <cell r="K174">
            <v>6</v>
          </cell>
          <cell r="L174">
            <v>6.7</v>
          </cell>
          <cell r="M174">
            <v>6.4</v>
          </cell>
          <cell r="N174">
            <v>6.5</v>
          </cell>
          <cell r="O174" t="str">
            <v/>
          </cell>
          <cell r="P174">
            <v>8.6999999999999993</v>
          </cell>
          <cell r="Q174" t="str">
            <v/>
          </cell>
          <cell r="R174" t="str">
            <v/>
          </cell>
          <cell r="S174" t="str">
            <v/>
          </cell>
          <cell r="T174">
            <v>8.4</v>
          </cell>
          <cell r="U174">
            <v>4.4000000000000004</v>
          </cell>
          <cell r="V174" t="str">
            <v/>
          </cell>
          <cell r="W174">
            <v>9.8000000000000007</v>
          </cell>
          <cell r="X174">
            <v>8.8000000000000007</v>
          </cell>
          <cell r="Y174">
            <v>8.1999999999999993</v>
          </cell>
          <cell r="Z174">
            <v>5.9</v>
          </cell>
          <cell r="AA174">
            <v>7.3</v>
          </cell>
          <cell r="AB174">
            <v>6.2</v>
          </cell>
          <cell r="AC174">
            <v>4.9000000000000004</v>
          </cell>
          <cell r="AD174">
            <v>4.9000000000000004</v>
          </cell>
          <cell r="AE174">
            <v>5.2</v>
          </cell>
          <cell r="AF174">
            <v>6.9</v>
          </cell>
          <cell r="AG174">
            <v>5.7</v>
          </cell>
          <cell r="AH174">
            <v>6.2</v>
          </cell>
          <cell r="AI174">
            <v>6.5</v>
          </cell>
          <cell r="AJ174">
            <v>7</v>
          </cell>
          <cell r="AK174">
            <v>51</v>
          </cell>
          <cell r="AL174">
            <v>0</v>
          </cell>
          <cell r="AM174">
            <v>6.1</v>
          </cell>
          <cell r="AN174">
            <v>4.5999999999999996</v>
          </cell>
          <cell r="AO174" t="str">
            <v/>
          </cell>
          <cell r="AP174" t="str">
            <v/>
          </cell>
          <cell r="AQ174">
            <v>4.8</v>
          </cell>
          <cell r="AR174" t="str">
            <v/>
          </cell>
          <cell r="AS174" t="str">
            <v/>
          </cell>
          <cell r="AT174" t="str">
            <v/>
          </cell>
          <cell r="AU174" t="str">
            <v/>
          </cell>
          <cell r="AV174" t="str">
            <v/>
          </cell>
          <cell r="AW174">
            <v>4.8</v>
          </cell>
          <cell r="AX174" t="str">
            <v/>
          </cell>
          <cell r="AY174" t="str">
            <v/>
          </cell>
          <cell r="AZ174" t="str">
            <v/>
          </cell>
          <cell r="BA174">
            <v>7.4</v>
          </cell>
          <cell r="BB174">
            <v>5</v>
          </cell>
          <cell r="BC174">
            <v>0</v>
          </cell>
          <cell r="BD174">
            <v>7.3</v>
          </cell>
          <cell r="BE174">
            <v>6</v>
          </cell>
          <cell r="BF174">
            <v>5.4</v>
          </cell>
          <cell r="BG174">
            <v>6.1</v>
          </cell>
          <cell r="BH174">
            <v>6.2</v>
          </cell>
          <cell r="BI174">
            <v>6.3</v>
          </cell>
          <cell r="BJ174">
            <v>7</v>
          </cell>
          <cell r="BK174">
            <v>5.0999999999999996</v>
          </cell>
          <cell r="BL174">
            <v>8.6</v>
          </cell>
          <cell r="BM174">
            <v>4.3</v>
          </cell>
          <cell r="BN174">
            <v>6.5</v>
          </cell>
          <cell r="BO174">
            <v>6.1</v>
          </cell>
          <cell r="BP174">
            <v>8.4</v>
          </cell>
          <cell r="BQ174">
            <v>7.5</v>
          </cell>
          <cell r="BR174">
            <v>7.4</v>
          </cell>
          <cell r="BS174">
            <v>4.8</v>
          </cell>
          <cell r="BT174">
            <v>6.6</v>
          </cell>
          <cell r="BU174" t="str">
            <v/>
          </cell>
          <cell r="BV174">
            <v>7.1</v>
          </cell>
          <cell r="BW174" t="str">
            <v/>
          </cell>
          <cell r="BX174">
            <v>5.8</v>
          </cell>
          <cell r="BY174" t="str">
            <v/>
          </cell>
          <cell r="BZ174">
            <v>7.3</v>
          </cell>
          <cell r="CA174">
            <v>7.5</v>
          </cell>
          <cell r="CB174">
            <v>6.5</v>
          </cell>
          <cell r="CC174">
            <v>57</v>
          </cell>
          <cell r="CD174">
            <v>0</v>
          </cell>
          <cell r="CE174">
            <v>5.8</v>
          </cell>
          <cell r="CF174">
            <v>5.6</v>
          </cell>
          <cell r="CG174">
            <v>7.9</v>
          </cell>
          <cell r="CH174">
            <v>6.2</v>
          </cell>
          <cell r="CI174">
            <v>6.4</v>
          </cell>
          <cell r="CJ174">
            <v>8.8000000000000007</v>
          </cell>
          <cell r="CK174" t="str">
            <v/>
          </cell>
          <cell r="CL174">
            <v>4.8</v>
          </cell>
          <cell r="CM174">
            <v>6.9</v>
          </cell>
          <cell r="CN174">
            <v>8</v>
          </cell>
          <cell r="CO174">
            <v>9</v>
          </cell>
          <cell r="CP174">
            <v>7.3</v>
          </cell>
          <cell r="CQ174">
            <v>28</v>
          </cell>
          <cell r="CR174">
            <v>0</v>
          </cell>
          <cell r="CS174">
            <v>136</v>
          </cell>
          <cell r="CT174">
            <v>0</v>
          </cell>
          <cell r="CU174">
            <v>0</v>
          </cell>
          <cell r="CV174">
            <v>136</v>
          </cell>
          <cell r="CW174">
            <v>6.65</v>
          </cell>
          <cell r="CX174">
            <v>2.63</v>
          </cell>
          <cell r="CY174">
            <v>8.66</v>
          </cell>
          <cell r="CZ174" t="str">
            <v/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F174">
            <v>8.66</v>
          </cell>
          <cell r="DG174">
            <v>4</v>
          </cell>
          <cell r="DH174">
            <v>5</v>
          </cell>
          <cell r="DI174">
            <v>0</v>
          </cell>
          <cell r="DJ174">
            <v>141</v>
          </cell>
          <cell r="DK174">
            <v>0</v>
          </cell>
          <cell r="DL174">
            <v>6.72</v>
          </cell>
          <cell r="DM174">
            <v>2.68</v>
          </cell>
          <cell r="DN174">
            <v>146</v>
          </cell>
          <cell r="DO174">
            <v>0</v>
          </cell>
          <cell r="DP174">
            <v>146</v>
          </cell>
          <cell r="DQ174">
            <v>146</v>
          </cell>
          <cell r="DR174">
            <v>6.72</v>
          </cell>
          <cell r="DS174">
            <v>2.67</v>
          </cell>
          <cell r="DT174" t="str">
            <v/>
          </cell>
          <cell r="DU174">
            <v>0</v>
          </cell>
          <cell r="DV174" t="str">
            <v>Đạt</v>
          </cell>
          <cell r="DW174" t="str">
            <v>Đạt</v>
          </cell>
          <cell r="DX174" t="str">
            <v>Đạt</v>
          </cell>
          <cell r="DY174" t="str">
            <v>Đạt</v>
          </cell>
          <cell r="DZ174" t="str">
            <v>Khá</v>
          </cell>
        </row>
        <row r="175">
          <cell r="A175">
            <v>23207110539</v>
          </cell>
          <cell r="B175" t="str">
            <v>Trần</v>
          </cell>
          <cell r="C175" t="str">
            <v>Lê</v>
          </cell>
          <cell r="D175" t="str">
            <v>Khanh</v>
          </cell>
          <cell r="E175">
            <v>36263</v>
          </cell>
          <cell r="F175" t="str">
            <v>Nữ</v>
          </cell>
          <cell r="G175" t="str">
            <v>Đã Đăng Ký (chưa học xong)</v>
          </cell>
          <cell r="H175">
            <v>8.4</v>
          </cell>
          <cell r="I175">
            <v>6.9</v>
          </cell>
          <cell r="J175">
            <v>4.2</v>
          </cell>
          <cell r="K175">
            <v>7.5</v>
          </cell>
          <cell r="L175">
            <v>8.1999999999999993</v>
          </cell>
          <cell r="M175">
            <v>8.3000000000000007</v>
          </cell>
          <cell r="N175">
            <v>6</v>
          </cell>
          <cell r="O175" t="str">
            <v/>
          </cell>
          <cell r="P175">
            <v>7.1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>
            <v>8.4</v>
          </cell>
          <cell r="V175">
            <v>8.3000000000000007</v>
          </cell>
          <cell r="W175">
            <v>9.1</v>
          </cell>
          <cell r="X175">
            <v>7.1</v>
          </cell>
          <cell r="Y175">
            <v>7.4</v>
          </cell>
          <cell r="Z175">
            <v>6.3</v>
          </cell>
          <cell r="AA175">
            <v>7.1</v>
          </cell>
          <cell r="AB175">
            <v>7.9</v>
          </cell>
          <cell r="AC175">
            <v>6.7</v>
          </cell>
          <cell r="AD175">
            <v>6.8</v>
          </cell>
          <cell r="AE175">
            <v>6.4</v>
          </cell>
          <cell r="AF175">
            <v>7.4</v>
          </cell>
          <cell r="AG175">
            <v>6.9</v>
          </cell>
          <cell r="AH175">
            <v>6.8</v>
          </cell>
          <cell r="AI175">
            <v>6.1</v>
          </cell>
          <cell r="AJ175">
            <v>8</v>
          </cell>
          <cell r="AK175">
            <v>51</v>
          </cell>
          <cell r="AL175">
            <v>0</v>
          </cell>
          <cell r="AM175">
            <v>5</v>
          </cell>
          <cell r="AN175">
            <v>8.1999999999999993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6.9</v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>
            <v>5.0999999999999996</v>
          </cell>
          <cell r="BA175">
            <v>6.3</v>
          </cell>
          <cell r="BB175">
            <v>5</v>
          </cell>
          <cell r="BC175">
            <v>0</v>
          </cell>
          <cell r="BD175">
            <v>5.6</v>
          </cell>
          <cell r="BE175">
            <v>6.9</v>
          </cell>
          <cell r="BF175">
            <v>5.5</v>
          </cell>
          <cell r="BG175">
            <v>4.8</v>
          </cell>
          <cell r="BH175">
            <v>7</v>
          </cell>
          <cell r="BI175">
            <v>6.1</v>
          </cell>
          <cell r="BJ175">
            <v>7.1</v>
          </cell>
          <cell r="BK175">
            <v>5.6</v>
          </cell>
          <cell r="BL175">
            <v>7.9</v>
          </cell>
          <cell r="BM175">
            <v>5.8</v>
          </cell>
          <cell r="BN175">
            <v>8</v>
          </cell>
          <cell r="BO175">
            <v>7.3</v>
          </cell>
          <cell r="BP175">
            <v>6.4</v>
          </cell>
          <cell r="BQ175">
            <v>7.7</v>
          </cell>
          <cell r="BR175">
            <v>6.9</v>
          </cell>
          <cell r="BS175">
            <v>6.9</v>
          </cell>
          <cell r="BT175">
            <v>7.8</v>
          </cell>
          <cell r="BU175" t="str">
            <v/>
          </cell>
          <cell r="BV175">
            <v>8</v>
          </cell>
          <cell r="BW175" t="str">
            <v/>
          </cell>
          <cell r="BX175">
            <v>9</v>
          </cell>
          <cell r="BY175" t="str">
            <v/>
          </cell>
          <cell r="BZ175">
            <v>9.3000000000000007</v>
          </cell>
          <cell r="CA175">
            <v>7.5</v>
          </cell>
          <cell r="CB175">
            <v>7</v>
          </cell>
          <cell r="CC175">
            <v>57</v>
          </cell>
          <cell r="CD175">
            <v>0</v>
          </cell>
          <cell r="CE175">
            <v>8.6999999999999993</v>
          </cell>
          <cell r="CF175">
            <v>8.1999999999999993</v>
          </cell>
          <cell r="CG175">
            <v>8</v>
          </cell>
          <cell r="CH175">
            <v>7.6</v>
          </cell>
          <cell r="CI175">
            <v>7.7</v>
          </cell>
          <cell r="CJ175">
            <v>8.3000000000000007</v>
          </cell>
          <cell r="CK175" t="str">
            <v/>
          </cell>
          <cell r="CL175">
            <v>8.6</v>
          </cell>
          <cell r="CM175">
            <v>8.6999999999999993</v>
          </cell>
          <cell r="CN175">
            <v>8.1</v>
          </cell>
          <cell r="CO175">
            <v>8</v>
          </cell>
          <cell r="CP175">
            <v>8</v>
          </cell>
          <cell r="CQ175">
            <v>28</v>
          </cell>
          <cell r="CR175">
            <v>0</v>
          </cell>
          <cell r="CS175">
            <v>136</v>
          </cell>
          <cell r="CT175">
            <v>0</v>
          </cell>
          <cell r="CU175">
            <v>0</v>
          </cell>
          <cell r="CV175">
            <v>136</v>
          </cell>
          <cell r="CW175">
            <v>7.31</v>
          </cell>
          <cell r="CX175">
            <v>3.06</v>
          </cell>
          <cell r="CY175">
            <v>9</v>
          </cell>
          <cell r="CZ175" t="str">
            <v/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F175">
            <v>9</v>
          </cell>
          <cell r="DG175">
            <v>4</v>
          </cell>
          <cell r="DH175">
            <v>5</v>
          </cell>
          <cell r="DI175">
            <v>0</v>
          </cell>
          <cell r="DJ175">
            <v>141</v>
          </cell>
          <cell r="DK175">
            <v>0</v>
          </cell>
          <cell r="DL175">
            <v>7.37</v>
          </cell>
          <cell r="DM175">
            <v>3.09</v>
          </cell>
          <cell r="DN175">
            <v>146</v>
          </cell>
          <cell r="DO175">
            <v>0</v>
          </cell>
          <cell r="DP175">
            <v>146</v>
          </cell>
          <cell r="DQ175">
            <v>146</v>
          </cell>
          <cell r="DR175">
            <v>7.37</v>
          </cell>
          <cell r="DS175">
            <v>3.09</v>
          </cell>
          <cell r="DT175" t="str">
            <v/>
          </cell>
          <cell r="DU175">
            <v>0</v>
          </cell>
          <cell r="DV175" t="str">
            <v>Đạt</v>
          </cell>
          <cell r="DW175" t="str">
            <v>Đạt</v>
          </cell>
          <cell r="DX175" t="str">
            <v>Đạt</v>
          </cell>
          <cell r="DY175" t="str">
            <v>Đạt</v>
          </cell>
          <cell r="DZ175" t="str">
            <v>Khá</v>
          </cell>
        </row>
        <row r="176">
          <cell r="A176">
            <v>23202110089</v>
          </cell>
          <cell r="B176" t="str">
            <v>Hoàng</v>
          </cell>
          <cell r="C176" t="str">
            <v>Ngọc</v>
          </cell>
          <cell r="D176" t="str">
            <v>Khánh</v>
          </cell>
          <cell r="E176">
            <v>36405</v>
          </cell>
          <cell r="F176" t="str">
            <v>Nữ</v>
          </cell>
          <cell r="G176" t="str">
            <v>Đã Đăng Ký (chưa học xong)</v>
          </cell>
          <cell r="H176">
            <v>7.9</v>
          </cell>
          <cell r="I176">
            <v>8</v>
          </cell>
          <cell r="J176">
            <v>8.6</v>
          </cell>
          <cell r="K176">
            <v>8.6</v>
          </cell>
          <cell r="L176">
            <v>8.1</v>
          </cell>
          <cell r="M176">
            <v>8.5</v>
          </cell>
          <cell r="N176">
            <v>6.9</v>
          </cell>
          <cell r="O176" t="str">
            <v/>
          </cell>
          <cell r="P176">
            <v>7.7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>
            <v>8.4</v>
          </cell>
          <cell r="V176">
            <v>6.6</v>
          </cell>
          <cell r="W176">
            <v>10</v>
          </cell>
          <cell r="X176">
            <v>9.3000000000000007</v>
          </cell>
          <cell r="Y176">
            <v>7.3</v>
          </cell>
          <cell r="Z176">
            <v>6</v>
          </cell>
          <cell r="AA176">
            <v>8.5</v>
          </cell>
          <cell r="AB176">
            <v>8.1999999999999993</v>
          </cell>
          <cell r="AC176">
            <v>8.1</v>
          </cell>
          <cell r="AD176">
            <v>7</v>
          </cell>
          <cell r="AE176">
            <v>6.7</v>
          </cell>
          <cell r="AF176">
            <v>8.3000000000000007</v>
          </cell>
          <cell r="AG176">
            <v>7.2</v>
          </cell>
          <cell r="AH176">
            <v>8.6</v>
          </cell>
          <cell r="AI176">
            <v>6.3</v>
          </cell>
          <cell r="AJ176">
            <v>8</v>
          </cell>
          <cell r="AK176">
            <v>51</v>
          </cell>
          <cell r="AL176">
            <v>0</v>
          </cell>
          <cell r="AM176">
            <v>6.2</v>
          </cell>
          <cell r="AN176">
            <v>6.5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>
            <v>7.2</v>
          </cell>
          <cell r="AU176" t="str">
            <v/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>
            <v>7.2</v>
          </cell>
          <cell r="BA176">
            <v>7.2</v>
          </cell>
          <cell r="BB176">
            <v>5</v>
          </cell>
          <cell r="BC176">
            <v>0</v>
          </cell>
          <cell r="BD176">
            <v>9</v>
          </cell>
          <cell r="BE176">
            <v>8</v>
          </cell>
          <cell r="BF176">
            <v>8</v>
          </cell>
          <cell r="BG176">
            <v>6.8</v>
          </cell>
          <cell r="BH176">
            <v>6.6</v>
          </cell>
          <cell r="BI176">
            <v>6.9</v>
          </cell>
          <cell r="BJ176">
            <v>8.9</v>
          </cell>
          <cell r="BK176">
            <v>6.4</v>
          </cell>
          <cell r="BL176">
            <v>7.8</v>
          </cell>
          <cell r="BM176">
            <v>7.6</v>
          </cell>
          <cell r="BN176">
            <v>8.4</v>
          </cell>
          <cell r="BO176">
            <v>9.5</v>
          </cell>
          <cell r="BP176">
            <v>9</v>
          </cell>
          <cell r="BQ176">
            <v>8.4</v>
          </cell>
          <cell r="BR176">
            <v>9.1999999999999993</v>
          </cell>
          <cell r="BS176">
            <v>8.1</v>
          </cell>
          <cell r="BT176">
            <v>7.2</v>
          </cell>
          <cell r="BU176" t="str">
            <v/>
          </cell>
          <cell r="BV176">
            <v>8.1999999999999993</v>
          </cell>
          <cell r="BW176" t="str">
            <v/>
          </cell>
          <cell r="BX176">
            <v>9.1</v>
          </cell>
          <cell r="BY176" t="str">
            <v/>
          </cell>
          <cell r="BZ176">
            <v>8.5</v>
          </cell>
          <cell r="CA176">
            <v>9.1</v>
          </cell>
          <cell r="CB176">
            <v>7.1</v>
          </cell>
          <cell r="CC176">
            <v>57</v>
          </cell>
          <cell r="CD176">
            <v>0</v>
          </cell>
          <cell r="CE176">
            <v>7.9</v>
          </cell>
          <cell r="CF176">
            <v>8.1</v>
          </cell>
          <cell r="CG176">
            <v>9.1</v>
          </cell>
          <cell r="CH176">
            <v>8.1999999999999993</v>
          </cell>
          <cell r="CI176">
            <v>8.6</v>
          </cell>
          <cell r="CJ176">
            <v>8.6999999999999993</v>
          </cell>
          <cell r="CK176" t="str">
            <v/>
          </cell>
          <cell r="CL176">
            <v>7.2</v>
          </cell>
          <cell r="CM176">
            <v>9</v>
          </cell>
          <cell r="CN176">
            <v>9.1999999999999993</v>
          </cell>
          <cell r="CO176">
            <v>8</v>
          </cell>
          <cell r="CP176">
            <v>8.3000000000000007</v>
          </cell>
          <cell r="CQ176">
            <v>28</v>
          </cell>
          <cell r="CR176">
            <v>0</v>
          </cell>
          <cell r="CS176">
            <v>136</v>
          </cell>
          <cell r="CT176">
            <v>0</v>
          </cell>
          <cell r="CU176">
            <v>0</v>
          </cell>
          <cell r="CV176">
            <v>136</v>
          </cell>
          <cell r="CW176">
            <v>8.08</v>
          </cell>
          <cell r="CX176">
            <v>3.52</v>
          </cell>
          <cell r="CY176">
            <v>9.02</v>
          </cell>
          <cell r="CZ176" t="str">
            <v/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F176">
            <v>9.02</v>
          </cell>
          <cell r="DG176">
            <v>4</v>
          </cell>
          <cell r="DH176">
            <v>5</v>
          </cell>
          <cell r="DI176">
            <v>0</v>
          </cell>
          <cell r="DJ176">
            <v>141</v>
          </cell>
          <cell r="DK176">
            <v>0</v>
          </cell>
          <cell r="DL176">
            <v>8.11</v>
          </cell>
          <cell r="DM176">
            <v>3.54</v>
          </cell>
          <cell r="DN176">
            <v>146</v>
          </cell>
          <cell r="DO176">
            <v>0</v>
          </cell>
          <cell r="DP176">
            <v>146</v>
          </cell>
          <cell r="DQ176">
            <v>146</v>
          </cell>
          <cell r="DR176">
            <v>8.11</v>
          </cell>
          <cell r="DS176">
            <v>3.54</v>
          </cell>
          <cell r="DT176" t="str">
            <v/>
          </cell>
          <cell r="DU176">
            <v>0</v>
          </cell>
          <cell r="DV176" t="str">
            <v>Đạt</v>
          </cell>
          <cell r="DW176" t="str">
            <v>Đạt</v>
          </cell>
          <cell r="DX176" t="str">
            <v>Đạt</v>
          </cell>
          <cell r="DY176" t="str">
            <v>Đạt</v>
          </cell>
          <cell r="DZ176" t="str">
            <v>Xuất Sắc</v>
          </cell>
        </row>
        <row r="177">
          <cell r="A177">
            <v>2321711258</v>
          </cell>
          <cell r="B177" t="str">
            <v>Nguyễn</v>
          </cell>
          <cell r="C177" t="str">
            <v>Đăng</v>
          </cell>
          <cell r="D177" t="str">
            <v>Khoa</v>
          </cell>
          <cell r="E177">
            <v>36514</v>
          </cell>
          <cell r="F177" t="str">
            <v>Nam</v>
          </cell>
          <cell r="G177" t="str">
            <v>Đã Đăng Ký (chưa học xong)</v>
          </cell>
          <cell r="H177">
            <v>8.1</v>
          </cell>
          <cell r="I177">
            <v>6.5</v>
          </cell>
          <cell r="J177">
            <v>5.9</v>
          </cell>
          <cell r="K177">
            <v>8.3000000000000007</v>
          </cell>
          <cell r="L177">
            <v>9</v>
          </cell>
          <cell r="M177">
            <v>7.2</v>
          </cell>
          <cell r="N177">
            <v>5.4</v>
          </cell>
          <cell r="O177" t="str">
            <v/>
          </cell>
          <cell r="P177">
            <v>6.4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>
            <v>6.7</v>
          </cell>
          <cell r="V177">
            <v>5.8</v>
          </cell>
          <cell r="W177">
            <v>9.3000000000000007</v>
          </cell>
          <cell r="X177">
            <v>8.1999999999999993</v>
          </cell>
          <cell r="Y177">
            <v>7.3</v>
          </cell>
          <cell r="Z177">
            <v>7.5</v>
          </cell>
          <cell r="AA177">
            <v>7.2</v>
          </cell>
          <cell r="AB177">
            <v>6.8</v>
          </cell>
          <cell r="AC177">
            <v>5.5</v>
          </cell>
          <cell r="AD177">
            <v>4.9000000000000004</v>
          </cell>
          <cell r="AE177">
            <v>6.9</v>
          </cell>
          <cell r="AF177">
            <v>8.1999999999999993</v>
          </cell>
          <cell r="AG177">
            <v>7.7</v>
          </cell>
          <cell r="AH177">
            <v>6.1</v>
          </cell>
          <cell r="AI177">
            <v>6.2</v>
          </cell>
          <cell r="AJ177">
            <v>7.5</v>
          </cell>
          <cell r="AK177">
            <v>51</v>
          </cell>
          <cell r="AL177">
            <v>0</v>
          </cell>
          <cell r="AM177">
            <v>7.1</v>
          </cell>
          <cell r="AN177">
            <v>6.9</v>
          </cell>
          <cell r="AO177" t="str">
            <v/>
          </cell>
          <cell r="AP177" t="str">
            <v/>
          </cell>
          <cell r="AQ177">
            <v>5.8</v>
          </cell>
          <cell r="AR177" t="str">
            <v/>
          </cell>
          <cell r="AS177" t="str">
            <v/>
          </cell>
          <cell r="AT177" t="str">
            <v/>
          </cell>
          <cell r="AU177">
            <v>6</v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>
            <v>7</v>
          </cell>
          <cell r="BB177">
            <v>5</v>
          </cell>
          <cell r="BC177">
            <v>0</v>
          </cell>
          <cell r="BD177">
            <v>7.9</v>
          </cell>
          <cell r="BE177">
            <v>6.5</v>
          </cell>
          <cell r="BF177">
            <v>6.7</v>
          </cell>
          <cell r="BG177">
            <v>5.2</v>
          </cell>
          <cell r="BH177">
            <v>4.7</v>
          </cell>
          <cell r="BI177">
            <v>7</v>
          </cell>
          <cell r="BJ177">
            <v>7.9</v>
          </cell>
          <cell r="BK177">
            <v>4.9000000000000004</v>
          </cell>
          <cell r="BL177">
            <v>7.1</v>
          </cell>
          <cell r="BM177">
            <v>4.8</v>
          </cell>
          <cell r="BN177">
            <v>4.7</v>
          </cell>
          <cell r="BO177">
            <v>4.7</v>
          </cell>
          <cell r="BP177">
            <v>6</v>
          </cell>
          <cell r="BQ177">
            <v>8.6</v>
          </cell>
          <cell r="BR177">
            <v>6.5</v>
          </cell>
          <cell r="BS177">
            <v>7.2</v>
          </cell>
          <cell r="BT177">
            <v>5.8</v>
          </cell>
          <cell r="BU177" t="str">
            <v/>
          </cell>
          <cell r="BV177">
            <v>8.4</v>
          </cell>
          <cell r="BW177" t="str">
            <v/>
          </cell>
          <cell r="BX177">
            <v>8.5</v>
          </cell>
          <cell r="BY177" t="str">
            <v/>
          </cell>
          <cell r="BZ177">
            <v>6.8</v>
          </cell>
          <cell r="CA177">
            <v>5.9</v>
          </cell>
          <cell r="CB177">
            <v>7.1</v>
          </cell>
          <cell r="CC177">
            <v>57</v>
          </cell>
          <cell r="CD177">
            <v>0</v>
          </cell>
          <cell r="CE177">
            <v>7.8</v>
          </cell>
          <cell r="CF177">
            <v>6.6</v>
          </cell>
          <cell r="CG177">
            <v>7.2</v>
          </cell>
          <cell r="CH177">
            <v>6.6</v>
          </cell>
          <cell r="CI177">
            <v>6.7</v>
          </cell>
          <cell r="CJ177">
            <v>8.4</v>
          </cell>
          <cell r="CK177" t="str">
            <v/>
          </cell>
          <cell r="CL177">
            <v>7</v>
          </cell>
          <cell r="CM177">
            <v>5.9</v>
          </cell>
          <cell r="CN177">
            <v>7.1</v>
          </cell>
          <cell r="CO177">
            <v>7.5</v>
          </cell>
          <cell r="CP177">
            <v>7.5</v>
          </cell>
          <cell r="CQ177">
            <v>28</v>
          </cell>
          <cell r="CR177">
            <v>0</v>
          </cell>
          <cell r="CS177">
            <v>136</v>
          </cell>
          <cell r="CT177">
            <v>0</v>
          </cell>
          <cell r="CU177">
            <v>0</v>
          </cell>
          <cell r="CV177">
            <v>136</v>
          </cell>
          <cell r="CW177">
            <v>6.75</v>
          </cell>
          <cell r="CX177">
            <v>2.73</v>
          </cell>
          <cell r="CY177">
            <v>9</v>
          </cell>
          <cell r="CZ177" t="str">
            <v/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F177">
            <v>9</v>
          </cell>
          <cell r="DG177">
            <v>4</v>
          </cell>
          <cell r="DH177">
            <v>5</v>
          </cell>
          <cell r="DI177">
            <v>0</v>
          </cell>
          <cell r="DJ177">
            <v>141</v>
          </cell>
          <cell r="DK177">
            <v>0</v>
          </cell>
          <cell r="DL177">
            <v>6.83</v>
          </cell>
          <cell r="DM177">
            <v>2.77</v>
          </cell>
          <cell r="DN177">
            <v>146</v>
          </cell>
          <cell r="DO177">
            <v>0</v>
          </cell>
          <cell r="DP177">
            <v>146</v>
          </cell>
          <cell r="DQ177">
            <v>146</v>
          </cell>
          <cell r="DR177">
            <v>6.83</v>
          </cell>
          <cell r="DS177">
            <v>2.77</v>
          </cell>
          <cell r="DT177" t="str">
            <v/>
          </cell>
          <cell r="DU177">
            <v>0</v>
          </cell>
          <cell r="DV177" t="str">
            <v>Đạt</v>
          </cell>
          <cell r="DW177" t="str">
            <v>Đạt</v>
          </cell>
          <cell r="DX177" t="str">
            <v>Đạt</v>
          </cell>
          <cell r="DY177" t="str">
            <v>Đạt</v>
          </cell>
          <cell r="DZ177" t="str">
            <v>Khá</v>
          </cell>
        </row>
        <row r="178">
          <cell r="A178">
            <v>23217111928</v>
          </cell>
          <cell r="B178" t="str">
            <v>Lê</v>
          </cell>
          <cell r="C178" t="str">
            <v>Anh</v>
          </cell>
          <cell r="D178" t="str">
            <v>Khôi</v>
          </cell>
          <cell r="E178">
            <v>36287</v>
          </cell>
          <cell r="F178" t="str">
            <v>Nam</v>
          </cell>
          <cell r="G178" t="str">
            <v>Đã Đăng Ký (chưa học xong)</v>
          </cell>
          <cell r="H178">
            <v>8.1999999999999993</v>
          </cell>
          <cell r="I178">
            <v>7.5</v>
          </cell>
          <cell r="J178">
            <v>8.4</v>
          </cell>
          <cell r="K178">
            <v>7.6</v>
          </cell>
          <cell r="L178">
            <v>8</v>
          </cell>
          <cell r="M178">
            <v>7.8</v>
          </cell>
          <cell r="N178">
            <v>5.3</v>
          </cell>
          <cell r="O178" t="str">
            <v/>
          </cell>
          <cell r="P178">
            <v>6.6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>
            <v>6.7</v>
          </cell>
          <cell r="V178">
            <v>8.1</v>
          </cell>
          <cell r="W178">
            <v>7.9</v>
          </cell>
          <cell r="X178">
            <v>8</v>
          </cell>
          <cell r="Y178">
            <v>7.7</v>
          </cell>
          <cell r="Z178">
            <v>8.1</v>
          </cell>
          <cell r="AA178">
            <v>7.7</v>
          </cell>
          <cell r="AB178">
            <v>7</v>
          </cell>
          <cell r="AC178">
            <v>7.4</v>
          </cell>
          <cell r="AD178">
            <v>6.8</v>
          </cell>
          <cell r="AE178">
            <v>7</v>
          </cell>
          <cell r="AF178">
            <v>5.8</v>
          </cell>
          <cell r="AG178">
            <v>7.4</v>
          </cell>
          <cell r="AH178">
            <v>6.5</v>
          </cell>
          <cell r="AI178">
            <v>5.3</v>
          </cell>
          <cell r="AJ178">
            <v>6.3</v>
          </cell>
          <cell r="AK178">
            <v>51</v>
          </cell>
          <cell r="AL178">
            <v>0</v>
          </cell>
          <cell r="AM178">
            <v>7.2</v>
          </cell>
          <cell r="AN178">
            <v>6.6</v>
          </cell>
          <cell r="AO178">
            <v>5.7</v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>
            <v>8.3000000000000007</v>
          </cell>
          <cell r="AX178" t="str">
            <v/>
          </cell>
          <cell r="AY178" t="str">
            <v/>
          </cell>
          <cell r="AZ178" t="str">
            <v/>
          </cell>
          <cell r="BA178">
            <v>8.8000000000000007</v>
          </cell>
          <cell r="BB178">
            <v>5</v>
          </cell>
          <cell r="BC178">
            <v>0</v>
          </cell>
          <cell r="BD178">
            <v>7.5</v>
          </cell>
          <cell r="BE178">
            <v>5.6</v>
          </cell>
          <cell r="BF178">
            <v>8</v>
          </cell>
          <cell r="BG178">
            <v>5.0999999999999996</v>
          </cell>
          <cell r="BH178">
            <v>6.2</v>
          </cell>
          <cell r="BI178">
            <v>6.2</v>
          </cell>
          <cell r="BJ178">
            <v>5.7</v>
          </cell>
          <cell r="BK178">
            <v>8.1</v>
          </cell>
          <cell r="BL178">
            <v>7.1</v>
          </cell>
          <cell r="BM178">
            <v>4.7</v>
          </cell>
          <cell r="BN178">
            <v>4.9000000000000004</v>
          </cell>
          <cell r="BO178">
            <v>9.3000000000000007</v>
          </cell>
          <cell r="BP178">
            <v>8.5</v>
          </cell>
          <cell r="BQ178">
            <v>9.1</v>
          </cell>
          <cell r="BR178">
            <v>7.5</v>
          </cell>
          <cell r="BS178">
            <v>8.1999999999999993</v>
          </cell>
          <cell r="BT178">
            <v>7.3</v>
          </cell>
          <cell r="BU178" t="str">
            <v/>
          </cell>
          <cell r="BV178">
            <v>9.4</v>
          </cell>
          <cell r="BW178" t="str">
            <v/>
          </cell>
          <cell r="BX178">
            <v>8.4</v>
          </cell>
          <cell r="BY178" t="str">
            <v/>
          </cell>
          <cell r="BZ178">
            <v>8.8000000000000007</v>
          </cell>
          <cell r="CA178">
            <v>6.7</v>
          </cell>
          <cell r="CB178">
            <v>8.3000000000000007</v>
          </cell>
          <cell r="CC178">
            <v>57</v>
          </cell>
          <cell r="CD178">
            <v>0</v>
          </cell>
          <cell r="CE178">
            <v>8.6</v>
          </cell>
          <cell r="CF178">
            <v>8.6999999999999993</v>
          </cell>
          <cell r="CG178">
            <v>7.8</v>
          </cell>
          <cell r="CH178">
            <v>6.9</v>
          </cell>
          <cell r="CI178">
            <v>7.9</v>
          </cell>
          <cell r="CJ178">
            <v>9.5</v>
          </cell>
          <cell r="CK178" t="str">
            <v/>
          </cell>
          <cell r="CL178">
            <v>8.9</v>
          </cell>
          <cell r="CM178">
            <v>8.8000000000000007</v>
          </cell>
          <cell r="CN178">
            <v>9.1999999999999993</v>
          </cell>
          <cell r="CO178">
            <v>8.3000000000000007</v>
          </cell>
          <cell r="CP178">
            <v>8.1999999999999993</v>
          </cell>
          <cell r="CQ178">
            <v>28</v>
          </cell>
          <cell r="CR178">
            <v>0</v>
          </cell>
          <cell r="CS178">
            <v>136</v>
          </cell>
          <cell r="CT178">
            <v>0</v>
          </cell>
          <cell r="CU178">
            <v>0</v>
          </cell>
          <cell r="CV178">
            <v>136</v>
          </cell>
          <cell r="CW178">
            <v>7.48</v>
          </cell>
          <cell r="CX178">
            <v>3.15</v>
          </cell>
          <cell r="CY178">
            <v>8.5</v>
          </cell>
          <cell r="CZ178" t="str">
            <v/>
          </cell>
          <cell r="DA178" t="str">
            <v/>
          </cell>
          <cell r="DB178" t="str">
            <v/>
          </cell>
          <cell r="DC178" t="str">
            <v/>
          </cell>
          <cell r="DD178" t="str">
            <v/>
          </cell>
          <cell r="DF178">
            <v>8.5</v>
          </cell>
          <cell r="DG178">
            <v>4</v>
          </cell>
          <cell r="DH178">
            <v>5</v>
          </cell>
          <cell r="DI178">
            <v>0</v>
          </cell>
          <cell r="DJ178">
            <v>141</v>
          </cell>
          <cell r="DK178">
            <v>0</v>
          </cell>
          <cell r="DL178">
            <v>7.51</v>
          </cell>
          <cell r="DM178">
            <v>3.18</v>
          </cell>
          <cell r="DN178">
            <v>146</v>
          </cell>
          <cell r="DO178">
            <v>0</v>
          </cell>
          <cell r="DP178">
            <v>146</v>
          </cell>
          <cell r="DQ178">
            <v>146</v>
          </cell>
          <cell r="DR178">
            <v>7.51</v>
          </cell>
          <cell r="DS178">
            <v>3.18</v>
          </cell>
          <cell r="DT178" t="str">
            <v/>
          </cell>
          <cell r="DU178">
            <v>0</v>
          </cell>
          <cell r="DV178" t="str">
            <v>Đạt</v>
          </cell>
          <cell r="DW178" t="str">
            <v>Đạt</v>
          </cell>
          <cell r="DX178" t="str">
            <v>Đạt</v>
          </cell>
          <cell r="DY178" t="str">
            <v>Đạt</v>
          </cell>
          <cell r="DZ178" t="str">
            <v>Tốt</v>
          </cell>
        </row>
        <row r="179">
          <cell r="A179">
            <v>23207111463</v>
          </cell>
          <cell r="B179" t="str">
            <v>Lê</v>
          </cell>
          <cell r="C179" t="str">
            <v>Thị Nguyệt</v>
          </cell>
          <cell r="D179" t="str">
            <v>Khuê</v>
          </cell>
          <cell r="E179">
            <v>36381</v>
          </cell>
          <cell r="F179" t="str">
            <v>Nữ</v>
          </cell>
          <cell r="G179" t="str">
            <v>Đã Đăng Ký (chưa học xong)</v>
          </cell>
          <cell r="H179">
            <v>8.5</v>
          </cell>
          <cell r="I179">
            <v>9</v>
          </cell>
          <cell r="J179">
            <v>7.9</v>
          </cell>
          <cell r="K179">
            <v>6.8</v>
          </cell>
          <cell r="L179">
            <v>8.6</v>
          </cell>
          <cell r="M179">
            <v>8.9</v>
          </cell>
          <cell r="N179">
            <v>7.2</v>
          </cell>
          <cell r="O179">
            <v>9.5</v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>
            <v>8</v>
          </cell>
          <cell r="V179">
            <v>7.9</v>
          </cell>
          <cell r="W179">
            <v>8.3000000000000007</v>
          </cell>
          <cell r="X179">
            <v>8.5</v>
          </cell>
          <cell r="Y179">
            <v>8.1999999999999993</v>
          </cell>
          <cell r="Z179">
            <v>9</v>
          </cell>
          <cell r="AA179">
            <v>9.1</v>
          </cell>
          <cell r="AB179">
            <v>7.8</v>
          </cell>
          <cell r="AC179">
            <v>7</v>
          </cell>
          <cell r="AD179">
            <v>7.8</v>
          </cell>
          <cell r="AE179">
            <v>7.8</v>
          </cell>
          <cell r="AF179">
            <v>7.9</v>
          </cell>
          <cell r="AG179">
            <v>7.6</v>
          </cell>
          <cell r="AH179">
            <v>7.4</v>
          </cell>
          <cell r="AI179">
            <v>6.8</v>
          </cell>
          <cell r="AJ179">
            <v>5.5</v>
          </cell>
          <cell r="AK179">
            <v>51</v>
          </cell>
          <cell r="AL179">
            <v>0</v>
          </cell>
          <cell r="AM179">
            <v>5.8</v>
          </cell>
          <cell r="AN179">
            <v>5.9</v>
          </cell>
          <cell r="AO179">
            <v>8.3000000000000007</v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>
            <v>6.7</v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>
            <v>5.0999999999999996</v>
          </cell>
          <cell r="BB179">
            <v>5</v>
          </cell>
          <cell r="BC179">
            <v>0</v>
          </cell>
          <cell r="BD179">
            <v>8.8000000000000007</v>
          </cell>
          <cell r="BE179">
            <v>6.8</v>
          </cell>
          <cell r="BF179">
            <v>7.7</v>
          </cell>
          <cell r="BG179">
            <v>7.1</v>
          </cell>
          <cell r="BH179">
            <v>8.4</v>
          </cell>
          <cell r="BI179">
            <v>7.6</v>
          </cell>
          <cell r="BJ179">
            <v>8.9</v>
          </cell>
          <cell r="BK179">
            <v>6.4</v>
          </cell>
          <cell r="BL179">
            <v>7.5</v>
          </cell>
          <cell r="BM179">
            <v>7.9</v>
          </cell>
          <cell r="BN179">
            <v>6</v>
          </cell>
          <cell r="BO179">
            <v>8.9</v>
          </cell>
          <cell r="BP179">
            <v>6.9</v>
          </cell>
          <cell r="BQ179">
            <v>6.4</v>
          </cell>
          <cell r="BR179">
            <v>9.5</v>
          </cell>
          <cell r="BS179">
            <v>8.5</v>
          </cell>
          <cell r="BT179">
            <v>7.8</v>
          </cell>
          <cell r="BU179" t="str">
            <v/>
          </cell>
          <cell r="BV179">
            <v>8.1999999999999993</v>
          </cell>
          <cell r="BW179" t="str">
            <v/>
          </cell>
          <cell r="BX179">
            <v>8.4</v>
          </cell>
          <cell r="BY179" t="str">
            <v/>
          </cell>
          <cell r="BZ179">
            <v>7.8</v>
          </cell>
          <cell r="CA179">
            <v>7.7</v>
          </cell>
          <cell r="CB179">
            <v>7.7</v>
          </cell>
          <cell r="CC179">
            <v>57</v>
          </cell>
          <cell r="CD179">
            <v>0</v>
          </cell>
          <cell r="CE179">
            <v>8.6</v>
          </cell>
          <cell r="CF179">
            <v>7.6</v>
          </cell>
          <cell r="CG179">
            <v>8.4</v>
          </cell>
          <cell r="CH179">
            <v>6.8</v>
          </cell>
          <cell r="CI179">
            <v>8.4</v>
          </cell>
          <cell r="CJ179">
            <v>9.5</v>
          </cell>
          <cell r="CK179" t="str">
            <v/>
          </cell>
          <cell r="CL179">
            <v>8.8000000000000007</v>
          </cell>
          <cell r="CM179">
            <v>9.1</v>
          </cell>
          <cell r="CN179">
            <v>9.4</v>
          </cell>
          <cell r="CO179">
            <v>8.5</v>
          </cell>
          <cell r="CP179">
            <v>8.1</v>
          </cell>
          <cell r="CQ179">
            <v>28</v>
          </cell>
          <cell r="CR179">
            <v>0</v>
          </cell>
          <cell r="CS179">
            <v>136</v>
          </cell>
          <cell r="CT179">
            <v>0</v>
          </cell>
          <cell r="CU179">
            <v>0</v>
          </cell>
          <cell r="CV179">
            <v>136</v>
          </cell>
          <cell r="CW179">
            <v>7.98</v>
          </cell>
          <cell r="CX179">
            <v>3.43</v>
          </cell>
          <cell r="CY179" t="str">
            <v/>
          </cell>
          <cell r="CZ179">
            <v>9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F179">
            <v>9</v>
          </cell>
          <cell r="DG179">
            <v>4</v>
          </cell>
          <cell r="DH179">
            <v>5</v>
          </cell>
          <cell r="DI179">
            <v>0</v>
          </cell>
          <cell r="DJ179">
            <v>141</v>
          </cell>
          <cell r="DK179">
            <v>0</v>
          </cell>
          <cell r="DL179">
            <v>8.02</v>
          </cell>
          <cell r="DM179">
            <v>3.45</v>
          </cell>
          <cell r="DN179">
            <v>146</v>
          </cell>
          <cell r="DO179">
            <v>0</v>
          </cell>
          <cell r="DP179">
            <v>146</v>
          </cell>
          <cell r="DQ179">
            <v>146</v>
          </cell>
          <cell r="DR179">
            <v>8.02</v>
          </cell>
          <cell r="DS179">
            <v>3.45</v>
          </cell>
          <cell r="DT179" t="str">
            <v/>
          </cell>
          <cell r="DU179">
            <v>0</v>
          </cell>
          <cell r="DV179" t="str">
            <v>Đạt</v>
          </cell>
          <cell r="DW179" t="str">
            <v>Đạt</v>
          </cell>
          <cell r="DX179" t="str">
            <v>Đạt</v>
          </cell>
          <cell r="DY179" t="str">
            <v>Đạt</v>
          </cell>
          <cell r="DZ179" t="str">
            <v>Tốt</v>
          </cell>
        </row>
        <row r="180">
          <cell r="A180">
            <v>2321310866</v>
          </cell>
          <cell r="B180" t="str">
            <v>Cao</v>
          </cell>
          <cell r="C180" t="str">
            <v>Lê Trường</v>
          </cell>
          <cell r="D180" t="str">
            <v>Kiên</v>
          </cell>
          <cell r="E180">
            <v>36109</v>
          </cell>
          <cell r="F180" t="str">
            <v>Nam</v>
          </cell>
          <cell r="G180" t="str">
            <v>Đã Đăng Ký (chưa học xong)</v>
          </cell>
          <cell r="H180">
            <v>9.1</v>
          </cell>
          <cell r="I180">
            <v>7.8</v>
          </cell>
          <cell r="J180">
            <v>8.3000000000000007</v>
          </cell>
          <cell r="K180">
            <v>8.1</v>
          </cell>
          <cell r="L180">
            <v>8.4</v>
          </cell>
          <cell r="M180">
            <v>8.1999999999999993</v>
          </cell>
          <cell r="N180">
            <v>7.2</v>
          </cell>
          <cell r="O180" t="str">
            <v/>
          </cell>
          <cell r="P180">
            <v>8.1</v>
          </cell>
          <cell r="Q180" t="str">
            <v/>
          </cell>
          <cell r="R180" t="str">
            <v/>
          </cell>
          <cell r="S180" t="str">
            <v/>
          </cell>
          <cell r="T180">
            <v>9.9</v>
          </cell>
          <cell r="U180">
            <v>4.7</v>
          </cell>
          <cell r="V180" t="str">
            <v/>
          </cell>
          <cell r="W180">
            <v>8.1999999999999993</v>
          </cell>
          <cell r="X180">
            <v>9.4</v>
          </cell>
          <cell r="Y180">
            <v>8</v>
          </cell>
          <cell r="Z180">
            <v>6.4</v>
          </cell>
          <cell r="AA180">
            <v>5.6</v>
          </cell>
          <cell r="AB180">
            <v>7.9</v>
          </cell>
          <cell r="AC180">
            <v>5.9</v>
          </cell>
          <cell r="AD180">
            <v>5.7</v>
          </cell>
          <cell r="AE180">
            <v>7</v>
          </cell>
          <cell r="AF180">
            <v>6.5</v>
          </cell>
          <cell r="AG180">
            <v>6.6</v>
          </cell>
          <cell r="AH180">
            <v>7.1</v>
          </cell>
          <cell r="AI180">
            <v>6.7</v>
          </cell>
          <cell r="AJ180">
            <v>8</v>
          </cell>
          <cell r="AK180">
            <v>51</v>
          </cell>
          <cell r="AL180">
            <v>0</v>
          </cell>
          <cell r="AM180">
            <v>7.4</v>
          </cell>
          <cell r="AN180">
            <v>5.7</v>
          </cell>
          <cell r="AO180" t="str">
            <v/>
          </cell>
          <cell r="AP180" t="str">
            <v/>
          </cell>
          <cell r="AQ180">
            <v>4.9000000000000004</v>
          </cell>
          <cell r="AR180" t="str">
            <v/>
          </cell>
          <cell r="AS180" t="str">
            <v/>
          </cell>
          <cell r="AT180" t="str">
            <v/>
          </cell>
          <cell r="AU180" t="str">
            <v/>
          </cell>
          <cell r="AV180" t="str">
            <v/>
          </cell>
          <cell r="AW180">
            <v>5.5</v>
          </cell>
          <cell r="AX180" t="str">
            <v/>
          </cell>
          <cell r="AY180" t="str">
            <v/>
          </cell>
          <cell r="AZ180" t="str">
            <v/>
          </cell>
          <cell r="BA180">
            <v>6.1</v>
          </cell>
          <cell r="BB180">
            <v>5</v>
          </cell>
          <cell r="BC180">
            <v>0</v>
          </cell>
          <cell r="BD180">
            <v>8.1999999999999993</v>
          </cell>
          <cell r="BE180">
            <v>7.6</v>
          </cell>
          <cell r="BF180">
            <v>7.5</v>
          </cell>
          <cell r="BG180">
            <v>5.8</v>
          </cell>
          <cell r="BH180">
            <v>6.8</v>
          </cell>
          <cell r="BI180">
            <v>6</v>
          </cell>
          <cell r="BJ180">
            <v>9.5</v>
          </cell>
          <cell r="BK180">
            <v>7.3</v>
          </cell>
          <cell r="BL180">
            <v>7</v>
          </cell>
          <cell r="BM180">
            <v>5.7</v>
          </cell>
          <cell r="BN180">
            <v>6.4</v>
          </cell>
          <cell r="BO180">
            <v>6.3</v>
          </cell>
          <cell r="BP180">
            <v>6.6</v>
          </cell>
          <cell r="BQ180">
            <v>6.2</v>
          </cell>
          <cell r="BR180">
            <v>7.6</v>
          </cell>
          <cell r="BS180">
            <v>6.7</v>
          </cell>
          <cell r="BT180">
            <v>4.9000000000000004</v>
          </cell>
          <cell r="BU180" t="str">
            <v/>
          </cell>
          <cell r="BV180">
            <v>5.8</v>
          </cell>
          <cell r="BW180" t="str">
            <v/>
          </cell>
          <cell r="BX180">
            <v>8.6999999999999993</v>
          </cell>
          <cell r="BY180" t="str">
            <v/>
          </cell>
          <cell r="BZ180">
            <v>8</v>
          </cell>
          <cell r="CA180">
            <v>7.4</v>
          </cell>
          <cell r="CB180">
            <v>9.6999999999999993</v>
          </cell>
          <cell r="CC180">
            <v>57</v>
          </cell>
          <cell r="CD180">
            <v>0</v>
          </cell>
          <cell r="CE180">
            <v>4.9000000000000004</v>
          </cell>
          <cell r="CF180">
            <v>7.8</v>
          </cell>
          <cell r="CG180">
            <v>6.6</v>
          </cell>
          <cell r="CH180">
            <v>7.6</v>
          </cell>
          <cell r="CI180">
            <v>8.1</v>
          </cell>
          <cell r="CJ180">
            <v>8.6</v>
          </cell>
          <cell r="CK180" t="str">
            <v/>
          </cell>
          <cell r="CL180">
            <v>6.9</v>
          </cell>
          <cell r="CM180">
            <v>5.9</v>
          </cell>
          <cell r="CN180">
            <v>8.8000000000000007</v>
          </cell>
          <cell r="CO180">
            <v>8.9</v>
          </cell>
          <cell r="CP180">
            <v>7.2</v>
          </cell>
          <cell r="CQ180">
            <v>28</v>
          </cell>
          <cell r="CR180">
            <v>0</v>
          </cell>
          <cell r="CS180">
            <v>136</v>
          </cell>
          <cell r="CT180">
            <v>0</v>
          </cell>
          <cell r="CU180">
            <v>0</v>
          </cell>
          <cell r="CV180">
            <v>136</v>
          </cell>
          <cell r="CW180">
            <v>7.22</v>
          </cell>
          <cell r="CX180">
            <v>2.99</v>
          </cell>
          <cell r="CY180">
            <v>8.6999999999999993</v>
          </cell>
          <cell r="CZ180" t="str">
            <v/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F180">
            <v>8.6999999999999993</v>
          </cell>
          <cell r="DG180">
            <v>4</v>
          </cell>
          <cell r="DH180">
            <v>5</v>
          </cell>
          <cell r="DI180">
            <v>0</v>
          </cell>
          <cell r="DJ180">
            <v>141</v>
          </cell>
          <cell r="DK180">
            <v>0</v>
          </cell>
          <cell r="DL180">
            <v>7.27</v>
          </cell>
          <cell r="DM180">
            <v>3.02</v>
          </cell>
          <cell r="DN180">
            <v>146</v>
          </cell>
          <cell r="DO180">
            <v>0</v>
          </cell>
          <cell r="DP180">
            <v>146</v>
          </cell>
          <cell r="DQ180">
            <v>146</v>
          </cell>
          <cell r="DR180">
            <v>7.27</v>
          </cell>
          <cell r="DS180">
            <v>3.02</v>
          </cell>
          <cell r="DT180" t="str">
            <v/>
          </cell>
          <cell r="DU180">
            <v>0</v>
          </cell>
          <cell r="DV180" t="str">
            <v>Đạt</v>
          </cell>
          <cell r="DW180" t="str">
            <v>Đạt</v>
          </cell>
          <cell r="DX180" t="str">
            <v>Đạt</v>
          </cell>
          <cell r="DY180" t="str">
            <v>Đạt</v>
          </cell>
          <cell r="DZ180" t="str">
            <v>Khá</v>
          </cell>
        </row>
        <row r="181">
          <cell r="A181">
            <v>2321713561</v>
          </cell>
          <cell r="B181" t="str">
            <v>Nguyễn</v>
          </cell>
          <cell r="C181" t="str">
            <v>Dương Trung</v>
          </cell>
          <cell r="D181" t="str">
            <v>Kiên</v>
          </cell>
          <cell r="E181">
            <v>36262</v>
          </cell>
          <cell r="F181" t="str">
            <v>Nam</v>
          </cell>
          <cell r="G181" t="str">
            <v>Đã Đăng Ký (chưa học xong)</v>
          </cell>
          <cell r="H181">
            <v>7</v>
          </cell>
          <cell r="I181">
            <v>8.6</v>
          </cell>
          <cell r="J181">
            <v>7.8</v>
          </cell>
          <cell r="K181">
            <v>6.7</v>
          </cell>
          <cell r="L181">
            <v>8</v>
          </cell>
          <cell r="M181">
            <v>6.8</v>
          </cell>
          <cell r="N181">
            <v>5.0999999999999996</v>
          </cell>
          <cell r="O181">
            <v>7.9</v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>
            <v>7.6</v>
          </cell>
          <cell r="U181">
            <v>6.1</v>
          </cell>
          <cell r="V181" t="str">
            <v/>
          </cell>
          <cell r="W181">
            <v>8.1</v>
          </cell>
          <cell r="X181">
            <v>7.6</v>
          </cell>
          <cell r="Y181">
            <v>7.9</v>
          </cell>
          <cell r="Z181">
            <v>6.4</v>
          </cell>
          <cell r="AA181">
            <v>7.7</v>
          </cell>
          <cell r="AB181">
            <v>8</v>
          </cell>
          <cell r="AC181">
            <v>6.3</v>
          </cell>
          <cell r="AD181">
            <v>7.1</v>
          </cell>
          <cell r="AE181">
            <v>6.8</v>
          </cell>
          <cell r="AF181">
            <v>8.1999999999999993</v>
          </cell>
          <cell r="AG181">
            <v>6.8</v>
          </cell>
          <cell r="AH181">
            <v>7.5</v>
          </cell>
          <cell r="AI181">
            <v>6.5</v>
          </cell>
          <cell r="AJ181">
            <v>6.1</v>
          </cell>
          <cell r="AK181">
            <v>51</v>
          </cell>
          <cell r="AL181">
            <v>0</v>
          </cell>
          <cell r="AM181">
            <v>7.3</v>
          </cell>
          <cell r="AN181">
            <v>6.6</v>
          </cell>
          <cell r="AO181">
            <v>7.8</v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/>
          </cell>
          <cell r="AU181">
            <v>8.6</v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/>
          </cell>
          <cell r="BA181">
            <v>7.1</v>
          </cell>
          <cell r="BB181">
            <v>5</v>
          </cell>
          <cell r="BC181">
            <v>0</v>
          </cell>
          <cell r="BD181">
            <v>5.3</v>
          </cell>
          <cell r="BE181">
            <v>7</v>
          </cell>
          <cell r="BF181">
            <v>5.4</v>
          </cell>
          <cell r="BG181">
            <v>4.9000000000000004</v>
          </cell>
          <cell r="BH181">
            <v>5.5</v>
          </cell>
          <cell r="BI181">
            <v>5.4</v>
          </cell>
          <cell r="BJ181">
            <v>5.2</v>
          </cell>
          <cell r="BK181">
            <v>5.7</v>
          </cell>
          <cell r="BL181">
            <v>7.3</v>
          </cell>
          <cell r="BM181">
            <v>4.4000000000000004</v>
          </cell>
          <cell r="BN181">
            <v>6.4</v>
          </cell>
          <cell r="BO181">
            <v>6.8</v>
          </cell>
          <cell r="BP181">
            <v>8.1999999999999993</v>
          </cell>
          <cell r="BQ181">
            <v>6.6</v>
          </cell>
          <cell r="BR181">
            <v>5.9</v>
          </cell>
          <cell r="BS181">
            <v>7.3</v>
          </cell>
          <cell r="BT181">
            <v>6.8</v>
          </cell>
          <cell r="BU181" t="str">
            <v/>
          </cell>
          <cell r="BV181">
            <v>6.4</v>
          </cell>
          <cell r="BW181" t="str">
            <v/>
          </cell>
          <cell r="BX181">
            <v>9</v>
          </cell>
          <cell r="BY181" t="str">
            <v/>
          </cell>
          <cell r="BZ181">
            <v>7.6</v>
          </cell>
          <cell r="CA181">
            <v>6.4</v>
          </cell>
          <cell r="CB181">
            <v>8.3000000000000007</v>
          </cell>
          <cell r="CC181">
            <v>57</v>
          </cell>
          <cell r="CD181">
            <v>0</v>
          </cell>
          <cell r="CE181">
            <v>5.5</v>
          </cell>
          <cell r="CF181">
            <v>6.9</v>
          </cell>
          <cell r="CG181">
            <v>8.3000000000000007</v>
          </cell>
          <cell r="CH181">
            <v>7.9</v>
          </cell>
          <cell r="CI181">
            <v>7.9</v>
          </cell>
          <cell r="CJ181">
            <v>8.6</v>
          </cell>
          <cell r="CK181" t="str">
            <v/>
          </cell>
          <cell r="CL181">
            <v>6.5</v>
          </cell>
          <cell r="CM181">
            <v>8.1</v>
          </cell>
          <cell r="CN181">
            <v>6.9</v>
          </cell>
          <cell r="CO181">
            <v>9.1</v>
          </cell>
          <cell r="CP181">
            <v>8.4</v>
          </cell>
          <cell r="CQ181">
            <v>28</v>
          </cell>
          <cell r="CR181">
            <v>0</v>
          </cell>
          <cell r="CS181">
            <v>136</v>
          </cell>
          <cell r="CT181">
            <v>0</v>
          </cell>
          <cell r="CU181">
            <v>0</v>
          </cell>
          <cell r="CV181">
            <v>136</v>
          </cell>
          <cell r="CW181">
            <v>6.95</v>
          </cell>
          <cell r="CX181">
            <v>2.8</v>
          </cell>
          <cell r="CY181">
            <v>8.6</v>
          </cell>
          <cell r="CZ181" t="str">
            <v/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F181">
            <v>8.6</v>
          </cell>
          <cell r="DG181">
            <v>4</v>
          </cell>
          <cell r="DH181">
            <v>5</v>
          </cell>
          <cell r="DI181">
            <v>0</v>
          </cell>
          <cell r="DJ181">
            <v>141</v>
          </cell>
          <cell r="DK181">
            <v>0</v>
          </cell>
          <cell r="DL181">
            <v>7.01</v>
          </cell>
          <cell r="DM181">
            <v>2.85</v>
          </cell>
          <cell r="DN181">
            <v>146</v>
          </cell>
          <cell r="DO181">
            <v>0</v>
          </cell>
          <cell r="DP181">
            <v>146</v>
          </cell>
          <cell r="DQ181">
            <v>146</v>
          </cell>
          <cell r="DR181">
            <v>7.01</v>
          </cell>
          <cell r="DS181">
            <v>2.85</v>
          </cell>
          <cell r="DT181" t="str">
            <v/>
          </cell>
          <cell r="DU181">
            <v>0</v>
          </cell>
          <cell r="DV181" t="str">
            <v>Đạt</v>
          </cell>
          <cell r="DW181" t="str">
            <v>Đạt</v>
          </cell>
          <cell r="DX181" t="str">
            <v>Đạt</v>
          </cell>
          <cell r="DY181" t="str">
            <v>Đạt</v>
          </cell>
          <cell r="DZ181" t="str">
            <v>Tốt</v>
          </cell>
        </row>
        <row r="182">
          <cell r="A182">
            <v>2320711998</v>
          </cell>
          <cell r="B182" t="str">
            <v>Nguyễn</v>
          </cell>
          <cell r="C182" t="str">
            <v>Lê Trúc</v>
          </cell>
          <cell r="D182" t="str">
            <v>Kiều</v>
          </cell>
          <cell r="E182">
            <v>36321</v>
          </cell>
          <cell r="F182" t="str">
            <v>Nữ</v>
          </cell>
          <cell r="G182" t="str">
            <v>Đã Đăng Ký (chưa học xong)</v>
          </cell>
          <cell r="H182">
            <v>8.6</v>
          </cell>
          <cell r="I182">
            <v>8.9</v>
          </cell>
          <cell r="J182">
            <v>8.3000000000000007</v>
          </cell>
          <cell r="K182">
            <v>7</v>
          </cell>
          <cell r="L182">
            <v>8.6999999999999993</v>
          </cell>
          <cell r="M182">
            <v>9.1</v>
          </cell>
          <cell r="N182">
            <v>7.4</v>
          </cell>
          <cell r="O182" t="str">
            <v/>
          </cell>
          <cell r="P182">
            <v>8.1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>
            <v>6.7</v>
          </cell>
          <cell r="V182">
            <v>9</v>
          </cell>
          <cell r="W182">
            <v>8.3000000000000007</v>
          </cell>
          <cell r="X182">
            <v>7.8</v>
          </cell>
          <cell r="Y182">
            <v>7.9</v>
          </cell>
          <cell r="Z182">
            <v>6.5</v>
          </cell>
          <cell r="AA182">
            <v>8.6</v>
          </cell>
          <cell r="AB182">
            <v>7</v>
          </cell>
          <cell r="AC182">
            <v>5.0999999999999996</v>
          </cell>
          <cell r="AD182">
            <v>4.5999999999999996</v>
          </cell>
          <cell r="AE182">
            <v>6.6</v>
          </cell>
          <cell r="AF182">
            <v>7.5</v>
          </cell>
          <cell r="AG182">
            <v>4.8</v>
          </cell>
          <cell r="AH182">
            <v>5.9</v>
          </cell>
          <cell r="AI182">
            <v>7.2</v>
          </cell>
          <cell r="AJ182">
            <v>6.3</v>
          </cell>
          <cell r="AK182">
            <v>51</v>
          </cell>
          <cell r="AL182">
            <v>0</v>
          </cell>
          <cell r="AM182">
            <v>5</v>
          </cell>
          <cell r="AN182">
            <v>5.7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>
            <v>7</v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>
            <v>7.4</v>
          </cell>
          <cell r="BA182">
            <v>6.5</v>
          </cell>
          <cell r="BB182">
            <v>5</v>
          </cell>
          <cell r="BC182">
            <v>0</v>
          </cell>
          <cell r="BD182">
            <v>8.5</v>
          </cell>
          <cell r="BE182">
            <v>6</v>
          </cell>
          <cell r="BF182">
            <v>7.5</v>
          </cell>
          <cell r="BG182">
            <v>7.3</v>
          </cell>
          <cell r="BH182">
            <v>7</v>
          </cell>
          <cell r="BI182">
            <v>5.7</v>
          </cell>
          <cell r="BJ182">
            <v>8.1999999999999993</v>
          </cell>
          <cell r="BK182">
            <v>4.3</v>
          </cell>
          <cell r="BL182">
            <v>7.6</v>
          </cell>
          <cell r="BM182">
            <v>7.5</v>
          </cell>
          <cell r="BN182">
            <v>6.5</v>
          </cell>
          <cell r="BO182">
            <v>8.4</v>
          </cell>
          <cell r="BP182">
            <v>8.5</v>
          </cell>
          <cell r="BQ182">
            <v>8.5</v>
          </cell>
          <cell r="BR182">
            <v>9.3000000000000007</v>
          </cell>
          <cell r="BS182">
            <v>8</v>
          </cell>
          <cell r="BT182">
            <v>9.1</v>
          </cell>
          <cell r="BU182" t="str">
            <v/>
          </cell>
          <cell r="BV182">
            <v>8.9</v>
          </cell>
          <cell r="BW182" t="str">
            <v/>
          </cell>
          <cell r="BX182">
            <v>8.1999999999999993</v>
          </cell>
          <cell r="BY182" t="str">
            <v/>
          </cell>
          <cell r="BZ182">
            <v>7.1</v>
          </cell>
          <cell r="CA182">
            <v>7.6</v>
          </cell>
          <cell r="CB182">
            <v>7.4</v>
          </cell>
          <cell r="CC182">
            <v>57</v>
          </cell>
          <cell r="CD182">
            <v>0</v>
          </cell>
          <cell r="CE182">
            <v>7</v>
          </cell>
          <cell r="CF182">
            <v>7</v>
          </cell>
          <cell r="CG182">
            <v>8.1</v>
          </cell>
          <cell r="CH182">
            <v>6.8</v>
          </cell>
          <cell r="CI182">
            <v>7.8</v>
          </cell>
          <cell r="CJ182">
            <v>9.1</v>
          </cell>
          <cell r="CK182" t="str">
            <v/>
          </cell>
          <cell r="CL182">
            <v>6.2</v>
          </cell>
          <cell r="CM182">
            <v>6.9</v>
          </cell>
          <cell r="CN182">
            <v>8.4</v>
          </cell>
          <cell r="CO182">
            <v>9.1</v>
          </cell>
          <cell r="CP182">
            <v>8.8000000000000007</v>
          </cell>
          <cell r="CQ182">
            <v>28</v>
          </cell>
          <cell r="CR182">
            <v>0</v>
          </cell>
          <cell r="CS182">
            <v>136</v>
          </cell>
          <cell r="CT182">
            <v>0</v>
          </cell>
          <cell r="CU182">
            <v>0</v>
          </cell>
          <cell r="CV182">
            <v>136</v>
          </cell>
          <cell r="CW182">
            <v>7.55</v>
          </cell>
          <cell r="CX182">
            <v>3.23</v>
          </cell>
          <cell r="CY182" t="str">
            <v/>
          </cell>
          <cell r="CZ182">
            <v>8.8000000000000007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F182">
            <v>8.8000000000000007</v>
          </cell>
          <cell r="DG182">
            <v>4</v>
          </cell>
          <cell r="DH182">
            <v>5</v>
          </cell>
          <cell r="DI182">
            <v>0</v>
          </cell>
          <cell r="DJ182">
            <v>141</v>
          </cell>
          <cell r="DK182">
            <v>0</v>
          </cell>
          <cell r="DL182">
            <v>7.6</v>
          </cell>
          <cell r="DM182">
            <v>3.25</v>
          </cell>
          <cell r="DN182">
            <v>146</v>
          </cell>
          <cell r="DO182">
            <v>0</v>
          </cell>
          <cell r="DP182">
            <v>146</v>
          </cell>
          <cell r="DQ182">
            <v>146</v>
          </cell>
          <cell r="DR182">
            <v>7.6</v>
          </cell>
          <cell r="DS182">
            <v>3.25</v>
          </cell>
          <cell r="DT182" t="str">
            <v/>
          </cell>
          <cell r="DU182">
            <v>0</v>
          </cell>
          <cell r="DV182" t="str">
            <v>Đạt</v>
          </cell>
          <cell r="DW182" t="str">
            <v>Đạt</v>
          </cell>
          <cell r="DX182" t="str">
            <v>Đạt</v>
          </cell>
          <cell r="DY182" t="str">
            <v>Đạt</v>
          </cell>
          <cell r="DZ182" t="str">
            <v>Tốt</v>
          </cell>
        </row>
        <row r="183">
          <cell r="A183">
            <v>2320719891</v>
          </cell>
          <cell r="B183" t="str">
            <v>Nguyễn</v>
          </cell>
          <cell r="C183" t="str">
            <v>Thúy</v>
          </cell>
          <cell r="D183" t="str">
            <v>Kiều</v>
          </cell>
          <cell r="E183">
            <v>36485</v>
          </cell>
          <cell r="F183" t="str">
            <v>Nữ</v>
          </cell>
          <cell r="G183" t="str">
            <v>Đã Đăng Ký (chưa học xong)</v>
          </cell>
          <cell r="H183">
            <v>6.4</v>
          </cell>
          <cell r="I183">
            <v>8.4</v>
          </cell>
          <cell r="J183">
            <v>8</v>
          </cell>
          <cell r="K183">
            <v>6.3</v>
          </cell>
          <cell r="L183">
            <v>7.5</v>
          </cell>
          <cell r="M183">
            <v>5.2</v>
          </cell>
          <cell r="N183">
            <v>9.3000000000000007</v>
          </cell>
          <cell r="O183" t="str">
            <v/>
          </cell>
          <cell r="P183">
            <v>6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>
            <v>5.5</v>
          </cell>
          <cell r="V183">
            <v>6.9</v>
          </cell>
          <cell r="W183">
            <v>9</v>
          </cell>
          <cell r="X183">
            <v>7.5</v>
          </cell>
          <cell r="Y183">
            <v>7.6</v>
          </cell>
          <cell r="Z183">
            <v>5.9</v>
          </cell>
          <cell r="AA183">
            <v>6.4</v>
          </cell>
          <cell r="AB183">
            <v>9.1999999999999993</v>
          </cell>
          <cell r="AC183">
            <v>5.7</v>
          </cell>
          <cell r="AD183">
            <v>6.9</v>
          </cell>
          <cell r="AE183">
            <v>5.4</v>
          </cell>
          <cell r="AF183">
            <v>5.3</v>
          </cell>
          <cell r="AG183">
            <v>4.5</v>
          </cell>
          <cell r="AH183">
            <v>5.2</v>
          </cell>
          <cell r="AI183">
            <v>4.8</v>
          </cell>
          <cell r="AJ183">
            <v>4</v>
          </cell>
          <cell r="AK183">
            <v>51</v>
          </cell>
          <cell r="AL183">
            <v>0</v>
          </cell>
          <cell r="AM183">
            <v>5.7</v>
          </cell>
          <cell r="AN183">
            <v>6.1</v>
          </cell>
          <cell r="AO183" t="str">
            <v/>
          </cell>
          <cell r="AP183" t="str">
            <v/>
          </cell>
          <cell r="AQ183">
            <v>7.5</v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>
            <v>7.4</v>
          </cell>
          <cell r="AX183" t="str">
            <v/>
          </cell>
          <cell r="AY183" t="str">
            <v/>
          </cell>
          <cell r="AZ183" t="str">
            <v/>
          </cell>
          <cell r="BA183">
            <v>5.9</v>
          </cell>
          <cell r="BB183">
            <v>5</v>
          </cell>
          <cell r="BC183">
            <v>0</v>
          </cell>
          <cell r="BD183">
            <v>5</v>
          </cell>
          <cell r="BE183">
            <v>4.5999999999999996</v>
          </cell>
          <cell r="BF183">
            <v>4.0999999999999996</v>
          </cell>
          <cell r="BG183">
            <v>6.8</v>
          </cell>
          <cell r="BH183">
            <v>5.5</v>
          </cell>
          <cell r="BI183">
            <v>6.2</v>
          </cell>
          <cell r="BJ183">
            <v>7.3</v>
          </cell>
          <cell r="BK183">
            <v>5.6</v>
          </cell>
          <cell r="BL183">
            <v>7.7</v>
          </cell>
          <cell r="BM183">
            <v>5.5</v>
          </cell>
          <cell r="BN183">
            <v>4</v>
          </cell>
          <cell r="BO183">
            <v>5.5</v>
          </cell>
          <cell r="BP183">
            <v>6.6</v>
          </cell>
          <cell r="BQ183">
            <v>5.5</v>
          </cell>
          <cell r="BR183">
            <v>8.4</v>
          </cell>
          <cell r="BS183">
            <v>4.3</v>
          </cell>
          <cell r="BT183">
            <v>4.5</v>
          </cell>
          <cell r="BU183" t="str">
            <v/>
          </cell>
          <cell r="BV183">
            <v>7.6</v>
          </cell>
          <cell r="BW183" t="str">
            <v/>
          </cell>
          <cell r="BX183">
            <v>5.0999999999999996</v>
          </cell>
          <cell r="BY183" t="str">
            <v/>
          </cell>
          <cell r="BZ183">
            <v>6.6</v>
          </cell>
          <cell r="CA183">
            <v>6.6</v>
          </cell>
          <cell r="CB183">
            <v>7.3</v>
          </cell>
          <cell r="CC183">
            <v>57</v>
          </cell>
          <cell r="CD183">
            <v>0</v>
          </cell>
          <cell r="CE183">
            <v>7.1</v>
          </cell>
          <cell r="CF183">
            <v>6.7</v>
          </cell>
          <cell r="CG183">
            <v>8.9</v>
          </cell>
          <cell r="CH183">
            <v>6.7</v>
          </cell>
          <cell r="CI183">
            <v>9.3000000000000007</v>
          </cell>
          <cell r="CJ183">
            <v>8.6999999999999993</v>
          </cell>
          <cell r="CK183" t="str">
            <v/>
          </cell>
          <cell r="CL183">
            <v>7.6</v>
          </cell>
          <cell r="CM183">
            <v>7.5</v>
          </cell>
          <cell r="CN183">
            <v>4.7</v>
          </cell>
          <cell r="CO183">
            <v>8.5</v>
          </cell>
          <cell r="CP183">
            <v>8.1999999999999993</v>
          </cell>
          <cell r="CQ183">
            <v>28</v>
          </cell>
          <cell r="CR183">
            <v>0</v>
          </cell>
          <cell r="CS183">
            <v>136</v>
          </cell>
          <cell r="CT183">
            <v>0</v>
          </cell>
          <cell r="CU183">
            <v>0</v>
          </cell>
          <cell r="CV183">
            <v>136</v>
          </cell>
          <cell r="CW183">
            <v>6.44</v>
          </cell>
          <cell r="CX183">
            <v>2.52</v>
          </cell>
          <cell r="CY183">
            <v>8.8800000000000008</v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F183">
            <v>8.8800000000000008</v>
          </cell>
          <cell r="DG183">
            <v>4</v>
          </cell>
          <cell r="DH183">
            <v>5</v>
          </cell>
          <cell r="DI183">
            <v>0</v>
          </cell>
          <cell r="DJ183">
            <v>141</v>
          </cell>
          <cell r="DK183">
            <v>0</v>
          </cell>
          <cell r="DL183">
            <v>6.52</v>
          </cell>
          <cell r="DM183">
            <v>2.57</v>
          </cell>
          <cell r="DN183">
            <v>146</v>
          </cell>
          <cell r="DO183">
            <v>0</v>
          </cell>
          <cell r="DP183">
            <v>146</v>
          </cell>
          <cell r="DQ183">
            <v>146</v>
          </cell>
          <cell r="DR183">
            <v>6.52</v>
          </cell>
          <cell r="DS183">
            <v>2.57</v>
          </cell>
          <cell r="DT183" t="str">
            <v/>
          </cell>
          <cell r="DU183">
            <v>0</v>
          </cell>
          <cell r="DV183" t="str">
            <v>Đạt</v>
          </cell>
          <cell r="DW183" t="str">
            <v>Đạt</v>
          </cell>
          <cell r="DX183" t="str">
            <v>Đạt</v>
          </cell>
          <cell r="DY183" t="str">
            <v>Đạt</v>
          </cell>
          <cell r="DZ183" t="str">
            <v>Khá</v>
          </cell>
        </row>
        <row r="184">
          <cell r="A184">
            <v>2320714418</v>
          </cell>
          <cell r="B184" t="str">
            <v>Lê</v>
          </cell>
          <cell r="C184" t="str">
            <v>Thị Mỹ</v>
          </cell>
          <cell r="D184" t="str">
            <v>Lai</v>
          </cell>
          <cell r="E184">
            <v>36188</v>
          </cell>
          <cell r="F184" t="str">
            <v>Nữ</v>
          </cell>
          <cell r="G184" t="str">
            <v>Đã Đăng Ký (chưa học xong)</v>
          </cell>
          <cell r="H184">
            <v>8.6999999999999993</v>
          </cell>
          <cell r="I184">
            <v>8.8000000000000007</v>
          </cell>
          <cell r="J184">
            <v>7.6</v>
          </cell>
          <cell r="K184">
            <v>7.2</v>
          </cell>
          <cell r="L184">
            <v>8.6999999999999993</v>
          </cell>
          <cell r="M184">
            <v>7.5</v>
          </cell>
          <cell r="N184">
            <v>5.8</v>
          </cell>
          <cell r="O184" t="str">
            <v/>
          </cell>
          <cell r="P184">
            <v>7.5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>
            <v>7.2</v>
          </cell>
          <cell r="V184">
            <v>6.5</v>
          </cell>
          <cell r="W184">
            <v>9.1999999999999993</v>
          </cell>
          <cell r="X184">
            <v>6.4</v>
          </cell>
          <cell r="Y184">
            <v>8.4</v>
          </cell>
          <cell r="Z184">
            <v>8.1999999999999993</v>
          </cell>
          <cell r="AA184">
            <v>7.7</v>
          </cell>
          <cell r="AB184">
            <v>7.9</v>
          </cell>
          <cell r="AC184">
            <v>7.1</v>
          </cell>
          <cell r="AD184">
            <v>7.4</v>
          </cell>
          <cell r="AE184">
            <v>5.3</v>
          </cell>
          <cell r="AF184">
            <v>7.9</v>
          </cell>
          <cell r="AG184">
            <v>6</v>
          </cell>
          <cell r="AH184">
            <v>7</v>
          </cell>
          <cell r="AI184">
            <v>5.3</v>
          </cell>
          <cell r="AJ184">
            <v>8.4</v>
          </cell>
          <cell r="AK184">
            <v>51</v>
          </cell>
          <cell r="AL184">
            <v>0</v>
          </cell>
          <cell r="AM184">
            <v>7.3</v>
          </cell>
          <cell r="AN184">
            <v>7.1</v>
          </cell>
          <cell r="AO184" t="str">
            <v/>
          </cell>
          <cell r="AP184" t="str">
            <v/>
          </cell>
          <cell r="AQ184">
            <v>8</v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>
            <v>9</v>
          </cell>
          <cell r="AX184" t="str">
            <v/>
          </cell>
          <cell r="AY184" t="str">
            <v/>
          </cell>
          <cell r="AZ184" t="str">
            <v/>
          </cell>
          <cell r="BA184">
            <v>8.1999999999999993</v>
          </cell>
          <cell r="BB184">
            <v>5</v>
          </cell>
          <cell r="BC184">
            <v>0</v>
          </cell>
          <cell r="BD184">
            <v>7.1</v>
          </cell>
          <cell r="BE184">
            <v>6.8</v>
          </cell>
          <cell r="BF184">
            <v>6.3</v>
          </cell>
          <cell r="BG184">
            <v>5.4</v>
          </cell>
          <cell r="BH184">
            <v>6.4</v>
          </cell>
          <cell r="BI184">
            <v>5.5</v>
          </cell>
          <cell r="BJ184">
            <v>9.1999999999999993</v>
          </cell>
          <cell r="BK184">
            <v>6.4</v>
          </cell>
          <cell r="BL184">
            <v>8</v>
          </cell>
          <cell r="BM184">
            <v>7.6</v>
          </cell>
          <cell r="BN184">
            <v>5.3</v>
          </cell>
          <cell r="BO184">
            <v>8</v>
          </cell>
          <cell r="BP184">
            <v>9</v>
          </cell>
          <cell r="BQ184">
            <v>9.3000000000000007</v>
          </cell>
          <cell r="BR184">
            <v>7.9</v>
          </cell>
          <cell r="BS184">
            <v>8.1999999999999993</v>
          </cell>
          <cell r="BT184">
            <v>6.9</v>
          </cell>
          <cell r="BU184" t="str">
            <v/>
          </cell>
          <cell r="BV184">
            <v>8.6999999999999993</v>
          </cell>
          <cell r="BW184" t="str">
            <v/>
          </cell>
          <cell r="BX184">
            <v>9</v>
          </cell>
          <cell r="BY184" t="str">
            <v/>
          </cell>
          <cell r="BZ184">
            <v>8.5</v>
          </cell>
          <cell r="CA184">
            <v>8.6</v>
          </cell>
          <cell r="CB184">
            <v>9.1</v>
          </cell>
          <cell r="CC184">
            <v>57</v>
          </cell>
          <cell r="CD184">
            <v>0</v>
          </cell>
          <cell r="CE184">
            <v>8.5</v>
          </cell>
          <cell r="CF184">
            <v>6.7</v>
          </cell>
          <cell r="CG184">
            <v>6.8</v>
          </cell>
          <cell r="CH184">
            <v>6.6</v>
          </cell>
          <cell r="CI184">
            <v>7.6</v>
          </cell>
          <cell r="CJ184">
            <v>7.3</v>
          </cell>
          <cell r="CK184" t="str">
            <v/>
          </cell>
          <cell r="CL184">
            <v>6</v>
          </cell>
          <cell r="CM184">
            <v>7.5</v>
          </cell>
          <cell r="CN184">
            <v>9.1</v>
          </cell>
          <cell r="CO184">
            <v>8.5</v>
          </cell>
          <cell r="CP184">
            <v>8.1</v>
          </cell>
          <cell r="CQ184">
            <v>28</v>
          </cell>
          <cell r="CR184">
            <v>0</v>
          </cell>
          <cell r="CS184">
            <v>136</v>
          </cell>
          <cell r="CT184">
            <v>0</v>
          </cell>
          <cell r="CU184">
            <v>0</v>
          </cell>
          <cell r="CV184">
            <v>136</v>
          </cell>
          <cell r="CW184">
            <v>7.46</v>
          </cell>
          <cell r="CX184">
            <v>3.14</v>
          </cell>
          <cell r="CY184">
            <v>9.1</v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F184">
            <v>9.1</v>
          </cell>
          <cell r="DG184">
            <v>4</v>
          </cell>
          <cell r="DH184">
            <v>5</v>
          </cell>
          <cell r="DI184">
            <v>0</v>
          </cell>
          <cell r="DJ184">
            <v>141</v>
          </cell>
          <cell r="DK184">
            <v>0</v>
          </cell>
          <cell r="DL184">
            <v>7.52</v>
          </cell>
          <cell r="DM184">
            <v>3.17</v>
          </cell>
          <cell r="DN184">
            <v>146</v>
          </cell>
          <cell r="DO184">
            <v>0</v>
          </cell>
          <cell r="DP184">
            <v>146</v>
          </cell>
          <cell r="DQ184">
            <v>146</v>
          </cell>
          <cell r="DR184">
            <v>7.52</v>
          </cell>
          <cell r="DS184">
            <v>3.17</v>
          </cell>
          <cell r="DT184" t="str">
            <v/>
          </cell>
          <cell r="DU184">
            <v>0</v>
          </cell>
          <cell r="DV184" t="str">
            <v>Đạt</v>
          </cell>
          <cell r="DW184" t="str">
            <v>Đạt</v>
          </cell>
          <cell r="DX184" t="str">
            <v>Đạt</v>
          </cell>
          <cell r="DY184" t="str">
            <v>Đạt</v>
          </cell>
          <cell r="DZ184" t="str">
            <v>Tốt</v>
          </cell>
        </row>
        <row r="185">
          <cell r="A185">
            <v>2321325035</v>
          </cell>
          <cell r="B185" t="str">
            <v>Lưu</v>
          </cell>
          <cell r="C185" t="str">
            <v>Thanh</v>
          </cell>
          <cell r="D185" t="str">
            <v>Lâm</v>
          </cell>
          <cell r="E185">
            <v>36455</v>
          </cell>
          <cell r="F185" t="str">
            <v>Nam</v>
          </cell>
          <cell r="G185" t="str">
            <v>Đã Đăng Ký (chưa học xong)</v>
          </cell>
          <cell r="H185">
            <v>8.1999999999999993</v>
          </cell>
          <cell r="I185">
            <v>7.5</v>
          </cell>
          <cell r="J185">
            <v>7.5</v>
          </cell>
          <cell r="K185">
            <v>4.2</v>
          </cell>
          <cell r="L185">
            <v>6.8</v>
          </cell>
          <cell r="M185">
            <v>6</v>
          </cell>
          <cell r="N185">
            <v>7.7</v>
          </cell>
          <cell r="O185" t="str">
            <v/>
          </cell>
          <cell r="P185">
            <v>7</v>
          </cell>
          <cell r="Q185" t="str">
            <v/>
          </cell>
          <cell r="R185" t="str">
            <v/>
          </cell>
          <cell r="S185" t="str">
            <v/>
          </cell>
          <cell r="T185">
            <v>8.6999999999999993</v>
          </cell>
          <cell r="U185">
            <v>5.9</v>
          </cell>
          <cell r="V185" t="str">
            <v/>
          </cell>
          <cell r="W185">
            <v>8.6999999999999993</v>
          </cell>
          <cell r="X185">
            <v>5.4</v>
          </cell>
          <cell r="Y185">
            <v>8</v>
          </cell>
          <cell r="Z185">
            <v>5.0999999999999996</v>
          </cell>
          <cell r="AA185">
            <v>7.8</v>
          </cell>
          <cell r="AB185">
            <v>6.5</v>
          </cell>
          <cell r="AC185">
            <v>7.6</v>
          </cell>
          <cell r="AD185">
            <v>6.9</v>
          </cell>
          <cell r="AE185">
            <v>7.3</v>
          </cell>
          <cell r="AF185">
            <v>9.4</v>
          </cell>
          <cell r="AG185">
            <v>7.1</v>
          </cell>
          <cell r="AH185">
            <v>7.2</v>
          </cell>
          <cell r="AI185">
            <v>5.4</v>
          </cell>
          <cell r="AJ185">
            <v>8</v>
          </cell>
          <cell r="AK185">
            <v>51</v>
          </cell>
          <cell r="AL185">
            <v>0</v>
          </cell>
          <cell r="AM185">
            <v>7.4</v>
          </cell>
          <cell r="AN185">
            <v>6.6</v>
          </cell>
          <cell r="AO185" t="str">
            <v/>
          </cell>
          <cell r="AP185">
            <v>4.5999999999999996</v>
          </cell>
          <cell r="AQ185" t="str">
            <v/>
          </cell>
          <cell r="AR185" t="str">
            <v/>
          </cell>
          <cell r="AS185" t="str">
            <v/>
          </cell>
          <cell r="AT185" t="str">
            <v/>
          </cell>
          <cell r="AU185" t="str">
            <v/>
          </cell>
          <cell r="AV185">
            <v>7.9</v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>
            <v>6.5</v>
          </cell>
          <cell r="BB185">
            <v>5</v>
          </cell>
          <cell r="BC185">
            <v>0</v>
          </cell>
          <cell r="BD185">
            <v>6.7</v>
          </cell>
          <cell r="BE185">
            <v>6.7</v>
          </cell>
          <cell r="BF185">
            <v>5.5</v>
          </cell>
          <cell r="BG185">
            <v>4.7</v>
          </cell>
          <cell r="BH185">
            <v>4.0999999999999996</v>
          </cell>
          <cell r="BI185">
            <v>6</v>
          </cell>
          <cell r="BJ185">
            <v>4.3</v>
          </cell>
          <cell r="BK185">
            <v>6.6</v>
          </cell>
          <cell r="BL185">
            <v>8</v>
          </cell>
          <cell r="BM185">
            <v>0</v>
          </cell>
          <cell r="BN185">
            <v>6.7</v>
          </cell>
          <cell r="BO185">
            <v>5.7</v>
          </cell>
          <cell r="BP185">
            <v>6</v>
          </cell>
          <cell r="BQ185">
            <v>7.9</v>
          </cell>
          <cell r="BR185">
            <v>7.6</v>
          </cell>
          <cell r="BS185">
            <v>7.2</v>
          </cell>
          <cell r="BT185">
            <v>4.7</v>
          </cell>
          <cell r="BU185" t="str">
            <v/>
          </cell>
          <cell r="BV185">
            <v>7.9</v>
          </cell>
          <cell r="BW185" t="str">
            <v/>
          </cell>
          <cell r="BX185">
            <v>8.5</v>
          </cell>
          <cell r="BY185" t="str">
            <v/>
          </cell>
          <cell r="BZ185">
            <v>9.6</v>
          </cell>
          <cell r="CA185">
            <v>5.0999999999999996</v>
          </cell>
          <cell r="CB185">
            <v>7.7</v>
          </cell>
          <cell r="CC185">
            <v>54</v>
          </cell>
          <cell r="CD185">
            <v>3</v>
          </cell>
          <cell r="CE185">
            <v>7.8</v>
          </cell>
          <cell r="CF185">
            <v>7.7</v>
          </cell>
          <cell r="CG185">
            <v>6.8</v>
          </cell>
          <cell r="CH185">
            <v>6.9</v>
          </cell>
          <cell r="CI185">
            <v>7.5</v>
          </cell>
          <cell r="CJ185">
            <v>7.8</v>
          </cell>
          <cell r="CK185" t="str">
            <v/>
          </cell>
          <cell r="CL185">
            <v>8.9</v>
          </cell>
          <cell r="CM185">
            <v>7.5</v>
          </cell>
          <cell r="CN185">
            <v>7</v>
          </cell>
          <cell r="CO185">
            <v>7</v>
          </cell>
          <cell r="CP185">
            <v>7.7</v>
          </cell>
          <cell r="CQ185">
            <v>28</v>
          </cell>
          <cell r="CR185">
            <v>0</v>
          </cell>
          <cell r="CS185">
            <v>133</v>
          </cell>
          <cell r="CT185">
            <v>3</v>
          </cell>
          <cell r="CU185">
            <v>0</v>
          </cell>
          <cell r="CV185">
            <v>136</v>
          </cell>
          <cell r="CW185">
            <v>6.73</v>
          </cell>
          <cell r="CX185">
            <v>2.74</v>
          </cell>
          <cell r="CY185">
            <v>7.7</v>
          </cell>
          <cell r="CZ185" t="str">
            <v/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F185">
            <v>7.7</v>
          </cell>
          <cell r="DG185">
            <v>3.33</v>
          </cell>
          <cell r="DH185">
            <v>5</v>
          </cell>
          <cell r="DI185">
            <v>0</v>
          </cell>
          <cell r="DJ185">
            <v>138</v>
          </cell>
          <cell r="DK185">
            <v>3</v>
          </cell>
          <cell r="DL185">
            <v>6.77</v>
          </cell>
          <cell r="DM185">
            <v>2.76</v>
          </cell>
          <cell r="DN185">
            <v>143</v>
          </cell>
          <cell r="DO185">
            <v>3</v>
          </cell>
          <cell r="DP185">
            <v>146</v>
          </cell>
          <cell r="DQ185">
            <v>149</v>
          </cell>
          <cell r="DR185">
            <v>6.73</v>
          </cell>
          <cell r="DS185">
            <v>2.74</v>
          </cell>
          <cell r="DT185" t="str">
            <v>ACC 201 ~ PSU-ACC 201; HOS 498; HOS 495</v>
          </cell>
          <cell r="DU185">
            <v>2.2058823529411766E-2</v>
          </cell>
          <cell r="DV185" t="str">
            <v>Đạt</v>
          </cell>
          <cell r="DW185" t="str">
            <v>Đạt</v>
          </cell>
          <cell r="DX185" t="str">
            <v>Đạt</v>
          </cell>
          <cell r="DY185" t="str">
            <v>Đạt</v>
          </cell>
          <cell r="DZ185" t="str">
            <v>Khá</v>
          </cell>
        </row>
        <row r="186">
          <cell r="A186">
            <v>2321711999</v>
          </cell>
          <cell r="B186" t="str">
            <v>Lê</v>
          </cell>
          <cell r="C186" t="str">
            <v>Nguyễn Hùng</v>
          </cell>
          <cell r="D186" t="str">
            <v>Lâm</v>
          </cell>
          <cell r="E186">
            <v>35819</v>
          </cell>
          <cell r="F186" t="str">
            <v>Nam</v>
          </cell>
          <cell r="G186" t="str">
            <v>Đã Đăng Ký (chưa học xong)</v>
          </cell>
          <cell r="H186">
            <v>7.9</v>
          </cell>
          <cell r="I186">
            <v>6</v>
          </cell>
          <cell r="J186">
            <v>7.8</v>
          </cell>
          <cell r="K186">
            <v>5</v>
          </cell>
          <cell r="L186">
            <v>8.1999999999999993</v>
          </cell>
          <cell r="M186">
            <v>4.2</v>
          </cell>
          <cell r="N186">
            <v>5.0999999999999996</v>
          </cell>
          <cell r="O186" t="str">
            <v/>
          </cell>
          <cell r="P186">
            <v>7.8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>
            <v>4.3</v>
          </cell>
          <cell r="V186">
            <v>4.9000000000000004</v>
          </cell>
          <cell r="W186">
            <v>8.6999999999999993</v>
          </cell>
          <cell r="X186">
            <v>8</v>
          </cell>
          <cell r="Y186">
            <v>6.2</v>
          </cell>
          <cell r="Z186">
            <v>4</v>
          </cell>
          <cell r="AA186">
            <v>8.5</v>
          </cell>
          <cell r="AB186">
            <v>7.6</v>
          </cell>
          <cell r="AC186">
            <v>7.1</v>
          </cell>
          <cell r="AD186">
            <v>6.6</v>
          </cell>
          <cell r="AE186">
            <v>7.2</v>
          </cell>
          <cell r="AF186">
            <v>9.1</v>
          </cell>
          <cell r="AG186">
            <v>6.1</v>
          </cell>
          <cell r="AH186">
            <v>6.6</v>
          </cell>
          <cell r="AI186">
            <v>6.1</v>
          </cell>
          <cell r="AJ186">
            <v>7.7</v>
          </cell>
          <cell r="AK186">
            <v>51</v>
          </cell>
          <cell r="AL186">
            <v>0</v>
          </cell>
          <cell r="AM186">
            <v>8.1</v>
          </cell>
          <cell r="AN186">
            <v>7.2</v>
          </cell>
          <cell r="AO186" t="str">
            <v/>
          </cell>
          <cell r="AP186" t="str">
            <v/>
          </cell>
          <cell r="AQ186">
            <v>4.5999999999999996</v>
          </cell>
          <cell r="AR186" t="str">
            <v/>
          </cell>
          <cell r="AS186" t="str">
            <v/>
          </cell>
          <cell r="AT186" t="str">
            <v/>
          </cell>
          <cell r="AU186">
            <v>7</v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>
            <v>0</v>
          </cell>
          <cell r="BB186">
            <v>4</v>
          </cell>
          <cell r="BC186">
            <v>1</v>
          </cell>
          <cell r="BD186">
            <v>5.0999999999999996</v>
          </cell>
          <cell r="BE186">
            <v>6.7</v>
          </cell>
          <cell r="BF186">
            <v>5.0999999999999996</v>
          </cell>
          <cell r="BG186">
            <v>4.5</v>
          </cell>
          <cell r="BH186">
            <v>5.8</v>
          </cell>
          <cell r="BI186">
            <v>6.1</v>
          </cell>
          <cell r="BJ186">
            <v>5.5</v>
          </cell>
          <cell r="BK186">
            <v>5</v>
          </cell>
          <cell r="BL186">
            <v>8.1</v>
          </cell>
          <cell r="BM186">
            <v>4.0999999999999996</v>
          </cell>
          <cell r="BN186">
            <v>4.3</v>
          </cell>
          <cell r="BO186">
            <v>4.9000000000000004</v>
          </cell>
          <cell r="BP186">
            <v>4.7</v>
          </cell>
          <cell r="BQ186">
            <v>8.1999999999999993</v>
          </cell>
          <cell r="BR186">
            <v>6.5</v>
          </cell>
          <cell r="BS186">
            <v>5.3</v>
          </cell>
          <cell r="BT186">
            <v>6.7</v>
          </cell>
          <cell r="BU186" t="str">
            <v/>
          </cell>
          <cell r="BV186">
            <v>5</v>
          </cell>
          <cell r="BW186" t="str">
            <v/>
          </cell>
          <cell r="BX186">
            <v>7.6</v>
          </cell>
          <cell r="BY186" t="str">
            <v/>
          </cell>
          <cell r="BZ186">
            <v>6.7</v>
          </cell>
          <cell r="CA186">
            <v>5.3</v>
          </cell>
          <cell r="CB186">
            <v>8</v>
          </cell>
          <cell r="CC186">
            <v>57</v>
          </cell>
          <cell r="CD186">
            <v>0</v>
          </cell>
          <cell r="CE186">
            <v>5.6</v>
          </cell>
          <cell r="CF186">
            <v>5.3</v>
          </cell>
          <cell r="CG186">
            <v>7.6</v>
          </cell>
          <cell r="CH186">
            <v>5.9</v>
          </cell>
          <cell r="CI186">
            <v>4.9000000000000004</v>
          </cell>
          <cell r="CJ186">
            <v>7</v>
          </cell>
          <cell r="CK186" t="str">
            <v/>
          </cell>
          <cell r="CL186">
            <v>4.2</v>
          </cell>
          <cell r="CM186">
            <v>6.3</v>
          </cell>
          <cell r="CN186">
            <v>8</v>
          </cell>
          <cell r="CO186">
            <v>8.3000000000000007</v>
          </cell>
          <cell r="CP186">
            <v>7.5</v>
          </cell>
          <cell r="CQ186">
            <v>28</v>
          </cell>
          <cell r="CR186">
            <v>0</v>
          </cell>
          <cell r="CS186">
            <v>136</v>
          </cell>
          <cell r="CT186">
            <v>0</v>
          </cell>
          <cell r="CU186">
            <v>0</v>
          </cell>
          <cell r="CV186">
            <v>136</v>
          </cell>
          <cell r="CW186">
            <v>6.21</v>
          </cell>
          <cell r="CX186">
            <v>2.38</v>
          </cell>
          <cell r="CY186">
            <v>8.48</v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F186">
            <v>8.48</v>
          </cell>
          <cell r="DG186">
            <v>3.65</v>
          </cell>
          <cell r="DH186">
            <v>5</v>
          </cell>
          <cell r="DI186">
            <v>0</v>
          </cell>
          <cell r="DJ186">
            <v>141</v>
          </cell>
          <cell r="DK186">
            <v>0</v>
          </cell>
          <cell r="DL186">
            <v>6.29</v>
          </cell>
          <cell r="DM186">
            <v>2.4300000000000002</v>
          </cell>
          <cell r="DN186">
            <v>145</v>
          </cell>
          <cell r="DO186">
            <v>1</v>
          </cell>
          <cell r="DP186">
            <v>146</v>
          </cell>
          <cell r="DQ186">
            <v>145</v>
          </cell>
          <cell r="DR186">
            <v>6.29</v>
          </cell>
          <cell r="DS186">
            <v>2.4300000000000002</v>
          </cell>
          <cell r="DT186" t="str">
            <v/>
          </cell>
          <cell r="DU186">
            <v>0</v>
          </cell>
          <cell r="DV186" t="str">
            <v>Đạt</v>
          </cell>
          <cell r="DW186" t="str">
            <v>Đạt</v>
          </cell>
          <cell r="DX186" t="str">
            <v>Đạt</v>
          </cell>
          <cell r="DY186" t="str">
            <v>Đạt</v>
          </cell>
          <cell r="DZ186" t="str">
            <v xml:space="preserve">TB </v>
          </cell>
        </row>
        <row r="187">
          <cell r="A187">
            <v>2320714004</v>
          </cell>
          <cell r="B187" t="str">
            <v>Trần</v>
          </cell>
          <cell r="C187" t="str">
            <v>Thị Xuân</v>
          </cell>
          <cell r="D187" t="str">
            <v>Lan</v>
          </cell>
          <cell r="E187">
            <v>36517</v>
          </cell>
          <cell r="F187" t="str">
            <v>Nữ</v>
          </cell>
          <cell r="G187" t="str">
            <v>Đã Đăng Ký (chưa học xong)</v>
          </cell>
          <cell r="H187">
            <v>9.1</v>
          </cell>
          <cell r="I187">
            <v>8</v>
          </cell>
          <cell r="J187">
            <v>5.6</v>
          </cell>
          <cell r="K187">
            <v>6.5</v>
          </cell>
          <cell r="L187">
            <v>7.5</v>
          </cell>
          <cell r="M187">
            <v>6</v>
          </cell>
          <cell r="N187">
            <v>6.5</v>
          </cell>
          <cell r="O187">
            <v>9.1999999999999993</v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>
            <v>6.5</v>
          </cell>
          <cell r="U187">
            <v>7.3</v>
          </cell>
          <cell r="V187" t="str">
            <v/>
          </cell>
          <cell r="W187">
            <v>6.9</v>
          </cell>
          <cell r="X187">
            <v>7.5</v>
          </cell>
          <cell r="Y187">
            <v>8.4</v>
          </cell>
          <cell r="Z187">
            <v>6</v>
          </cell>
          <cell r="AA187">
            <v>7.9</v>
          </cell>
          <cell r="AB187">
            <v>6.4</v>
          </cell>
          <cell r="AC187">
            <v>6</v>
          </cell>
          <cell r="AD187">
            <v>7</v>
          </cell>
          <cell r="AE187">
            <v>4.7</v>
          </cell>
          <cell r="AF187">
            <v>6.6</v>
          </cell>
          <cell r="AG187">
            <v>5.6</v>
          </cell>
          <cell r="AH187">
            <v>7.8</v>
          </cell>
          <cell r="AI187">
            <v>5.3</v>
          </cell>
          <cell r="AJ187">
            <v>7.1</v>
          </cell>
          <cell r="AK187">
            <v>51</v>
          </cell>
          <cell r="AL187">
            <v>0</v>
          </cell>
          <cell r="AM187">
            <v>6.2</v>
          </cell>
          <cell r="AN187">
            <v>6.1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8.1999999999999993</v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5.5</v>
          </cell>
          <cell r="BA187">
            <v>8.4</v>
          </cell>
          <cell r="BB187">
            <v>5</v>
          </cell>
          <cell r="BC187">
            <v>0</v>
          </cell>
          <cell r="BD187">
            <v>8.4</v>
          </cell>
          <cell r="BE187">
            <v>6.5</v>
          </cell>
          <cell r="BF187">
            <v>6.3</v>
          </cell>
          <cell r="BG187">
            <v>5.2</v>
          </cell>
          <cell r="BH187">
            <v>5.4</v>
          </cell>
          <cell r="BI187">
            <v>5</v>
          </cell>
          <cell r="BJ187">
            <v>7.1</v>
          </cell>
          <cell r="BK187">
            <v>6.6</v>
          </cell>
          <cell r="BL187">
            <v>7.3</v>
          </cell>
          <cell r="BM187">
            <v>5</v>
          </cell>
          <cell r="BN187">
            <v>7.7</v>
          </cell>
          <cell r="BO187">
            <v>7.7</v>
          </cell>
          <cell r="BP187">
            <v>5.9</v>
          </cell>
          <cell r="BQ187">
            <v>5.9</v>
          </cell>
          <cell r="BR187">
            <v>7.8</v>
          </cell>
          <cell r="BS187">
            <v>8.6</v>
          </cell>
          <cell r="BT187">
            <v>6.8</v>
          </cell>
          <cell r="BU187" t="str">
            <v/>
          </cell>
          <cell r="BV187">
            <v>7</v>
          </cell>
          <cell r="BW187" t="str">
            <v/>
          </cell>
          <cell r="BX187">
            <v>7</v>
          </cell>
          <cell r="BY187" t="str">
            <v/>
          </cell>
          <cell r="BZ187">
            <v>8.5</v>
          </cell>
          <cell r="CA187">
            <v>7.5</v>
          </cell>
          <cell r="CB187">
            <v>8.9</v>
          </cell>
          <cell r="CC187">
            <v>57</v>
          </cell>
          <cell r="CD187">
            <v>0</v>
          </cell>
          <cell r="CE187">
            <v>5.8</v>
          </cell>
          <cell r="CF187">
            <v>5.8</v>
          </cell>
          <cell r="CG187">
            <v>7.6</v>
          </cell>
          <cell r="CH187">
            <v>5</v>
          </cell>
          <cell r="CI187">
            <v>7</v>
          </cell>
          <cell r="CJ187">
            <v>8.6</v>
          </cell>
          <cell r="CK187" t="str">
            <v/>
          </cell>
          <cell r="CL187">
            <v>7.4</v>
          </cell>
          <cell r="CM187">
            <v>7.8</v>
          </cell>
          <cell r="CN187">
            <v>7.8</v>
          </cell>
          <cell r="CO187">
            <v>8.9</v>
          </cell>
          <cell r="CP187">
            <v>8.3000000000000007</v>
          </cell>
          <cell r="CQ187">
            <v>28</v>
          </cell>
          <cell r="CR187">
            <v>0</v>
          </cell>
          <cell r="CS187">
            <v>136</v>
          </cell>
          <cell r="CT187">
            <v>0</v>
          </cell>
          <cell r="CU187">
            <v>0</v>
          </cell>
          <cell r="CV187">
            <v>136</v>
          </cell>
          <cell r="CW187">
            <v>6.94</v>
          </cell>
          <cell r="CX187">
            <v>2.83</v>
          </cell>
          <cell r="CY187">
            <v>8.9</v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F187">
            <v>8.9</v>
          </cell>
          <cell r="DG187">
            <v>4</v>
          </cell>
          <cell r="DH187">
            <v>5</v>
          </cell>
          <cell r="DI187">
            <v>0</v>
          </cell>
          <cell r="DJ187">
            <v>141</v>
          </cell>
          <cell r="DK187">
            <v>0</v>
          </cell>
          <cell r="DL187">
            <v>7.01</v>
          </cell>
          <cell r="DM187">
            <v>2.87</v>
          </cell>
          <cell r="DN187">
            <v>146</v>
          </cell>
          <cell r="DO187">
            <v>0</v>
          </cell>
          <cell r="DP187">
            <v>146</v>
          </cell>
          <cell r="DQ187">
            <v>146</v>
          </cell>
          <cell r="DR187">
            <v>7.01</v>
          </cell>
          <cell r="DS187">
            <v>2.87</v>
          </cell>
          <cell r="DT187" t="str">
            <v/>
          </cell>
          <cell r="DU187">
            <v>0</v>
          </cell>
          <cell r="DV187" t="str">
            <v>Đạt</v>
          </cell>
          <cell r="DW187" t="str">
            <v>Đạt</v>
          </cell>
          <cell r="DX187" t="str">
            <v>Đạt</v>
          </cell>
          <cell r="DY187" t="str">
            <v>Đạt</v>
          </cell>
          <cell r="DZ187" t="str">
            <v>Tốt</v>
          </cell>
        </row>
        <row r="188">
          <cell r="A188">
            <v>2320717080</v>
          </cell>
          <cell r="B188" t="str">
            <v>Phạm</v>
          </cell>
          <cell r="C188" t="str">
            <v>Thị Mỹ</v>
          </cell>
          <cell r="D188" t="str">
            <v>Lành</v>
          </cell>
          <cell r="E188">
            <v>36219</v>
          </cell>
          <cell r="F188" t="str">
            <v>Nữ</v>
          </cell>
          <cell r="G188" t="str">
            <v>Đã Đăng Ký (chưa học xong)</v>
          </cell>
          <cell r="H188">
            <v>7.5</v>
          </cell>
          <cell r="I188">
            <v>7.7</v>
          </cell>
          <cell r="J188">
            <v>4</v>
          </cell>
          <cell r="K188">
            <v>6.6</v>
          </cell>
          <cell r="L188">
            <v>6.4</v>
          </cell>
          <cell r="M188">
            <v>7.1</v>
          </cell>
          <cell r="N188">
            <v>6.3</v>
          </cell>
          <cell r="O188" t="str">
            <v/>
          </cell>
          <cell r="P188">
            <v>6.4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>
            <v>9.5</v>
          </cell>
          <cell r="V188">
            <v>6.1</v>
          </cell>
          <cell r="W188">
            <v>9</v>
          </cell>
          <cell r="X188">
            <v>8.4</v>
          </cell>
          <cell r="Y188">
            <v>7.5</v>
          </cell>
          <cell r="Z188">
            <v>7</v>
          </cell>
          <cell r="AA188">
            <v>8</v>
          </cell>
          <cell r="AB188">
            <v>7.8</v>
          </cell>
          <cell r="AC188">
            <v>4.4000000000000004</v>
          </cell>
          <cell r="AD188">
            <v>5.2</v>
          </cell>
          <cell r="AE188">
            <v>5.7</v>
          </cell>
          <cell r="AF188">
            <v>7.2</v>
          </cell>
          <cell r="AG188">
            <v>5.7</v>
          </cell>
          <cell r="AH188">
            <v>5.9</v>
          </cell>
          <cell r="AI188">
            <v>5.7</v>
          </cell>
          <cell r="AJ188">
            <v>7.1</v>
          </cell>
          <cell r="AK188">
            <v>51</v>
          </cell>
          <cell r="AL188">
            <v>0</v>
          </cell>
          <cell r="AM188">
            <v>5.9</v>
          </cell>
          <cell r="AN188">
            <v>7.6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>
            <v>6.3</v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7</v>
          </cell>
          <cell r="BA188">
            <v>7.1</v>
          </cell>
          <cell r="BB188">
            <v>5</v>
          </cell>
          <cell r="BC188">
            <v>0</v>
          </cell>
          <cell r="BD188">
            <v>6</v>
          </cell>
          <cell r="BE188">
            <v>5.0999999999999996</v>
          </cell>
          <cell r="BF188">
            <v>6.9</v>
          </cell>
          <cell r="BG188">
            <v>6.2</v>
          </cell>
          <cell r="BH188">
            <v>5.4</v>
          </cell>
          <cell r="BI188">
            <v>6.2</v>
          </cell>
          <cell r="BJ188">
            <v>6</v>
          </cell>
          <cell r="BK188">
            <v>4.2</v>
          </cell>
          <cell r="BL188">
            <v>9</v>
          </cell>
          <cell r="BM188">
            <v>5.2</v>
          </cell>
          <cell r="BN188">
            <v>5.3</v>
          </cell>
          <cell r="BO188">
            <v>5.6</v>
          </cell>
          <cell r="BP188">
            <v>5.0999999999999996</v>
          </cell>
          <cell r="BQ188">
            <v>6.4</v>
          </cell>
          <cell r="BR188">
            <v>6.1</v>
          </cell>
          <cell r="BS188">
            <v>5.3</v>
          </cell>
          <cell r="BT188">
            <v>5.4</v>
          </cell>
          <cell r="BU188" t="str">
            <v/>
          </cell>
          <cell r="BV188">
            <v>6</v>
          </cell>
          <cell r="BW188" t="str">
            <v/>
          </cell>
          <cell r="BX188">
            <v>5.0999999999999996</v>
          </cell>
          <cell r="BY188" t="str">
            <v/>
          </cell>
          <cell r="BZ188">
            <v>6.1</v>
          </cell>
          <cell r="CA188">
            <v>8.5</v>
          </cell>
          <cell r="CB188">
            <v>8.3000000000000007</v>
          </cell>
          <cell r="CC188">
            <v>57</v>
          </cell>
          <cell r="CD188">
            <v>0</v>
          </cell>
          <cell r="CE188">
            <v>6.8</v>
          </cell>
          <cell r="CF188">
            <v>4.0999999999999996</v>
          </cell>
          <cell r="CG188">
            <v>8.3000000000000007</v>
          </cell>
          <cell r="CH188">
            <v>5.9</v>
          </cell>
          <cell r="CI188">
            <v>7.9</v>
          </cell>
          <cell r="CJ188">
            <v>8.5</v>
          </cell>
          <cell r="CK188" t="str">
            <v/>
          </cell>
          <cell r="CL188">
            <v>7.6</v>
          </cell>
          <cell r="CM188">
            <v>6.7</v>
          </cell>
          <cell r="CN188">
            <v>8.1999999999999993</v>
          </cell>
          <cell r="CO188">
            <v>8.8000000000000007</v>
          </cell>
          <cell r="CP188">
            <v>7.8</v>
          </cell>
          <cell r="CQ188">
            <v>28</v>
          </cell>
          <cell r="CR188">
            <v>0</v>
          </cell>
          <cell r="CS188">
            <v>136</v>
          </cell>
          <cell r="CT188">
            <v>0</v>
          </cell>
          <cell r="CU188">
            <v>0</v>
          </cell>
          <cell r="CV188">
            <v>136</v>
          </cell>
          <cell r="CW188">
            <v>6.54</v>
          </cell>
          <cell r="CX188">
            <v>2.54</v>
          </cell>
          <cell r="CY188">
            <v>8.92</v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F188">
            <v>8.92</v>
          </cell>
          <cell r="DG188">
            <v>4</v>
          </cell>
          <cell r="DH188">
            <v>5</v>
          </cell>
          <cell r="DI188">
            <v>0</v>
          </cell>
          <cell r="DJ188">
            <v>141</v>
          </cell>
          <cell r="DK188">
            <v>0</v>
          </cell>
          <cell r="DL188">
            <v>6.62</v>
          </cell>
          <cell r="DM188">
            <v>2.59</v>
          </cell>
          <cell r="DN188">
            <v>146</v>
          </cell>
          <cell r="DO188">
            <v>0</v>
          </cell>
          <cell r="DP188">
            <v>146</v>
          </cell>
          <cell r="DQ188">
            <v>146</v>
          </cell>
          <cell r="DR188">
            <v>6.62</v>
          </cell>
          <cell r="DS188">
            <v>2.59</v>
          </cell>
          <cell r="DT188" t="str">
            <v/>
          </cell>
          <cell r="DU188">
            <v>0</v>
          </cell>
          <cell r="DV188" t="str">
            <v>Đạt</v>
          </cell>
          <cell r="DW188" t="str">
            <v>Đạt</v>
          </cell>
          <cell r="DX188" t="str">
            <v>Đạt</v>
          </cell>
          <cell r="DY188" t="str">
            <v>Đạt</v>
          </cell>
          <cell r="DZ188" t="str">
            <v xml:space="preserve">TB </v>
          </cell>
        </row>
        <row r="189">
          <cell r="A189">
            <v>2320710748</v>
          </cell>
          <cell r="B189" t="str">
            <v>Đỗ</v>
          </cell>
          <cell r="C189" t="str">
            <v>Thị</v>
          </cell>
          <cell r="D189" t="str">
            <v>Lệ</v>
          </cell>
          <cell r="E189">
            <v>36439</v>
          </cell>
          <cell r="F189" t="str">
            <v>Nữ</v>
          </cell>
          <cell r="G189" t="str">
            <v>Đã Đăng Ký (chưa học xong)</v>
          </cell>
          <cell r="H189">
            <v>8.6</v>
          </cell>
          <cell r="I189">
            <v>8.1999999999999993</v>
          </cell>
          <cell r="J189">
            <v>7.9</v>
          </cell>
          <cell r="K189">
            <v>8.1999999999999993</v>
          </cell>
          <cell r="L189">
            <v>7.4</v>
          </cell>
          <cell r="M189">
            <v>9.6</v>
          </cell>
          <cell r="N189">
            <v>8</v>
          </cell>
          <cell r="O189" t="str">
            <v/>
          </cell>
          <cell r="P189">
            <v>8.5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>
            <v>7.7</v>
          </cell>
          <cell r="V189">
            <v>7.8</v>
          </cell>
          <cell r="W189">
            <v>7.9</v>
          </cell>
          <cell r="X189">
            <v>7.8</v>
          </cell>
          <cell r="Y189">
            <v>7.2</v>
          </cell>
          <cell r="Z189">
            <v>6.1</v>
          </cell>
          <cell r="AA189">
            <v>8.6999999999999993</v>
          </cell>
          <cell r="AB189">
            <v>8.6</v>
          </cell>
          <cell r="AC189">
            <v>5.8</v>
          </cell>
          <cell r="AD189">
            <v>5.4</v>
          </cell>
          <cell r="AE189">
            <v>5.6</v>
          </cell>
          <cell r="AF189">
            <v>7.7</v>
          </cell>
          <cell r="AG189">
            <v>6.8</v>
          </cell>
          <cell r="AH189">
            <v>6.7</v>
          </cell>
          <cell r="AI189">
            <v>5.5</v>
          </cell>
          <cell r="AJ189">
            <v>8.4</v>
          </cell>
          <cell r="AK189">
            <v>51</v>
          </cell>
          <cell r="AL189">
            <v>0</v>
          </cell>
          <cell r="AM189">
            <v>7</v>
          </cell>
          <cell r="AN189">
            <v>8.9</v>
          </cell>
          <cell r="AO189" t="str">
            <v/>
          </cell>
          <cell r="AP189">
            <v>6.2</v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>
            <v>5.0999999999999996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>
            <v>6.9</v>
          </cell>
          <cell r="BB189">
            <v>5</v>
          </cell>
          <cell r="BC189">
            <v>0</v>
          </cell>
          <cell r="BD189">
            <v>9.1999999999999993</v>
          </cell>
          <cell r="BE189">
            <v>6.4</v>
          </cell>
          <cell r="BF189">
            <v>6.3</v>
          </cell>
          <cell r="BG189">
            <v>5.4</v>
          </cell>
          <cell r="BH189">
            <v>6.5</v>
          </cell>
          <cell r="BI189">
            <v>6.7</v>
          </cell>
          <cell r="BJ189">
            <v>8.8000000000000007</v>
          </cell>
          <cell r="BK189">
            <v>4.8</v>
          </cell>
          <cell r="BL189">
            <v>8.9</v>
          </cell>
          <cell r="BM189">
            <v>6.6</v>
          </cell>
          <cell r="BN189">
            <v>7.6</v>
          </cell>
          <cell r="BO189">
            <v>9.1</v>
          </cell>
          <cell r="BP189">
            <v>8.3000000000000007</v>
          </cell>
          <cell r="BQ189">
            <v>8.6999999999999993</v>
          </cell>
          <cell r="BR189">
            <v>8</v>
          </cell>
          <cell r="BS189">
            <v>7.1</v>
          </cell>
          <cell r="BT189">
            <v>8.6</v>
          </cell>
          <cell r="BU189" t="str">
            <v/>
          </cell>
          <cell r="BV189">
            <v>8.6</v>
          </cell>
          <cell r="BW189" t="str">
            <v/>
          </cell>
          <cell r="BX189">
            <v>7.6</v>
          </cell>
          <cell r="BY189" t="str">
            <v/>
          </cell>
          <cell r="BZ189">
            <v>7.2</v>
          </cell>
          <cell r="CA189">
            <v>8.3000000000000007</v>
          </cell>
          <cell r="CB189">
            <v>7.7</v>
          </cell>
          <cell r="CC189">
            <v>57</v>
          </cell>
          <cell r="CD189">
            <v>0</v>
          </cell>
          <cell r="CE189">
            <v>7.7</v>
          </cell>
          <cell r="CF189">
            <v>7</v>
          </cell>
          <cell r="CG189">
            <v>7.2</v>
          </cell>
          <cell r="CH189">
            <v>6.4</v>
          </cell>
          <cell r="CI189">
            <v>8.6999999999999993</v>
          </cell>
          <cell r="CJ189">
            <v>9.1999999999999993</v>
          </cell>
          <cell r="CK189" t="str">
            <v/>
          </cell>
          <cell r="CL189">
            <v>8</v>
          </cell>
          <cell r="CM189">
            <v>8.1</v>
          </cell>
          <cell r="CN189">
            <v>9.1999999999999993</v>
          </cell>
          <cell r="CO189">
            <v>8.1</v>
          </cell>
          <cell r="CP189">
            <v>8.8000000000000007</v>
          </cell>
          <cell r="CQ189">
            <v>28</v>
          </cell>
          <cell r="CR189">
            <v>0</v>
          </cell>
          <cell r="CS189">
            <v>136</v>
          </cell>
          <cell r="CT189">
            <v>0</v>
          </cell>
          <cell r="CU189">
            <v>0</v>
          </cell>
          <cell r="CV189">
            <v>136</v>
          </cell>
          <cell r="CW189">
            <v>7.66</v>
          </cell>
          <cell r="CX189">
            <v>3.26</v>
          </cell>
          <cell r="CY189">
            <v>8.8000000000000007</v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F189">
            <v>8.8000000000000007</v>
          </cell>
          <cell r="DG189">
            <v>4</v>
          </cell>
          <cell r="DH189">
            <v>5</v>
          </cell>
          <cell r="DI189">
            <v>0</v>
          </cell>
          <cell r="DJ189">
            <v>141</v>
          </cell>
          <cell r="DK189">
            <v>0</v>
          </cell>
          <cell r="DL189">
            <v>7.7</v>
          </cell>
          <cell r="DM189">
            <v>3.29</v>
          </cell>
          <cell r="DN189">
            <v>146</v>
          </cell>
          <cell r="DO189">
            <v>0</v>
          </cell>
          <cell r="DP189">
            <v>146</v>
          </cell>
          <cell r="DQ189">
            <v>146</v>
          </cell>
          <cell r="DR189">
            <v>7.7</v>
          </cell>
          <cell r="DS189">
            <v>3.29</v>
          </cell>
          <cell r="DT189" t="str">
            <v/>
          </cell>
          <cell r="DU189">
            <v>0</v>
          </cell>
          <cell r="DV189" t="str">
            <v>Đạt</v>
          </cell>
          <cell r="DW189" t="str">
            <v>Đạt</v>
          </cell>
          <cell r="DX189" t="str">
            <v>Đạt</v>
          </cell>
          <cell r="DY189" t="str">
            <v>Đạt</v>
          </cell>
          <cell r="DZ189" t="str">
            <v>Tốt</v>
          </cell>
        </row>
        <row r="190">
          <cell r="A190">
            <v>2320714419</v>
          </cell>
          <cell r="B190" t="str">
            <v>Trương</v>
          </cell>
          <cell r="C190" t="str">
            <v>Thị</v>
          </cell>
          <cell r="D190" t="str">
            <v>Lệ</v>
          </cell>
          <cell r="E190">
            <v>36235</v>
          </cell>
          <cell r="F190" t="str">
            <v>Nữ</v>
          </cell>
          <cell r="G190" t="str">
            <v>Đã Đăng Ký (chưa học xong)</v>
          </cell>
          <cell r="H190">
            <v>9</v>
          </cell>
          <cell r="I190">
            <v>8</v>
          </cell>
          <cell r="J190">
            <v>8.3000000000000007</v>
          </cell>
          <cell r="K190">
            <v>8</v>
          </cell>
          <cell r="L190">
            <v>9.4</v>
          </cell>
          <cell r="M190">
            <v>9.4</v>
          </cell>
          <cell r="N190">
            <v>9.6999999999999993</v>
          </cell>
          <cell r="O190">
            <v>8.6999999999999993</v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>
            <v>9.5</v>
          </cell>
          <cell r="V190">
            <v>9.6</v>
          </cell>
          <cell r="W190">
            <v>7</v>
          </cell>
          <cell r="X190">
            <v>7.4</v>
          </cell>
          <cell r="Y190">
            <v>7.3</v>
          </cell>
          <cell r="Z190">
            <v>7.5</v>
          </cell>
          <cell r="AA190">
            <v>7.7</v>
          </cell>
          <cell r="AB190">
            <v>8.1</v>
          </cell>
          <cell r="AC190">
            <v>6.8</v>
          </cell>
          <cell r="AD190">
            <v>7.2</v>
          </cell>
          <cell r="AE190">
            <v>5.7</v>
          </cell>
          <cell r="AF190">
            <v>7.2</v>
          </cell>
          <cell r="AG190">
            <v>6.5</v>
          </cell>
          <cell r="AH190">
            <v>7.2</v>
          </cell>
          <cell r="AI190">
            <v>6.1</v>
          </cell>
          <cell r="AJ190">
            <v>8.9</v>
          </cell>
          <cell r="AK190">
            <v>51</v>
          </cell>
          <cell r="AL190">
            <v>0</v>
          </cell>
          <cell r="AM190">
            <v>6.5</v>
          </cell>
          <cell r="AN190">
            <v>4.3</v>
          </cell>
          <cell r="AO190">
            <v>7</v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>
            <v>5.2</v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>
            <v>6.6</v>
          </cell>
          <cell r="BB190">
            <v>5</v>
          </cell>
          <cell r="BC190">
            <v>0</v>
          </cell>
          <cell r="BD190">
            <v>9.1999999999999993</v>
          </cell>
          <cell r="BE190">
            <v>8.9</v>
          </cell>
          <cell r="BF190">
            <v>8.9</v>
          </cell>
          <cell r="BG190">
            <v>6.9</v>
          </cell>
          <cell r="BH190">
            <v>8.8000000000000007</v>
          </cell>
          <cell r="BI190">
            <v>7.4</v>
          </cell>
          <cell r="BJ190">
            <v>8.1999999999999993</v>
          </cell>
          <cell r="BK190">
            <v>8.1999999999999993</v>
          </cell>
          <cell r="BL190">
            <v>9.1</v>
          </cell>
          <cell r="BM190">
            <v>8.6</v>
          </cell>
          <cell r="BN190">
            <v>9.9</v>
          </cell>
          <cell r="BO190">
            <v>9.3000000000000007</v>
          </cell>
          <cell r="BP190">
            <v>9</v>
          </cell>
          <cell r="BQ190">
            <v>9.4</v>
          </cell>
          <cell r="BR190">
            <v>8.9</v>
          </cell>
          <cell r="BS190">
            <v>8.4</v>
          </cell>
          <cell r="BT190">
            <v>8.4</v>
          </cell>
          <cell r="BU190" t="str">
            <v/>
          </cell>
          <cell r="BV190">
            <v>8.6</v>
          </cell>
          <cell r="BW190" t="str">
            <v/>
          </cell>
          <cell r="BX190">
            <v>7.7</v>
          </cell>
          <cell r="BY190" t="str">
            <v/>
          </cell>
          <cell r="BZ190">
            <v>9.1</v>
          </cell>
          <cell r="CA190">
            <v>7.5</v>
          </cell>
          <cell r="CB190">
            <v>9</v>
          </cell>
          <cell r="CC190">
            <v>57</v>
          </cell>
          <cell r="CD190">
            <v>0</v>
          </cell>
          <cell r="CE190">
            <v>7.9</v>
          </cell>
          <cell r="CF190">
            <v>9.6999999999999993</v>
          </cell>
          <cell r="CG190">
            <v>8.9</v>
          </cell>
          <cell r="CH190">
            <v>9.6999999999999993</v>
          </cell>
          <cell r="CI190">
            <v>9</v>
          </cell>
          <cell r="CJ190">
            <v>8.9</v>
          </cell>
          <cell r="CK190" t="str">
            <v/>
          </cell>
          <cell r="CL190">
            <v>9.5</v>
          </cell>
          <cell r="CM190">
            <v>9</v>
          </cell>
          <cell r="CN190">
            <v>9.3000000000000007</v>
          </cell>
          <cell r="CO190">
            <v>7.6</v>
          </cell>
          <cell r="CP190">
            <v>8.4</v>
          </cell>
          <cell r="CQ190">
            <v>28</v>
          </cell>
          <cell r="CR190">
            <v>0</v>
          </cell>
          <cell r="CS190">
            <v>136</v>
          </cell>
          <cell r="CT190">
            <v>0</v>
          </cell>
          <cell r="CU190">
            <v>0</v>
          </cell>
          <cell r="CV190">
            <v>136</v>
          </cell>
          <cell r="CW190">
            <v>8.48</v>
          </cell>
          <cell r="CX190">
            <v>3.67</v>
          </cell>
          <cell r="CY190" t="str">
            <v/>
          </cell>
          <cell r="CZ190">
            <v>9.1999999999999993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F190">
            <v>9.1999999999999993</v>
          </cell>
          <cell r="DG190">
            <v>4</v>
          </cell>
          <cell r="DH190">
            <v>5</v>
          </cell>
          <cell r="DI190">
            <v>0</v>
          </cell>
          <cell r="DJ190">
            <v>141</v>
          </cell>
          <cell r="DK190">
            <v>0</v>
          </cell>
          <cell r="DL190">
            <v>8.51</v>
          </cell>
          <cell r="DM190">
            <v>3.68</v>
          </cell>
          <cell r="DN190">
            <v>146</v>
          </cell>
          <cell r="DO190">
            <v>0</v>
          </cell>
          <cell r="DP190">
            <v>146</v>
          </cell>
          <cell r="DQ190">
            <v>146</v>
          </cell>
          <cell r="DR190">
            <v>8.51</v>
          </cell>
          <cell r="DS190">
            <v>3.68</v>
          </cell>
          <cell r="DT190" t="str">
            <v/>
          </cell>
          <cell r="DU190">
            <v>0</v>
          </cell>
          <cell r="DV190" t="str">
            <v>Đạt</v>
          </cell>
          <cell r="DW190" t="str">
            <v>Đạt</v>
          </cell>
          <cell r="DX190" t="str">
            <v>Đạt</v>
          </cell>
          <cell r="DY190" t="str">
            <v>Đạt</v>
          </cell>
          <cell r="DZ190" t="str">
            <v>Tốt</v>
          </cell>
        </row>
        <row r="191">
          <cell r="A191">
            <v>2320716957</v>
          </cell>
          <cell r="B191" t="str">
            <v>Phan</v>
          </cell>
          <cell r="C191" t="str">
            <v>Thị Thanh</v>
          </cell>
          <cell r="D191" t="str">
            <v>Liêm</v>
          </cell>
          <cell r="E191">
            <v>36251</v>
          </cell>
          <cell r="F191" t="str">
            <v>Nữ</v>
          </cell>
          <cell r="G191" t="str">
            <v>Đã Đăng Ký (chưa học xong)</v>
          </cell>
          <cell r="H191">
            <v>9.1999999999999993</v>
          </cell>
          <cell r="I191">
            <v>7.7</v>
          </cell>
          <cell r="J191">
            <v>7.2</v>
          </cell>
          <cell r="K191">
            <v>8.1</v>
          </cell>
          <cell r="L191">
            <v>6.9</v>
          </cell>
          <cell r="M191">
            <v>6</v>
          </cell>
          <cell r="N191">
            <v>5.5</v>
          </cell>
          <cell r="O191">
            <v>8.8000000000000007</v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>
            <v>5.8</v>
          </cell>
          <cell r="V191">
            <v>7.7</v>
          </cell>
          <cell r="W191">
            <v>8.8000000000000007</v>
          </cell>
          <cell r="X191">
            <v>7.8</v>
          </cell>
          <cell r="Y191">
            <v>6</v>
          </cell>
          <cell r="Z191">
            <v>8.9</v>
          </cell>
          <cell r="AA191">
            <v>7</v>
          </cell>
          <cell r="AB191">
            <v>8.1</v>
          </cell>
          <cell r="AC191">
            <v>6.5</v>
          </cell>
          <cell r="AD191">
            <v>6.9</v>
          </cell>
          <cell r="AE191">
            <v>5.2</v>
          </cell>
          <cell r="AF191">
            <v>6.5</v>
          </cell>
          <cell r="AG191">
            <v>6</v>
          </cell>
          <cell r="AH191">
            <v>5.5</v>
          </cell>
          <cell r="AI191">
            <v>4.8</v>
          </cell>
          <cell r="AJ191">
            <v>6.8</v>
          </cell>
          <cell r="AK191">
            <v>51</v>
          </cell>
          <cell r="AL191">
            <v>0</v>
          </cell>
          <cell r="AM191">
            <v>6.1</v>
          </cell>
          <cell r="AN191">
            <v>6.4</v>
          </cell>
          <cell r="AO191" t="str">
            <v/>
          </cell>
          <cell r="AP191" t="str">
            <v/>
          </cell>
          <cell r="AQ191">
            <v>4.3</v>
          </cell>
          <cell r="AR191" t="str">
            <v/>
          </cell>
          <cell r="AS191" t="str">
            <v/>
          </cell>
          <cell r="AT191" t="str">
            <v/>
          </cell>
          <cell r="AU191">
            <v>7.9</v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>
            <v>6.2</v>
          </cell>
          <cell r="BB191">
            <v>5</v>
          </cell>
          <cell r="BC191">
            <v>0</v>
          </cell>
          <cell r="BD191">
            <v>5.2</v>
          </cell>
          <cell r="BE191">
            <v>5.6</v>
          </cell>
          <cell r="BF191">
            <v>6.3</v>
          </cell>
          <cell r="BG191">
            <v>6.6</v>
          </cell>
          <cell r="BH191">
            <v>7.3</v>
          </cell>
          <cell r="BI191">
            <v>5.3</v>
          </cell>
          <cell r="BJ191">
            <v>6.4</v>
          </cell>
          <cell r="BK191">
            <v>5.6</v>
          </cell>
          <cell r="BL191">
            <v>7.4</v>
          </cell>
          <cell r="BM191">
            <v>5.9</v>
          </cell>
          <cell r="BN191">
            <v>6.2</v>
          </cell>
          <cell r="BO191">
            <v>5.9</v>
          </cell>
          <cell r="BP191">
            <v>6.1</v>
          </cell>
          <cell r="BQ191">
            <v>5.8</v>
          </cell>
          <cell r="BR191">
            <v>6.3</v>
          </cell>
          <cell r="BS191">
            <v>5</v>
          </cell>
          <cell r="BT191">
            <v>6</v>
          </cell>
          <cell r="BU191" t="str">
            <v/>
          </cell>
          <cell r="BV191">
            <v>7.7</v>
          </cell>
          <cell r="BW191" t="str">
            <v/>
          </cell>
          <cell r="BX191">
            <v>5.3</v>
          </cell>
          <cell r="BY191" t="str">
            <v/>
          </cell>
          <cell r="BZ191">
            <v>6.7</v>
          </cell>
          <cell r="CA191">
            <v>7.3</v>
          </cell>
          <cell r="CB191">
            <v>8.1999999999999993</v>
          </cell>
          <cell r="CC191">
            <v>57</v>
          </cell>
          <cell r="CD191">
            <v>0</v>
          </cell>
          <cell r="CE191">
            <v>5.4</v>
          </cell>
          <cell r="CF191">
            <v>6.1</v>
          </cell>
          <cell r="CG191">
            <v>8.1999999999999993</v>
          </cell>
          <cell r="CH191">
            <v>5.8</v>
          </cell>
          <cell r="CI191">
            <v>6.4</v>
          </cell>
          <cell r="CJ191">
            <v>9.1999999999999993</v>
          </cell>
          <cell r="CK191" t="str">
            <v/>
          </cell>
          <cell r="CL191">
            <v>5.5</v>
          </cell>
          <cell r="CM191">
            <v>7.5</v>
          </cell>
          <cell r="CN191">
            <v>7.4</v>
          </cell>
          <cell r="CO191">
            <v>7.6</v>
          </cell>
          <cell r="CP191">
            <v>8.5</v>
          </cell>
          <cell r="CQ191">
            <v>28</v>
          </cell>
          <cell r="CR191">
            <v>0</v>
          </cell>
          <cell r="CS191">
            <v>136</v>
          </cell>
          <cell r="CT191">
            <v>0</v>
          </cell>
          <cell r="CU191">
            <v>0</v>
          </cell>
          <cell r="CV191">
            <v>136</v>
          </cell>
          <cell r="CW191">
            <v>6.67</v>
          </cell>
          <cell r="CX191">
            <v>2.63</v>
          </cell>
          <cell r="CY191">
            <v>8.9</v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F191">
            <v>8.9</v>
          </cell>
          <cell r="DG191">
            <v>4</v>
          </cell>
          <cell r="DH191">
            <v>5</v>
          </cell>
          <cell r="DI191">
            <v>0</v>
          </cell>
          <cell r="DJ191">
            <v>141</v>
          </cell>
          <cell r="DK191">
            <v>0</v>
          </cell>
          <cell r="DL191">
            <v>6.75</v>
          </cell>
          <cell r="DM191">
            <v>2.68</v>
          </cell>
          <cell r="DN191">
            <v>146</v>
          </cell>
          <cell r="DO191">
            <v>0</v>
          </cell>
          <cell r="DP191">
            <v>146</v>
          </cell>
          <cell r="DQ191">
            <v>146</v>
          </cell>
          <cell r="DR191">
            <v>6.75</v>
          </cell>
          <cell r="DS191">
            <v>2.68</v>
          </cell>
          <cell r="DT191" t="str">
            <v/>
          </cell>
          <cell r="DU191">
            <v>0</v>
          </cell>
          <cell r="DV191" t="str">
            <v>Đạt</v>
          </cell>
          <cell r="DW191" t="str">
            <v>Đạt</v>
          </cell>
          <cell r="DX191" t="str">
            <v>Đạt</v>
          </cell>
          <cell r="DY191" t="str">
            <v>Đạt</v>
          </cell>
          <cell r="DZ191" t="str">
            <v>Khá</v>
          </cell>
        </row>
        <row r="192">
          <cell r="A192">
            <v>2120717009</v>
          </cell>
          <cell r="B192" t="str">
            <v>Lâm</v>
          </cell>
          <cell r="C192" t="str">
            <v>Thị Mỹ</v>
          </cell>
          <cell r="D192" t="str">
            <v>Linh</v>
          </cell>
          <cell r="E192">
            <v>35761</v>
          </cell>
          <cell r="F192" t="str">
            <v>Nữ</v>
          </cell>
          <cell r="G192" t="str">
            <v>Đang Học Lại</v>
          </cell>
          <cell r="H192" t="e">
            <v>#N/A</v>
          </cell>
          <cell r="I192" t="e">
            <v>#N/A</v>
          </cell>
          <cell r="J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  <cell r="N192" t="e">
            <v>#N/A</v>
          </cell>
          <cell r="O192" t="e">
            <v>#N/A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 t="e">
            <v>#N/A</v>
          </cell>
          <cell r="V192" t="e">
            <v>#N/A</v>
          </cell>
          <cell r="W192" t="e">
            <v>#N/A</v>
          </cell>
          <cell r="X192" t="e">
            <v>#N/A</v>
          </cell>
          <cell r="Y192" t="e">
            <v>#N/A</v>
          </cell>
          <cell r="Z192" t="e">
            <v>#N/A</v>
          </cell>
          <cell r="AA192" t="e">
            <v>#N/A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 t="e">
            <v>#N/A</v>
          </cell>
          <cell r="AH192" t="e">
            <v>#N/A</v>
          </cell>
          <cell r="AI192" t="e">
            <v>#N/A</v>
          </cell>
          <cell r="AJ192" t="e">
            <v>#N/A</v>
          </cell>
          <cell r="AK192" t="e">
            <v>#N/A</v>
          </cell>
          <cell r="AL192" t="e">
            <v>#N/A</v>
          </cell>
          <cell r="AM192" t="e">
            <v>#N/A</v>
          </cell>
          <cell r="AN192" t="e">
            <v>#N/A</v>
          </cell>
          <cell r="AO192" t="e">
            <v>#N/A</v>
          </cell>
          <cell r="AP192" t="e">
            <v>#N/A</v>
          </cell>
          <cell r="AQ192" t="e">
            <v>#N/A</v>
          </cell>
          <cell r="AR192" t="e">
            <v>#N/A</v>
          </cell>
          <cell r="AS192" t="e">
            <v>#N/A</v>
          </cell>
          <cell r="AT192" t="e">
            <v>#N/A</v>
          </cell>
          <cell r="AU192" t="e">
            <v>#N/A</v>
          </cell>
          <cell r="AV192" t="e">
            <v>#N/A</v>
          </cell>
          <cell r="AW192" t="e">
            <v>#N/A</v>
          </cell>
          <cell r="AX192" t="e">
            <v>#N/A</v>
          </cell>
          <cell r="AY192" t="e">
            <v>#N/A</v>
          </cell>
          <cell r="AZ192" t="e">
            <v>#N/A</v>
          </cell>
          <cell r="BA192" t="e">
            <v>#N/A</v>
          </cell>
          <cell r="BB192" t="e">
            <v>#N/A</v>
          </cell>
          <cell r="BC192" t="e">
            <v>#N/A</v>
          </cell>
          <cell r="BD192" t="e">
            <v>#N/A</v>
          </cell>
          <cell r="BE192" t="e">
            <v>#N/A</v>
          </cell>
          <cell r="BF192" t="e">
            <v>#N/A</v>
          </cell>
          <cell r="BG192" t="e">
            <v>#N/A</v>
          </cell>
          <cell r="BH192" t="e">
            <v>#N/A</v>
          </cell>
          <cell r="BI192" t="e">
            <v>#N/A</v>
          </cell>
          <cell r="BJ192" t="e">
            <v>#N/A</v>
          </cell>
          <cell r="BK192" t="e">
            <v>#N/A</v>
          </cell>
          <cell r="BL192" t="e">
            <v>#N/A</v>
          </cell>
          <cell r="BM192" t="e">
            <v>#N/A</v>
          </cell>
          <cell r="BN192" t="e">
            <v>#N/A</v>
          </cell>
          <cell r="BO192" t="e">
            <v>#N/A</v>
          </cell>
          <cell r="BP192" t="e">
            <v>#N/A</v>
          </cell>
          <cell r="BQ192" t="e">
            <v>#N/A</v>
          </cell>
          <cell r="BR192" t="e">
            <v>#N/A</v>
          </cell>
          <cell r="BS192" t="e">
            <v>#N/A</v>
          </cell>
          <cell r="BT192" t="e">
            <v>#N/A</v>
          </cell>
          <cell r="BU192" t="e">
            <v>#N/A</v>
          </cell>
          <cell r="BV192" t="e">
            <v>#N/A</v>
          </cell>
          <cell r="BW192" t="e">
            <v>#N/A</v>
          </cell>
          <cell r="BX192" t="e">
            <v>#N/A</v>
          </cell>
          <cell r="BY192" t="e">
            <v>#N/A</v>
          </cell>
          <cell r="BZ192" t="e">
            <v>#N/A</v>
          </cell>
          <cell r="CA192" t="e">
            <v>#N/A</v>
          </cell>
          <cell r="CB192" t="e">
            <v>#N/A</v>
          </cell>
          <cell r="CC192" t="e">
            <v>#N/A</v>
          </cell>
          <cell r="CD192" t="e">
            <v>#N/A</v>
          </cell>
          <cell r="CE192" t="e">
            <v>#N/A</v>
          </cell>
          <cell r="CF192" t="e">
            <v>#N/A</v>
          </cell>
          <cell r="CG192" t="e">
            <v>#N/A</v>
          </cell>
          <cell r="CH192" t="e">
            <v>#N/A</v>
          </cell>
          <cell r="CI192" t="e">
            <v>#N/A</v>
          </cell>
          <cell r="CJ192" t="e">
            <v>#N/A</v>
          </cell>
          <cell r="CK192" t="e">
            <v>#N/A</v>
          </cell>
          <cell r="CL192" t="e">
            <v>#N/A</v>
          </cell>
          <cell r="CM192" t="e">
            <v>#N/A</v>
          </cell>
          <cell r="CN192" t="e">
            <v>#N/A</v>
          </cell>
          <cell r="CO192" t="e">
            <v>#N/A</v>
          </cell>
          <cell r="CP192" t="e">
            <v>#N/A</v>
          </cell>
          <cell r="CQ192" t="e">
            <v>#N/A</v>
          </cell>
          <cell r="CR192" t="e">
            <v>#N/A</v>
          </cell>
          <cell r="CS192" t="e">
            <v>#N/A</v>
          </cell>
          <cell r="CT192" t="e">
            <v>#N/A</v>
          </cell>
          <cell r="CU192">
            <v>0</v>
          </cell>
          <cell r="CV192" t="e">
            <v>#N/A</v>
          </cell>
          <cell r="CW192" t="e">
            <v>#N/A</v>
          </cell>
          <cell r="CX192" t="e">
            <v>#N/A</v>
          </cell>
          <cell r="CY192" t="e">
            <v>#N/A</v>
          </cell>
          <cell r="CZ192" t="e">
            <v>#N/A</v>
          </cell>
          <cell r="DA192" t="e">
            <v>#N/A</v>
          </cell>
          <cell r="DB192" t="e">
            <v>#N/A</v>
          </cell>
          <cell r="DC192" t="e">
            <v>#N/A</v>
          </cell>
          <cell r="DD192" t="e">
            <v>#N/A</v>
          </cell>
          <cell r="DF192" t="e">
            <v>#N/A</v>
          </cell>
          <cell r="DG192" t="e">
            <v>#N/A</v>
          </cell>
          <cell r="DH192" t="e">
            <v>#N/A</v>
          </cell>
          <cell r="DI192" t="e">
            <v>#N/A</v>
          </cell>
          <cell r="DJ192" t="e">
            <v>#N/A</v>
          </cell>
          <cell r="DK192" t="e">
            <v>#N/A</v>
          </cell>
          <cell r="DL192" t="e">
            <v>#N/A</v>
          </cell>
          <cell r="DM192" t="e">
            <v>#N/A</v>
          </cell>
          <cell r="DN192" t="e">
            <v>#N/A</v>
          </cell>
          <cell r="DO192" t="e">
            <v>#N/A</v>
          </cell>
          <cell r="DP192" t="e">
            <v>#N/A</v>
          </cell>
          <cell r="DQ192" t="e">
            <v>#N/A</v>
          </cell>
          <cell r="DR192" t="e">
            <v>#N/A</v>
          </cell>
          <cell r="DS192" t="e">
            <v>#N/A</v>
          </cell>
          <cell r="DT192" t="e">
            <v>#N/A</v>
          </cell>
          <cell r="DU192" t="e">
            <v>#N/A</v>
          </cell>
          <cell r="DV192" t="str">
            <v>Đạt</v>
          </cell>
          <cell r="DW192" t="str">
            <v>Đạt</v>
          </cell>
          <cell r="DX192" t="str">
            <v>Đạt</v>
          </cell>
          <cell r="DY192" t="str">
            <v>Đạt</v>
          </cell>
          <cell r="DZ192" t="str">
            <v>Khá</v>
          </cell>
        </row>
        <row r="193">
          <cell r="A193">
            <v>2320529323</v>
          </cell>
          <cell r="B193" t="str">
            <v>Nguyễn</v>
          </cell>
          <cell r="C193" t="str">
            <v>Vũ Thuỳ</v>
          </cell>
          <cell r="D193" t="str">
            <v>Linh</v>
          </cell>
          <cell r="E193">
            <v>36217</v>
          </cell>
          <cell r="F193" t="str">
            <v>Nữ</v>
          </cell>
          <cell r="G193" t="str">
            <v>Đã Đăng Ký (chưa học xong)</v>
          </cell>
          <cell r="H193">
            <v>8.1</v>
          </cell>
          <cell r="I193">
            <v>6.7</v>
          </cell>
          <cell r="J193">
            <v>8.3000000000000007</v>
          </cell>
          <cell r="K193">
            <v>7.5</v>
          </cell>
          <cell r="L193">
            <v>7.9</v>
          </cell>
          <cell r="M193">
            <v>9.6</v>
          </cell>
          <cell r="N193">
            <v>7.1</v>
          </cell>
          <cell r="O193" t="str">
            <v/>
          </cell>
          <cell r="P193">
            <v>8.5</v>
          </cell>
          <cell r="Q193" t="str">
            <v/>
          </cell>
          <cell r="R193" t="str">
            <v/>
          </cell>
          <cell r="S193" t="str">
            <v/>
          </cell>
          <cell r="T193">
            <v>7.5</v>
          </cell>
          <cell r="U193">
            <v>7.9</v>
          </cell>
          <cell r="V193" t="str">
            <v/>
          </cell>
          <cell r="W193">
            <v>7.6</v>
          </cell>
          <cell r="X193">
            <v>8.8000000000000007</v>
          </cell>
          <cell r="Y193">
            <v>8.3000000000000007</v>
          </cell>
          <cell r="Z193">
            <v>8.1</v>
          </cell>
          <cell r="AA193">
            <v>8.5</v>
          </cell>
          <cell r="AB193">
            <v>8.6</v>
          </cell>
          <cell r="AC193">
            <v>6.1</v>
          </cell>
          <cell r="AD193">
            <v>6.7</v>
          </cell>
          <cell r="AE193">
            <v>4.7</v>
          </cell>
          <cell r="AF193">
            <v>4.9000000000000004</v>
          </cell>
          <cell r="AG193">
            <v>6.2</v>
          </cell>
          <cell r="AH193">
            <v>7.2</v>
          </cell>
          <cell r="AI193">
            <v>6.5</v>
          </cell>
          <cell r="AJ193">
            <v>6.5</v>
          </cell>
          <cell r="AK193">
            <v>51</v>
          </cell>
          <cell r="AL193">
            <v>0</v>
          </cell>
          <cell r="AM193">
            <v>5.0999999999999996</v>
          </cell>
          <cell r="AN193">
            <v>6.6</v>
          </cell>
          <cell r="AO193" t="str">
            <v/>
          </cell>
          <cell r="AP193" t="str">
            <v/>
          </cell>
          <cell r="AQ193">
            <v>5.8</v>
          </cell>
          <cell r="AR193" t="str">
            <v/>
          </cell>
          <cell r="AS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>
            <v>5.5</v>
          </cell>
          <cell r="AX193" t="str">
            <v/>
          </cell>
          <cell r="AY193" t="str">
            <v/>
          </cell>
          <cell r="AZ193" t="str">
            <v/>
          </cell>
          <cell r="BA193">
            <v>7.6</v>
          </cell>
          <cell r="BB193">
            <v>5</v>
          </cell>
          <cell r="BC193">
            <v>0</v>
          </cell>
          <cell r="BD193">
            <v>7.9</v>
          </cell>
          <cell r="BE193">
            <v>8.6</v>
          </cell>
          <cell r="BF193">
            <v>6.5</v>
          </cell>
          <cell r="BG193">
            <v>6.7</v>
          </cell>
          <cell r="BH193">
            <v>6.4</v>
          </cell>
          <cell r="BI193">
            <v>7.1</v>
          </cell>
          <cell r="BJ193">
            <v>8.1</v>
          </cell>
          <cell r="BK193">
            <v>4.5999999999999996</v>
          </cell>
          <cell r="BL193">
            <v>7.4</v>
          </cell>
          <cell r="BM193">
            <v>7.6</v>
          </cell>
          <cell r="BN193">
            <v>6.6</v>
          </cell>
          <cell r="BO193">
            <v>8.1</v>
          </cell>
          <cell r="BP193">
            <v>8.3000000000000007</v>
          </cell>
          <cell r="BQ193">
            <v>9.4</v>
          </cell>
          <cell r="BR193">
            <v>8.6999999999999993</v>
          </cell>
          <cell r="BS193">
            <v>6.6</v>
          </cell>
          <cell r="BT193">
            <v>7.6</v>
          </cell>
          <cell r="BU193" t="str">
            <v/>
          </cell>
          <cell r="BV193">
            <v>8.1999999999999993</v>
          </cell>
          <cell r="BW193" t="str">
            <v/>
          </cell>
          <cell r="BX193">
            <v>8.8000000000000007</v>
          </cell>
          <cell r="BY193" t="str">
            <v/>
          </cell>
          <cell r="BZ193">
            <v>7.3</v>
          </cell>
          <cell r="CA193">
            <v>8.6999999999999993</v>
          </cell>
          <cell r="CB193">
            <v>8.6</v>
          </cell>
          <cell r="CC193">
            <v>57</v>
          </cell>
          <cell r="CD193">
            <v>0</v>
          </cell>
          <cell r="CE193">
            <v>7.2</v>
          </cell>
          <cell r="CF193">
            <v>6.6</v>
          </cell>
          <cell r="CG193">
            <v>8.3000000000000007</v>
          </cell>
          <cell r="CH193">
            <v>7</v>
          </cell>
          <cell r="CI193">
            <v>7.2</v>
          </cell>
          <cell r="CJ193">
            <v>8.9</v>
          </cell>
          <cell r="CK193" t="str">
            <v/>
          </cell>
          <cell r="CL193">
            <v>7.6</v>
          </cell>
          <cell r="CM193">
            <v>8.9</v>
          </cell>
          <cell r="CN193">
            <v>9.1999999999999993</v>
          </cell>
          <cell r="CO193">
            <v>9.3000000000000007</v>
          </cell>
          <cell r="CP193">
            <v>8.4</v>
          </cell>
          <cell r="CQ193">
            <v>28</v>
          </cell>
          <cell r="CR193">
            <v>0</v>
          </cell>
          <cell r="CS193">
            <v>136</v>
          </cell>
          <cell r="CT193">
            <v>0</v>
          </cell>
          <cell r="CU193">
            <v>0</v>
          </cell>
          <cell r="CV193">
            <v>136</v>
          </cell>
          <cell r="CW193">
            <v>7.64</v>
          </cell>
          <cell r="CX193">
            <v>3.28</v>
          </cell>
          <cell r="CY193">
            <v>9.1999999999999993</v>
          </cell>
          <cell r="CZ193" t="str">
            <v/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F193">
            <v>9.1999999999999993</v>
          </cell>
          <cell r="DG193">
            <v>4</v>
          </cell>
          <cell r="DH193">
            <v>5</v>
          </cell>
          <cell r="DI193">
            <v>0</v>
          </cell>
          <cell r="DJ193">
            <v>141</v>
          </cell>
          <cell r="DK193">
            <v>0</v>
          </cell>
          <cell r="DL193">
            <v>7.7</v>
          </cell>
          <cell r="DM193">
            <v>3.31</v>
          </cell>
          <cell r="DN193">
            <v>146</v>
          </cell>
          <cell r="DO193">
            <v>0</v>
          </cell>
          <cell r="DP193">
            <v>146</v>
          </cell>
          <cell r="DQ193">
            <v>146</v>
          </cell>
          <cell r="DR193">
            <v>7.7</v>
          </cell>
          <cell r="DS193">
            <v>3.31</v>
          </cell>
          <cell r="DT193" t="str">
            <v/>
          </cell>
          <cell r="DU193">
            <v>0</v>
          </cell>
          <cell r="DV193" t="str">
            <v>Đạt</v>
          </cell>
          <cell r="DW193" t="str">
            <v>Đạt</v>
          </cell>
          <cell r="DX193" t="str">
            <v>Đạt</v>
          </cell>
          <cell r="DY193" t="str">
            <v>Đạt</v>
          </cell>
          <cell r="DZ193" t="str">
            <v>Tốt</v>
          </cell>
        </row>
        <row r="194">
          <cell r="A194">
            <v>2320710354</v>
          </cell>
          <cell r="B194" t="str">
            <v>Lương</v>
          </cell>
          <cell r="C194" t="str">
            <v>Phương</v>
          </cell>
          <cell r="D194" t="str">
            <v>Linh</v>
          </cell>
          <cell r="E194">
            <v>36373</v>
          </cell>
          <cell r="F194" t="str">
            <v>Nữ</v>
          </cell>
          <cell r="G194" t="str">
            <v>Tạm Ngưng Học / Bảo Lưu</v>
          </cell>
          <cell r="H194" t="e">
            <v>#N/A</v>
          </cell>
          <cell r="I194" t="e">
            <v>#N/A</v>
          </cell>
          <cell r="J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 t="e">
            <v>#N/A</v>
          </cell>
          <cell r="V194" t="e">
            <v>#N/A</v>
          </cell>
          <cell r="W194" t="e">
            <v>#N/A</v>
          </cell>
          <cell r="X194" t="e">
            <v>#N/A</v>
          </cell>
          <cell r="Y194" t="e">
            <v>#N/A</v>
          </cell>
          <cell r="Z194" t="e">
            <v>#N/A</v>
          </cell>
          <cell r="AA194" t="e">
            <v>#N/A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 t="e">
            <v>#N/A</v>
          </cell>
          <cell r="AH194" t="e">
            <v>#N/A</v>
          </cell>
          <cell r="AI194" t="e">
            <v>#N/A</v>
          </cell>
          <cell r="AJ194" t="e">
            <v>#N/A</v>
          </cell>
          <cell r="AK194" t="e">
            <v>#N/A</v>
          </cell>
          <cell r="AL194" t="e">
            <v>#N/A</v>
          </cell>
          <cell r="AM194" t="e">
            <v>#N/A</v>
          </cell>
          <cell r="AN194" t="e">
            <v>#N/A</v>
          </cell>
          <cell r="AO194" t="e">
            <v>#N/A</v>
          </cell>
          <cell r="AP194" t="e">
            <v>#N/A</v>
          </cell>
          <cell r="AQ194" t="e">
            <v>#N/A</v>
          </cell>
          <cell r="AR194" t="e">
            <v>#N/A</v>
          </cell>
          <cell r="AS194" t="e">
            <v>#N/A</v>
          </cell>
          <cell r="AT194" t="e">
            <v>#N/A</v>
          </cell>
          <cell r="AU194" t="e">
            <v>#N/A</v>
          </cell>
          <cell r="AV194" t="e">
            <v>#N/A</v>
          </cell>
          <cell r="AW194" t="e">
            <v>#N/A</v>
          </cell>
          <cell r="AX194" t="e">
            <v>#N/A</v>
          </cell>
          <cell r="AY194" t="e">
            <v>#N/A</v>
          </cell>
          <cell r="AZ194" t="e">
            <v>#N/A</v>
          </cell>
          <cell r="BA194" t="e">
            <v>#N/A</v>
          </cell>
          <cell r="BB194" t="e">
            <v>#N/A</v>
          </cell>
          <cell r="BC194" t="e">
            <v>#N/A</v>
          </cell>
          <cell r="BD194" t="e">
            <v>#N/A</v>
          </cell>
          <cell r="BE194" t="e">
            <v>#N/A</v>
          </cell>
          <cell r="BF194" t="e">
            <v>#N/A</v>
          </cell>
          <cell r="BG194" t="e">
            <v>#N/A</v>
          </cell>
          <cell r="BH194" t="e">
            <v>#N/A</v>
          </cell>
          <cell r="BI194" t="e">
            <v>#N/A</v>
          </cell>
          <cell r="BJ194" t="e">
            <v>#N/A</v>
          </cell>
          <cell r="BK194" t="e">
            <v>#N/A</v>
          </cell>
          <cell r="BL194" t="e">
            <v>#N/A</v>
          </cell>
          <cell r="BM194" t="e">
            <v>#N/A</v>
          </cell>
          <cell r="BN194" t="e">
            <v>#N/A</v>
          </cell>
          <cell r="BO194" t="e">
            <v>#N/A</v>
          </cell>
          <cell r="BP194" t="e">
            <v>#N/A</v>
          </cell>
          <cell r="BQ194" t="e">
            <v>#N/A</v>
          </cell>
          <cell r="BR194" t="e">
            <v>#N/A</v>
          </cell>
          <cell r="BS194" t="e">
            <v>#N/A</v>
          </cell>
          <cell r="BT194" t="e">
            <v>#N/A</v>
          </cell>
          <cell r="BU194" t="e">
            <v>#N/A</v>
          </cell>
          <cell r="BV194" t="e">
            <v>#N/A</v>
          </cell>
          <cell r="BW194" t="e">
            <v>#N/A</v>
          </cell>
          <cell r="BX194" t="e">
            <v>#N/A</v>
          </cell>
          <cell r="BY194" t="e">
            <v>#N/A</v>
          </cell>
          <cell r="BZ194" t="e">
            <v>#N/A</v>
          </cell>
          <cell r="CA194" t="e">
            <v>#N/A</v>
          </cell>
          <cell r="CB194" t="e">
            <v>#N/A</v>
          </cell>
          <cell r="CC194" t="e">
            <v>#N/A</v>
          </cell>
          <cell r="CD194" t="e">
            <v>#N/A</v>
          </cell>
          <cell r="CE194" t="e">
            <v>#N/A</v>
          </cell>
          <cell r="CF194" t="e">
            <v>#N/A</v>
          </cell>
          <cell r="CG194" t="e">
            <v>#N/A</v>
          </cell>
          <cell r="CH194" t="e">
            <v>#N/A</v>
          </cell>
          <cell r="CI194" t="e">
            <v>#N/A</v>
          </cell>
          <cell r="CJ194" t="e">
            <v>#N/A</v>
          </cell>
          <cell r="CK194" t="e">
            <v>#N/A</v>
          </cell>
          <cell r="CL194" t="e">
            <v>#N/A</v>
          </cell>
          <cell r="CM194" t="e">
            <v>#N/A</v>
          </cell>
          <cell r="CN194" t="e">
            <v>#N/A</v>
          </cell>
          <cell r="CO194" t="e">
            <v>#N/A</v>
          </cell>
          <cell r="CP194" t="e">
            <v>#N/A</v>
          </cell>
          <cell r="CQ194" t="e">
            <v>#N/A</v>
          </cell>
          <cell r="CR194" t="e">
            <v>#N/A</v>
          </cell>
          <cell r="CS194" t="e">
            <v>#N/A</v>
          </cell>
          <cell r="CT194" t="e">
            <v>#N/A</v>
          </cell>
          <cell r="CU194">
            <v>0</v>
          </cell>
          <cell r="CV194" t="e">
            <v>#N/A</v>
          </cell>
          <cell r="CW194" t="e">
            <v>#N/A</v>
          </cell>
          <cell r="CX194" t="e">
            <v>#N/A</v>
          </cell>
          <cell r="CY194" t="e">
            <v>#N/A</v>
          </cell>
          <cell r="CZ194" t="e">
            <v>#N/A</v>
          </cell>
          <cell r="DA194" t="e">
            <v>#N/A</v>
          </cell>
          <cell r="DB194" t="e">
            <v>#N/A</v>
          </cell>
          <cell r="DC194" t="e">
            <v>#N/A</v>
          </cell>
          <cell r="DD194" t="e">
            <v>#N/A</v>
          </cell>
          <cell r="DF194" t="e">
            <v>#N/A</v>
          </cell>
          <cell r="DG194" t="e">
            <v>#N/A</v>
          </cell>
          <cell r="DH194" t="e">
            <v>#N/A</v>
          </cell>
          <cell r="DI194" t="e">
            <v>#N/A</v>
          </cell>
          <cell r="DJ194" t="e">
            <v>#N/A</v>
          </cell>
          <cell r="DK194" t="e">
            <v>#N/A</v>
          </cell>
          <cell r="DL194" t="e">
            <v>#N/A</v>
          </cell>
          <cell r="DM194" t="e">
            <v>#N/A</v>
          </cell>
          <cell r="DN194" t="e">
            <v>#N/A</v>
          </cell>
          <cell r="DO194" t="e">
            <v>#N/A</v>
          </cell>
          <cell r="DP194" t="e">
            <v>#N/A</v>
          </cell>
          <cell r="DQ194" t="e">
            <v>#N/A</v>
          </cell>
          <cell r="DR194" t="e">
            <v>#N/A</v>
          </cell>
          <cell r="DS194" t="e">
            <v>#N/A</v>
          </cell>
          <cell r="DT194" t="e">
            <v>#N/A</v>
          </cell>
          <cell r="DU194" t="e">
            <v>#N/A</v>
          </cell>
          <cell r="DY194" t="str">
            <v>Đạt</v>
          </cell>
        </row>
        <row r="195">
          <cell r="A195">
            <v>23207110406</v>
          </cell>
          <cell r="B195" t="str">
            <v>Trần</v>
          </cell>
          <cell r="C195" t="str">
            <v>Tuyết</v>
          </cell>
          <cell r="D195" t="str">
            <v>Linh</v>
          </cell>
          <cell r="E195">
            <v>36239</v>
          </cell>
          <cell r="F195" t="str">
            <v>Nữ</v>
          </cell>
          <cell r="G195" t="str">
            <v>Đã Đăng Ký (chưa học xong)</v>
          </cell>
          <cell r="H195">
            <v>7.2</v>
          </cell>
          <cell r="I195">
            <v>6.1</v>
          </cell>
          <cell r="J195">
            <v>5.4</v>
          </cell>
          <cell r="K195">
            <v>5.6</v>
          </cell>
          <cell r="L195">
            <v>6.8</v>
          </cell>
          <cell r="M195">
            <v>7.3</v>
          </cell>
          <cell r="N195">
            <v>4.5</v>
          </cell>
          <cell r="O195">
            <v>4.8</v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>
            <v>6.1</v>
          </cell>
          <cell r="U195">
            <v>5.0999999999999996</v>
          </cell>
          <cell r="V195" t="str">
            <v/>
          </cell>
          <cell r="W195">
            <v>7.9</v>
          </cell>
          <cell r="X195">
            <v>7.3</v>
          </cell>
          <cell r="Y195">
            <v>8</v>
          </cell>
          <cell r="Z195">
            <v>5</v>
          </cell>
          <cell r="AA195">
            <v>5.5</v>
          </cell>
          <cell r="AB195">
            <v>6.2</v>
          </cell>
          <cell r="AC195">
            <v>8.1</v>
          </cell>
          <cell r="AD195">
            <v>8.5</v>
          </cell>
          <cell r="AE195">
            <v>6.1</v>
          </cell>
          <cell r="AF195">
            <v>6.5</v>
          </cell>
          <cell r="AG195">
            <v>6.2</v>
          </cell>
          <cell r="AH195">
            <v>4.9000000000000004</v>
          </cell>
          <cell r="AI195">
            <v>4.5999999999999996</v>
          </cell>
          <cell r="AJ195">
            <v>5.9</v>
          </cell>
          <cell r="AK195">
            <v>51</v>
          </cell>
          <cell r="AL195">
            <v>0</v>
          </cell>
          <cell r="AM195">
            <v>4.8</v>
          </cell>
          <cell r="AN195">
            <v>4.4000000000000004</v>
          </cell>
          <cell r="AO195">
            <v>9</v>
          </cell>
          <cell r="AP195" t="str">
            <v/>
          </cell>
          <cell r="AQ195" t="str">
            <v/>
          </cell>
          <cell r="AR195" t="str">
            <v/>
          </cell>
          <cell r="AS195" t="str">
            <v/>
          </cell>
          <cell r="AT195" t="str">
            <v/>
          </cell>
          <cell r="AU195">
            <v>4.9000000000000004</v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/>
          </cell>
          <cell r="BA195">
            <v>5.7</v>
          </cell>
          <cell r="BB195">
            <v>5</v>
          </cell>
          <cell r="BC195">
            <v>0</v>
          </cell>
          <cell r="BD195">
            <v>6.6</v>
          </cell>
          <cell r="BE195">
            <v>6</v>
          </cell>
          <cell r="BF195">
            <v>4.9000000000000004</v>
          </cell>
          <cell r="BG195">
            <v>5.0999999999999996</v>
          </cell>
          <cell r="BH195">
            <v>5.6</v>
          </cell>
          <cell r="BI195">
            <v>6.3</v>
          </cell>
          <cell r="BJ195">
            <v>5.6</v>
          </cell>
          <cell r="BK195">
            <v>4.5</v>
          </cell>
          <cell r="BL195">
            <v>8.8000000000000007</v>
          </cell>
          <cell r="BM195">
            <v>5.8</v>
          </cell>
          <cell r="BN195">
            <v>6.7</v>
          </cell>
          <cell r="BO195">
            <v>7.9</v>
          </cell>
          <cell r="BP195">
            <v>5.0999999999999996</v>
          </cell>
          <cell r="BQ195">
            <v>7.7</v>
          </cell>
          <cell r="BR195">
            <v>7.6</v>
          </cell>
          <cell r="BS195">
            <v>6.4</v>
          </cell>
          <cell r="BT195">
            <v>5.4</v>
          </cell>
          <cell r="BU195" t="str">
            <v/>
          </cell>
          <cell r="BV195">
            <v>6.4</v>
          </cell>
          <cell r="BW195" t="str">
            <v/>
          </cell>
          <cell r="BX195">
            <v>7.1</v>
          </cell>
          <cell r="BY195" t="str">
            <v/>
          </cell>
          <cell r="BZ195">
            <v>6.7</v>
          </cell>
          <cell r="CA195">
            <v>7.1</v>
          </cell>
          <cell r="CB195">
            <v>7.7</v>
          </cell>
          <cell r="CC195">
            <v>57</v>
          </cell>
          <cell r="CD195">
            <v>0</v>
          </cell>
          <cell r="CE195">
            <v>6</v>
          </cell>
          <cell r="CF195">
            <v>5.3</v>
          </cell>
          <cell r="CG195">
            <v>9.1</v>
          </cell>
          <cell r="CH195">
            <v>6.3</v>
          </cell>
          <cell r="CI195">
            <v>7.7</v>
          </cell>
          <cell r="CJ195">
            <v>6</v>
          </cell>
          <cell r="CK195" t="str">
            <v/>
          </cell>
          <cell r="CL195">
            <v>5.6</v>
          </cell>
          <cell r="CM195">
            <v>7.8</v>
          </cell>
          <cell r="CN195">
            <v>7.6</v>
          </cell>
          <cell r="CO195">
            <v>7.1</v>
          </cell>
          <cell r="CP195">
            <v>7.7</v>
          </cell>
          <cell r="CQ195">
            <v>28</v>
          </cell>
          <cell r="CR195">
            <v>0</v>
          </cell>
          <cell r="CS195">
            <v>136</v>
          </cell>
          <cell r="CT195">
            <v>0</v>
          </cell>
          <cell r="CU195">
            <v>0</v>
          </cell>
          <cell r="CV195">
            <v>136</v>
          </cell>
          <cell r="CW195">
            <v>6.44</v>
          </cell>
          <cell r="CX195">
            <v>2.52</v>
          </cell>
          <cell r="CY195">
            <v>8.9</v>
          </cell>
          <cell r="CZ195" t="str">
            <v/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F195">
            <v>8.9</v>
          </cell>
          <cell r="DG195">
            <v>4</v>
          </cell>
          <cell r="DH195">
            <v>5</v>
          </cell>
          <cell r="DI195">
            <v>0</v>
          </cell>
          <cell r="DJ195">
            <v>141</v>
          </cell>
          <cell r="DK195">
            <v>0</v>
          </cell>
          <cell r="DL195">
            <v>6.53</v>
          </cell>
          <cell r="DM195">
            <v>2.58</v>
          </cell>
          <cell r="DN195">
            <v>146</v>
          </cell>
          <cell r="DO195">
            <v>0</v>
          </cell>
          <cell r="DP195">
            <v>146</v>
          </cell>
          <cell r="DQ195">
            <v>147</v>
          </cell>
          <cell r="DR195">
            <v>6.53</v>
          </cell>
          <cell r="DS195">
            <v>2.58</v>
          </cell>
          <cell r="DT195" t="str">
            <v/>
          </cell>
          <cell r="DU195">
            <v>0</v>
          </cell>
          <cell r="DV195" t="str">
            <v>Đạt</v>
          </cell>
          <cell r="DW195" t="str">
            <v>Đạt</v>
          </cell>
          <cell r="DX195" t="str">
            <v>Đạt</v>
          </cell>
          <cell r="DY195" t="str">
            <v>Đạt</v>
          </cell>
          <cell r="DZ195" t="str">
            <v>Khá</v>
          </cell>
        </row>
        <row r="196">
          <cell r="A196">
            <v>2320711362</v>
          </cell>
          <cell r="B196" t="str">
            <v>Trần</v>
          </cell>
          <cell r="C196" t="str">
            <v>Thị Thùy</v>
          </cell>
          <cell r="D196" t="str">
            <v>Linh</v>
          </cell>
          <cell r="E196">
            <v>36466</v>
          </cell>
          <cell r="F196" t="str">
            <v>Nữ</v>
          </cell>
          <cell r="G196" t="str">
            <v>Đã Đăng Ký (chưa học xong)</v>
          </cell>
          <cell r="H196">
            <v>9</v>
          </cell>
          <cell r="I196">
            <v>6.4</v>
          </cell>
          <cell r="J196">
            <v>7.3</v>
          </cell>
          <cell r="K196">
            <v>7.3</v>
          </cell>
          <cell r="L196">
            <v>6.9</v>
          </cell>
          <cell r="M196">
            <v>7.2</v>
          </cell>
          <cell r="N196">
            <v>5.0999999999999996</v>
          </cell>
          <cell r="O196" t="str">
            <v/>
          </cell>
          <cell r="P196">
            <v>6.2</v>
          </cell>
          <cell r="Q196" t="str">
            <v/>
          </cell>
          <cell r="R196" t="str">
            <v/>
          </cell>
          <cell r="S196" t="str">
            <v/>
          </cell>
          <cell r="T196">
            <v>6.5</v>
          </cell>
          <cell r="U196">
            <v>9.1999999999999993</v>
          </cell>
          <cell r="V196" t="str">
            <v/>
          </cell>
          <cell r="W196">
            <v>8.6999999999999993</v>
          </cell>
          <cell r="X196">
            <v>7.2</v>
          </cell>
          <cell r="Y196">
            <v>6.6</v>
          </cell>
          <cell r="Z196">
            <v>6.5</v>
          </cell>
          <cell r="AA196">
            <v>7.6</v>
          </cell>
          <cell r="AB196">
            <v>7</v>
          </cell>
          <cell r="AC196">
            <v>5.2</v>
          </cell>
          <cell r="AD196">
            <v>4.8</v>
          </cell>
          <cell r="AE196">
            <v>4.8</v>
          </cell>
          <cell r="AF196">
            <v>5.7</v>
          </cell>
          <cell r="AG196">
            <v>6.3</v>
          </cell>
          <cell r="AH196">
            <v>5</v>
          </cell>
          <cell r="AI196">
            <v>5.7</v>
          </cell>
          <cell r="AJ196">
            <v>5.5</v>
          </cell>
          <cell r="AK196">
            <v>51</v>
          </cell>
          <cell r="AL196">
            <v>0</v>
          </cell>
          <cell r="AM196">
            <v>4.3</v>
          </cell>
          <cell r="AN196">
            <v>9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>
            <v>4.3</v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>
            <v>6</v>
          </cell>
          <cell r="AZ196" t="str">
            <v/>
          </cell>
          <cell r="BA196">
            <v>6.2</v>
          </cell>
          <cell r="BB196">
            <v>5</v>
          </cell>
          <cell r="BC196">
            <v>0</v>
          </cell>
          <cell r="BD196">
            <v>5</v>
          </cell>
          <cell r="BE196">
            <v>6.1</v>
          </cell>
          <cell r="BF196">
            <v>5.3</v>
          </cell>
          <cell r="BG196">
            <v>4.3</v>
          </cell>
          <cell r="BH196">
            <v>5.3</v>
          </cell>
          <cell r="BI196">
            <v>5.4</v>
          </cell>
          <cell r="BJ196">
            <v>6.1</v>
          </cell>
          <cell r="BK196">
            <v>7</v>
          </cell>
          <cell r="BL196">
            <v>7.6</v>
          </cell>
          <cell r="BM196">
            <v>6.4</v>
          </cell>
          <cell r="BN196">
            <v>4.8</v>
          </cell>
          <cell r="BO196">
            <v>5.4</v>
          </cell>
          <cell r="BP196">
            <v>5.8</v>
          </cell>
          <cell r="BQ196">
            <v>5.2</v>
          </cell>
          <cell r="BR196">
            <v>6.6</v>
          </cell>
          <cell r="BS196">
            <v>6</v>
          </cell>
          <cell r="BT196">
            <v>5.8</v>
          </cell>
          <cell r="BU196" t="str">
            <v/>
          </cell>
          <cell r="BV196">
            <v>7.3</v>
          </cell>
          <cell r="BW196" t="str">
            <v/>
          </cell>
          <cell r="BX196">
            <v>6.8</v>
          </cell>
          <cell r="BY196" t="str">
            <v/>
          </cell>
          <cell r="BZ196">
            <v>7.2</v>
          </cell>
          <cell r="CA196">
            <v>6.3</v>
          </cell>
          <cell r="CB196">
            <v>5</v>
          </cell>
          <cell r="CC196">
            <v>57</v>
          </cell>
          <cell r="CD196">
            <v>0</v>
          </cell>
          <cell r="CE196">
            <v>6</v>
          </cell>
          <cell r="CF196">
            <v>4.9000000000000004</v>
          </cell>
          <cell r="CG196">
            <v>6.4</v>
          </cell>
          <cell r="CH196">
            <v>5.5</v>
          </cell>
          <cell r="CI196">
            <v>8.1</v>
          </cell>
          <cell r="CJ196">
            <v>8.3000000000000007</v>
          </cell>
          <cell r="CK196" t="str">
            <v/>
          </cell>
          <cell r="CL196">
            <v>4.8</v>
          </cell>
          <cell r="CM196">
            <v>7.1</v>
          </cell>
          <cell r="CN196">
            <v>6.1</v>
          </cell>
          <cell r="CO196">
            <v>6.9</v>
          </cell>
          <cell r="CP196">
            <v>8</v>
          </cell>
          <cell r="CQ196">
            <v>28</v>
          </cell>
          <cell r="CR196">
            <v>0</v>
          </cell>
          <cell r="CS196">
            <v>136</v>
          </cell>
          <cell r="CT196">
            <v>0</v>
          </cell>
          <cell r="CU196">
            <v>0</v>
          </cell>
          <cell r="CV196">
            <v>136</v>
          </cell>
          <cell r="CW196">
            <v>6.29</v>
          </cell>
          <cell r="CX196">
            <v>2.4</v>
          </cell>
          <cell r="CY196">
            <v>8.52</v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F196">
            <v>8.52</v>
          </cell>
          <cell r="DG196">
            <v>4</v>
          </cell>
          <cell r="DH196">
            <v>5</v>
          </cell>
          <cell r="DI196">
            <v>0</v>
          </cell>
          <cell r="DJ196">
            <v>141</v>
          </cell>
          <cell r="DK196">
            <v>0</v>
          </cell>
          <cell r="DL196">
            <v>6.37</v>
          </cell>
          <cell r="DM196">
            <v>2.46</v>
          </cell>
          <cell r="DN196">
            <v>146</v>
          </cell>
          <cell r="DO196">
            <v>0</v>
          </cell>
          <cell r="DP196">
            <v>146</v>
          </cell>
          <cell r="DQ196">
            <v>146</v>
          </cell>
          <cell r="DR196">
            <v>6.37</v>
          </cell>
          <cell r="DS196">
            <v>2.4500000000000002</v>
          </cell>
          <cell r="DT196" t="str">
            <v/>
          </cell>
          <cell r="DU196">
            <v>0</v>
          </cell>
          <cell r="DV196" t="str">
            <v>Đạt</v>
          </cell>
          <cell r="DW196" t="str">
            <v>Đạt</v>
          </cell>
          <cell r="DX196" t="str">
            <v>Đạt</v>
          </cell>
          <cell r="DY196" t="str">
            <v>Đạt</v>
          </cell>
          <cell r="DZ196" t="str">
            <v>Khá</v>
          </cell>
        </row>
        <row r="197">
          <cell r="A197">
            <v>2320711386</v>
          </cell>
          <cell r="B197" t="str">
            <v>Nguyễn</v>
          </cell>
          <cell r="C197" t="str">
            <v>Thị Thùy</v>
          </cell>
          <cell r="D197" t="str">
            <v>Linh</v>
          </cell>
          <cell r="E197">
            <v>36379</v>
          </cell>
          <cell r="F197" t="str">
            <v>Nữ</v>
          </cell>
          <cell r="G197" t="str">
            <v>Đã Đăng Ký (chưa học xong)</v>
          </cell>
          <cell r="H197">
            <v>8.5</v>
          </cell>
          <cell r="I197">
            <v>8.9</v>
          </cell>
          <cell r="J197">
            <v>8</v>
          </cell>
          <cell r="K197">
            <v>6.4</v>
          </cell>
          <cell r="L197">
            <v>7.7</v>
          </cell>
          <cell r="M197">
            <v>8.1999999999999993</v>
          </cell>
          <cell r="N197">
            <v>7.3</v>
          </cell>
          <cell r="O197" t="str">
            <v/>
          </cell>
          <cell r="P197">
            <v>7.3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>
            <v>7.9</v>
          </cell>
          <cell r="V197">
            <v>9.1</v>
          </cell>
          <cell r="W197">
            <v>9.1999999999999993</v>
          </cell>
          <cell r="X197">
            <v>7.6</v>
          </cell>
          <cell r="Y197">
            <v>8.1999999999999993</v>
          </cell>
          <cell r="Z197">
            <v>8.9</v>
          </cell>
          <cell r="AA197">
            <v>8.3000000000000007</v>
          </cell>
          <cell r="AB197">
            <v>8.1</v>
          </cell>
          <cell r="AC197">
            <v>6.5</v>
          </cell>
          <cell r="AD197">
            <v>6.2</v>
          </cell>
          <cell r="AE197">
            <v>5.3</v>
          </cell>
          <cell r="AF197">
            <v>7.2</v>
          </cell>
          <cell r="AG197">
            <v>6.9</v>
          </cell>
          <cell r="AH197">
            <v>7.3</v>
          </cell>
          <cell r="AI197">
            <v>5.8</v>
          </cell>
          <cell r="AJ197">
            <v>5.8</v>
          </cell>
          <cell r="AK197">
            <v>51</v>
          </cell>
          <cell r="AL197">
            <v>0</v>
          </cell>
          <cell r="AM197">
            <v>7.3</v>
          </cell>
          <cell r="AN197">
            <v>6.9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>
            <v>6.2</v>
          </cell>
          <cell r="AT197" t="str">
            <v/>
          </cell>
          <cell r="AU197">
            <v>6.5</v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>
            <v>5.8</v>
          </cell>
          <cell r="BB197">
            <v>5</v>
          </cell>
          <cell r="BC197">
            <v>0</v>
          </cell>
          <cell r="BD197">
            <v>6</v>
          </cell>
          <cell r="BE197">
            <v>6.8</v>
          </cell>
          <cell r="BF197">
            <v>5.8</v>
          </cell>
          <cell r="BG197">
            <v>7.9</v>
          </cell>
          <cell r="BH197">
            <v>7.5</v>
          </cell>
          <cell r="BI197">
            <v>6.4</v>
          </cell>
          <cell r="BJ197">
            <v>7.8</v>
          </cell>
          <cell r="BK197">
            <v>7.6</v>
          </cell>
          <cell r="BL197">
            <v>7.2</v>
          </cell>
          <cell r="BM197">
            <v>8.3000000000000007</v>
          </cell>
          <cell r="BN197">
            <v>8.4</v>
          </cell>
          <cell r="BO197">
            <v>8</v>
          </cell>
          <cell r="BP197">
            <v>7.4</v>
          </cell>
          <cell r="BQ197">
            <v>9</v>
          </cell>
          <cell r="BR197">
            <v>8.4</v>
          </cell>
          <cell r="BS197">
            <v>7.1</v>
          </cell>
          <cell r="BT197">
            <v>8.4</v>
          </cell>
          <cell r="BU197" t="str">
            <v/>
          </cell>
          <cell r="BV197">
            <v>8.6</v>
          </cell>
          <cell r="BW197" t="str">
            <v/>
          </cell>
          <cell r="BX197">
            <v>8</v>
          </cell>
          <cell r="BY197" t="str">
            <v/>
          </cell>
          <cell r="BZ197">
            <v>8.3000000000000007</v>
          </cell>
          <cell r="CA197">
            <v>7.5</v>
          </cell>
          <cell r="CB197">
            <v>9.1</v>
          </cell>
          <cell r="CC197">
            <v>57</v>
          </cell>
          <cell r="CD197">
            <v>0</v>
          </cell>
          <cell r="CE197">
            <v>7.7</v>
          </cell>
          <cell r="CF197">
            <v>7.7</v>
          </cell>
          <cell r="CG197">
            <v>8</v>
          </cell>
          <cell r="CH197">
            <v>6.8</v>
          </cell>
          <cell r="CI197">
            <v>7.7</v>
          </cell>
          <cell r="CJ197">
            <v>9.1</v>
          </cell>
          <cell r="CK197" t="str">
            <v/>
          </cell>
          <cell r="CL197">
            <v>8</v>
          </cell>
          <cell r="CM197">
            <v>8.1999999999999993</v>
          </cell>
          <cell r="CN197">
            <v>8.9</v>
          </cell>
          <cell r="CO197">
            <v>9.1999999999999993</v>
          </cell>
          <cell r="CP197">
            <v>7.9</v>
          </cell>
          <cell r="CQ197">
            <v>28</v>
          </cell>
          <cell r="CR197">
            <v>0</v>
          </cell>
          <cell r="CS197">
            <v>136</v>
          </cell>
          <cell r="CT197">
            <v>0</v>
          </cell>
          <cell r="CU197">
            <v>0</v>
          </cell>
          <cell r="CV197">
            <v>136</v>
          </cell>
          <cell r="CW197">
            <v>7.7</v>
          </cell>
          <cell r="CX197">
            <v>3.28</v>
          </cell>
          <cell r="CY197" t="str">
            <v/>
          </cell>
          <cell r="CZ197">
            <v>8.5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F197">
            <v>8.5</v>
          </cell>
          <cell r="DG197">
            <v>4</v>
          </cell>
          <cell r="DH197">
            <v>5</v>
          </cell>
          <cell r="DI197">
            <v>0</v>
          </cell>
          <cell r="DJ197">
            <v>141</v>
          </cell>
          <cell r="DK197">
            <v>0</v>
          </cell>
          <cell r="DL197">
            <v>7.72</v>
          </cell>
          <cell r="DM197">
            <v>3.31</v>
          </cell>
          <cell r="DN197">
            <v>146</v>
          </cell>
          <cell r="DO197">
            <v>0</v>
          </cell>
          <cell r="DP197">
            <v>146</v>
          </cell>
          <cell r="DQ197">
            <v>146</v>
          </cell>
          <cell r="DR197">
            <v>7.72</v>
          </cell>
          <cell r="DS197">
            <v>3.31</v>
          </cell>
          <cell r="DT197" t="str">
            <v/>
          </cell>
          <cell r="DU197">
            <v>0</v>
          </cell>
          <cell r="DV197" t="str">
            <v>Đạt</v>
          </cell>
          <cell r="DW197" t="str">
            <v>Đạt</v>
          </cell>
          <cell r="DX197" t="str">
            <v>Đạt</v>
          </cell>
          <cell r="DY197" t="str">
            <v>Đạt</v>
          </cell>
          <cell r="DZ197" t="str">
            <v>Tốt</v>
          </cell>
        </row>
        <row r="198">
          <cell r="A198">
            <v>2320713134</v>
          </cell>
          <cell r="B198" t="str">
            <v>Tống</v>
          </cell>
          <cell r="C198" t="str">
            <v>Khánh</v>
          </cell>
          <cell r="D198" t="str">
            <v>Linh</v>
          </cell>
          <cell r="E198">
            <v>36356</v>
          </cell>
          <cell r="F198" t="str">
            <v>Nữ</v>
          </cell>
          <cell r="G198" t="str">
            <v>Đã Đăng Ký (chưa học xong)</v>
          </cell>
          <cell r="H198">
            <v>8.3000000000000007</v>
          </cell>
          <cell r="I198">
            <v>7.1</v>
          </cell>
          <cell r="J198">
            <v>8</v>
          </cell>
          <cell r="K198">
            <v>7.3</v>
          </cell>
          <cell r="L198">
            <v>7.2</v>
          </cell>
          <cell r="M198">
            <v>5.0999999999999996</v>
          </cell>
          <cell r="N198">
            <v>8.5</v>
          </cell>
          <cell r="O198" t="str">
            <v/>
          </cell>
          <cell r="P198">
            <v>8.1999999999999993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>
            <v>6.2</v>
          </cell>
          <cell r="V198">
            <v>5.3</v>
          </cell>
          <cell r="W198">
            <v>9.4</v>
          </cell>
          <cell r="X198">
            <v>7.3</v>
          </cell>
          <cell r="Y198">
            <v>8.9</v>
          </cell>
          <cell r="Z198">
            <v>6.4</v>
          </cell>
          <cell r="AA198">
            <v>7.7</v>
          </cell>
          <cell r="AB198">
            <v>8.3000000000000007</v>
          </cell>
          <cell r="AC198">
            <v>4.8</v>
          </cell>
          <cell r="AD198">
            <v>4.5</v>
          </cell>
          <cell r="AE198">
            <v>7</v>
          </cell>
          <cell r="AF198">
            <v>6.8</v>
          </cell>
          <cell r="AG198">
            <v>5.5</v>
          </cell>
          <cell r="AH198">
            <v>4.9000000000000004</v>
          </cell>
          <cell r="AI198">
            <v>4.4000000000000004</v>
          </cell>
          <cell r="AJ198">
            <v>5.5</v>
          </cell>
          <cell r="AK198">
            <v>51</v>
          </cell>
          <cell r="AL198">
            <v>0</v>
          </cell>
          <cell r="AM198">
            <v>6.9</v>
          </cell>
          <cell r="AN198">
            <v>7.2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>
            <v>8.4</v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/>
          </cell>
          <cell r="AZ198">
            <v>8</v>
          </cell>
          <cell r="BA198">
            <v>8.4</v>
          </cell>
          <cell r="BB198">
            <v>5</v>
          </cell>
          <cell r="BC198">
            <v>0</v>
          </cell>
          <cell r="BD198">
            <v>6.8</v>
          </cell>
          <cell r="BE198">
            <v>5.3</v>
          </cell>
          <cell r="BF198">
            <v>6.7</v>
          </cell>
          <cell r="BG198">
            <v>4.2</v>
          </cell>
          <cell r="BH198">
            <v>7</v>
          </cell>
          <cell r="BI198">
            <v>6.1</v>
          </cell>
          <cell r="BJ198">
            <v>8.6999999999999993</v>
          </cell>
          <cell r="BK198">
            <v>6.3</v>
          </cell>
          <cell r="BL198">
            <v>7.5</v>
          </cell>
          <cell r="BM198">
            <v>5.7</v>
          </cell>
          <cell r="BN198">
            <v>4.4000000000000004</v>
          </cell>
          <cell r="BO198">
            <v>6.6</v>
          </cell>
          <cell r="BP198">
            <v>6.5</v>
          </cell>
          <cell r="BQ198">
            <v>8.1</v>
          </cell>
          <cell r="BR198">
            <v>5.7</v>
          </cell>
          <cell r="BS198">
            <v>6.7</v>
          </cell>
          <cell r="BT198">
            <v>6.6</v>
          </cell>
          <cell r="BU198" t="str">
            <v/>
          </cell>
          <cell r="BV198">
            <v>8.6</v>
          </cell>
          <cell r="BW198" t="str">
            <v/>
          </cell>
          <cell r="BX198">
            <v>8.3000000000000007</v>
          </cell>
          <cell r="BY198" t="str">
            <v/>
          </cell>
          <cell r="BZ198">
            <v>8.5</v>
          </cell>
          <cell r="CA198">
            <v>5.9</v>
          </cell>
          <cell r="CB198">
            <v>8.3000000000000007</v>
          </cell>
          <cell r="CC198">
            <v>57</v>
          </cell>
          <cell r="CD198">
            <v>0</v>
          </cell>
          <cell r="CE198">
            <v>7.7</v>
          </cell>
          <cell r="CF198">
            <v>6.2</v>
          </cell>
          <cell r="CG198">
            <v>8.1999999999999993</v>
          </cell>
          <cell r="CH198">
            <v>6.2</v>
          </cell>
          <cell r="CI198">
            <v>7</v>
          </cell>
          <cell r="CJ198">
            <v>9.1999999999999993</v>
          </cell>
          <cell r="CK198" t="str">
            <v/>
          </cell>
          <cell r="CL198">
            <v>6.4</v>
          </cell>
          <cell r="CM198">
            <v>5.9</v>
          </cell>
          <cell r="CN198">
            <v>6.5</v>
          </cell>
          <cell r="CO198">
            <v>8</v>
          </cell>
          <cell r="CP198">
            <v>8.5</v>
          </cell>
          <cell r="CQ198">
            <v>28</v>
          </cell>
          <cell r="CR198">
            <v>0</v>
          </cell>
          <cell r="CS198">
            <v>136</v>
          </cell>
          <cell r="CT198">
            <v>0</v>
          </cell>
          <cell r="CU198">
            <v>0</v>
          </cell>
          <cell r="CV198">
            <v>136</v>
          </cell>
          <cell r="CW198">
            <v>6.76</v>
          </cell>
          <cell r="CX198">
            <v>2.71</v>
          </cell>
          <cell r="CY198">
            <v>8.4</v>
          </cell>
          <cell r="CZ198" t="str">
            <v/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F198">
            <v>8.4</v>
          </cell>
          <cell r="DG198">
            <v>3.65</v>
          </cell>
          <cell r="DH198">
            <v>5</v>
          </cell>
          <cell r="DI198">
            <v>0</v>
          </cell>
          <cell r="DJ198">
            <v>141</v>
          </cell>
          <cell r="DK198">
            <v>0</v>
          </cell>
          <cell r="DL198">
            <v>6.82</v>
          </cell>
          <cell r="DM198">
            <v>2.75</v>
          </cell>
          <cell r="DN198">
            <v>146</v>
          </cell>
          <cell r="DO198">
            <v>0</v>
          </cell>
          <cell r="DP198">
            <v>146</v>
          </cell>
          <cell r="DQ198">
            <v>146</v>
          </cell>
          <cell r="DR198">
            <v>6.82</v>
          </cell>
          <cell r="DS198">
            <v>2.75</v>
          </cell>
          <cell r="DT198" t="str">
            <v/>
          </cell>
          <cell r="DU198">
            <v>0</v>
          </cell>
          <cell r="DV198" t="str">
            <v>Đạt</v>
          </cell>
          <cell r="DW198" t="str">
            <v>Đạt</v>
          </cell>
          <cell r="DX198" t="str">
            <v>Đạt</v>
          </cell>
          <cell r="DY198" t="str">
            <v>Đạt</v>
          </cell>
          <cell r="DZ198" t="str">
            <v>Khá</v>
          </cell>
        </row>
        <row r="199">
          <cell r="A199">
            <v>2320713284</v>
          </cell>
          <cell r="B199" t="str">
            <v>Phan</v>
          </cell>
          <cell r="C199" t="str">
            <v>Thị Cẩm</v>
          </cell>
          <cell r="D199" t="str">
            <v>Linh</v>
          </cell>
          <cell r="E199">
            <v>36217</v>
          </cell>
          <cell r="F199" t="str">
            <v>Nữ</v>
          </cell>
          <cell r="G199" t="str">
            <v>Đã Đăng Ký (chưa học xong)</v>
          </cell>
          <cell r="H199">
            <v>9.3000000000000007</v>
          </cell>
          <cell r="I199">
            <v>8.9</v>
          </cell>
          <cell r="J199">
            <v>8</v>
          </cell>
          <cell r="K199">
            <v>9.4</v>
          </cell>
          <cell r="L199">
            <v>9</v>
          </cell>
          <cell r="M199">
            <v>9.3000000000000007</v>
          </cell>
          <cell r="N199">
            <v>9.8000000000000007</v>
          </cell>
          <cell r="O199" t="str">
            <v/>
          </cell>
          <cell r="P199">
            <v>9.5</v>
          </cell>
          <cell r="Q199" t="str">
            <v/>
          </cell>
          <cell r="R199" t="str">
            <v/>
          </cell>
          <cell r="S199" t="str">
            <v/>
          </cell>
          <cell r="T199">
            <v>8.6</v>
          </cell>
          <cell r="U199">
            <v>8.6</v>
          </cell>
          <cell r="V199" t="str">
            <v/>
          </cell>
          <cell r="W199">
            <v>9.1999999999999993</v>
          </cell>
          <cell r="X199">
            <v>9.6</v>
          </cell>
          <cell r="Y199">
            <v>7.9</v>
          </cell>
          <cell r="Z199">
            <v>7.7</v>
          </cell>
          <cell r="AA199">
            <v>8.6999999999999993</v>
          </cell>
          <cell r="AB199">
            <v>8.6</v>
          </cell>
          <cell r="AC199">
            <v>7.3</v>
          </cell>
          <cell r="AD199">
            <v>9</v>
          </cell>
          <cell r="AE199">
            <v>6.5</v>
          </cell>
          <cell r="AF199">
            <v>7.7</v>
          </cell>
          <cell r="AG199">
            <v>5.8</v>
          </cell>
          <cell r="AH199">
            <v>5.5</v>
          </cell>
          <cell r="AI199">
            <v>4.9000000000000004</v>
          </cell>
          <cell r="AJ199">
            <v>7.9</v>
          </cell>
          <cell r="AK199">
            <v>51</v>
          </cell>
          <cell r="AL199">
            <v>0</v>
          </cell>
          <cell r="AM199">
            <v>7.9</v>
          </cell>
          <cell r="AN199">
            <v>8.5</v>
          </cell>
          <cell r="AO199" t="str">
            <v/>
          </cell>
          <cell r="AP199" t="str">
            <v/>
          </cell>
          <cell r="AQ199">
            <v>8.9</v>
          </cell>
          <cell r="AR199" t="str">
            <v/>
          </cell>
          <cell r="AS199" t="str">
            <v/>
          </cell>
          <cell r="AT199" t="str">
            <v/>
          </cell>
          <cell r="AU199" t="str">
            <v/>
          </cell>
          <cell r="AV199" t="str">
            <v/>
          </cell>
          <cell r="AW199">
            <v>6.8</v>
          </cell>
          <cell r="AX199" t="str">
            <v/>
          </cell>
          <cell r="AY199" t="str">
            <v/>
          </cell>
          <cell r="AZ199" t="str">
            <v/>
          </cell>
          <cell r="BA199">
            <v>9.8000000000000007</v>
          </cell>
          <cell r="BB199">
            <v>5</v>
          </cell>
          <cell r="BC199">
            <v>0</v>
          </cell>
          <cell r="BD199">
            <v>9.1999999999999993</v>
          </cell>
          <cell r="BE199">
            <v>5.8</v>
          </cell>
          <cell r="BF199">
            <v>8.8000000000000007</v>
          </cell>
          <cell r="BG199">
            <v>9.1999999999999993</v>
          </cell>
          <cell r="BH199">
            <v>7.7</v>
          </cell>
          <cell r="BI199">
            <v>6.7</v>
          </cell>
          <cell r="BJ199">
            <v>6.8</v>
          </cell>
          <cell r="BK199">
            <v>7.2</v>
          </cell>
          <cell r="BL199">
            <v>8.4</v>
          </cell>
          <cell r="BM199">
            <v>8.8000000000000007</v>
          </cell>
          <cell r="BN199">
            <v>9.1999999999999993</v>
          </cell>
          <cell r="BO199">
            <v>8.8000000000000007</v>
          </cell>
          <cell r="BP199">
            <v>8.6</v>
          </cell>
          <cell r="BQ199">
            <v>8.5</v>
          </cell>
          <cell r="BR199">
            <v>9.1</v>
          </cell>
          <cell r="BS199">
            <v>7.9</v>
          </cell>
          <cell r="BT199">
            <v>9.3000000000000007</v>
          </cell>
          <cell r="BU199" t="str">
            <v/>
          </cell>
          <cell r="BV199">
            <v>8</v>
          </cell>
          <cell r="BW199" t="str">
            <v/>
          </cell>
          <cell r="BX199">
            <v>8</v>
          </cell>
          <cell r="BY199" t="str">
            <v/>
          </cell>
          <cell r="BZ199">
            <v>7.9</v>
          </cell>
          <cell r="CA199">
            <v>8.9</v>
          </cell>
          <cell r="CB199">
            <v>8.9</v>
          </cell>
          <cell r="CC199">
            <v>57</v>
          </cell>
          <cell r="CD199">
            <v>0</v>
          </cell>
          <cell r="CE199">
            <v>7.1</v>
          </cell>
          <cell r="CF199">
            <v>8.4</v>
          </cell>
          <cell r="CG199">
            <v>9.3000000000000007</v>
          </cell>
          <cell r="CH199">
            <v>6.9</v>
          </cell>
          <cell r="CI199">
            <v>7.8</v>
          </cell>
          <cell r="CJ199">
            <v>8.5</v>
          </cell>
          <cell r="CK199" t="str">
            <v/>
          </cell>
          <cell r="CL199">
            <v>8</v>
          </cell>
          <cell r="CM199">
            <v>9.5</v>
          </cell>
          <cell r="CN199">
            <v>9.1</v>
          </cell>
          <cell r="CO199">
            <v>9</v>
          </cell>
          <cell r="CP199">
            <v>8.6999999999999993</v>
          </cell>
          <cell r="CQ199">
            <v>28</v>
          </cell>
          <cell r="CR199">
            <v>0</v>
          </cell>
          <cell r="CS199">
            <v>136</v>
          </cell>
          <cell r="CT199">
            <v>0</v>
          </cell>
          <cell r="CU199">
            <v>0</v>
          </cell>
          <cell r="CV199">
            <v>136</v>
          </cell>
          <cell r="CW199">
            <v>8.3000000000000007</v>
          </cell>
          <cell r="CX199">
            <v>3.6</v>
          </cell>
          <cell r="CY199" t="str">
            <v/>
          </cell>
          <cell r="CZ199">
            <v>9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F199">
            <v>9</v>
          </cell>
          <cell r="DG199">
            <v>4</v>
          </cell>
          <cell r="DH199">
            <v>5</v>
          </cell>
          <cell r="DI199">
            <v>0</v>
          </cell>
          <cell r="DJ199">
            <v>141</v>
          </cell>
          <cell r="DK199">
            <v>0</v>
          </cell>
          <cell r="DL199">
            <v>8.32</v>
          </cell>
          <cell r="DM199">
            <v>3.61</v>
          </cell>
          <cell r="DN199">
            <v>146</v>
          </cell>
          <cell r="DO199">
            <v>0</v>
          </cell>
          <cell r="DP199">
            <v>146</v>
          </cell>
          <cell r="DQ199">
            <v>146</v>
          </cell>
          <cell r="DR199">
            <v>8.32</v>
          </cell>
          <cell r="DS199">
            <v>3.61</v>
          </cell>
          <cell r="DT199" t="str">
            <v/>
          </cell>
          <cell r="DU199">
            <v>0</v>
          </cell>
          <cell r="DV199" t="str">
            <v>Đạt</v>
          </cell>
          <cell r="DW199" t="str">
            <v>Đạt</v>
          </cell>
          <cell r="DX199" t="str">
            <v>Đạt</v>
          </cell>
          <cell r="DY199" t="str">
            <v>Đạt</v>
          </cell>
          <cell r="DZ199" t="str">
            <v>Xuất Sắc</v>
          </cell>
        </row>
        <row r="200">
          <cell r="A200">
            <v>2320713564</v>
          </cell>
          <cell r="B200" t="str">
            <v>Trần</v>
          </cell>
          <cell r="C200" t="str">
            <v>Thị</v>
          </cell>
          <cell r="D200" t="str">
            <v>Linh</v>
          </cell>
          <cell r="E200">
            <v>36298</v>
          </cell>
          <cell r="F200" t="str">
            <v>Nữ</v>
          </cell>
          <cell r="G200" t="str">
            <v>Đã Đăng Ký (chưa học xong)</v>
          </cell>
          <cell r="H200">
            <v>8.1999999999999993</v>
          </cell>
          <cell r="I200">
            <v>7.6</v>
          </cell>
          <cell r="J200">
            <v>6.6</v>
          </cell>
          <cell r="K200">
            <v>7</v>
          </cell>
          <cell r="L200">
            <v>6.5</v>
          </cell>
          <cell r="M200">
            <v>9.4</v>
          </cell>
          <cell r="N200">
            <v>7.1</v>
          </cell>
          <cell r="O200" t="str">
            <v/>
          </cell>
          <cell r="P200">
            <v>8.4</v>
          </cell>
          <cell r="Q200" t="str">
            <v/>
          </cell>
          <cell r="R200" t="str">
            <v/>
          </cell>
          <cell r="S200" t="str">
            <v/>
          </cell>
          <cell r="T200">
            <v>8</v>
          </cell>
          <cell r="U200">
            <v>7.1</v>
          </cell>
          <cell r="V200" t="str">
            <v/>
          </cell>
          <cell r="W200">
            <v>8.6999999999999993</v>
          </cell>
          <cell r="X200">
            <v>7.7</v>
          </cell>
          <cell r="Y200">
            <v>8.4</v>
          </cell>
          <cell r="Z200">
            <v>7.7</v>
          </cell>
          <cell r="AA200">
            <v>8.6</v>
          </cell>
          <cell r="AB200">
            <v>8</v>
          </cell>
          <cell r="AC200">
            <v>4.0999999999999996</v>
          </cell>
          <cell r="AD200">
            <v>5</v>
          </cell>
          <cell r="AE200">
            <v>5.5</v>
          </cell>
          <cell r="AF200">
            <v>6</v>
          </cell>
          <cell r="AG200">
            <v>4.5</v>
          </cell>
          <cell r="AH200">
            <v>6.9</v>
          </cell>
          <cell r="AI200">
            <v>4.7</v>
          </cell>
          <cell r="AJ200">
            <v>5.5</v>
          </cell>
          <cell r="AK200">
            <v>51</v>
          </cell>
          <cell r="AL200">
            <v>0</v>
          </cell>
          <cell r="AM200">
            <v>6.9</v>
          </cell>
          <cell r="AN200">
            <v>5.9</v>
          </cell>
          <cell r="AO200">
            <v>9.6</v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 t="str">
            <v/>
          </cell>
          <cell r="AU200">
            <v>7.5</v>
          </cell>
          <cell r="AV200" t="str">
            <v/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>
            <v>6.2</v>
          </cell>
          <cell r="BB200">
            <v>5</v>
          </cell>
          <cell r="BC200">
            <v>0</v>
          </cell>
          <cell r="BD200">
            <v>8.1</v>
          </cell>
          <cell r="BE200">
            <v>6.2</v>
          </cell>
          <cell r="BF200">
            <v>4.9000000000000004</v>
          </cell>
          <cell r="BG200">
            <v>5.5</v>
          </cell>
          <cell r="BH200">
            <v>8.5</v>
          </cell>
          <cell r="BI200">
            <v>5.6</v>
          </cell>
          <cell r="BJ200">
            <v>7.6</v>
          </cell>
          <cell r="BK200">
            <v>4.7</v>
          </cell>
          <cell r="BL200">
            <v>7.2</v>
          </cell>
          <cell r="BM200">
            <v>6.4</v>
          </cell>
          <cell r="BN200">
            <v>6</v>
          </cell>
          <cell r="BO200">
            <v>6.5</v>
          </cell>
          <cell r="BP200">
            <v>7.9</v>
          </cell>
          <cell r="BQ200">
            <v>5.6</v>
          </cell>
          <cell r="BR200">
            <v>7.1</v>
          </cell>
          <cell r="BS200">
            <v>5.9</v>
          </cell>
          <cell r="BT200">
            <v>7.4</v>
          </cell>
          <cell r="BU200" t="str">
            <v/>
          </cell>
          <cell r="BV200">
            <v>4.9000000000000004</v>
          </cell>
          <cell r="BW200" t="str">
            <v/>
          </cell>
          <cell r="BX200">
            <v>6.6</v>
          </cell>
          <cell r="BY200" t="str">
            <v/>
          </cell>
          <cell r="BZ200">
            <v>8</v>
          </cell>
          <cell r="CA200">
            <v>5.8</v>
          </cell>
          <cell r="CB200">
            <v>8</v>
          </cell>
          <cell r="CC200">
            <v>57</v>
          </cell>
          <cell r="CD200">
            <v>0</v>
          </cell>
          <cell r="CE200">
            <v>7.3</v>
          </cell>
          <cell r="CF200">
            <v>6.1</v>
          </cell>
          <cell r="CG200">
            <v>8.3000000000000007</v>
          </cell>
          <cell r="CH200">
            <v>7.6</v>
          </cell>
          <cell r="CI200">
            <v>5.9</v>
          </cell>
          <cell r="CJ200">
            <v>8.1999999999999993</v>
          </cell>
          <cell r="CK200" t="str">
            <v/>
          </cell>
          <cell r="CL200">
            <v>5.4</v>
          </cell>
          <cell r="CM200">
            <v>8</v>
          </cell>
          <cell r="CN200">
            <v>8.1</v>
          </cell>
          <cell r="CO200">
            <v>8.6</v>
          </cell>
          <cell r="CP200">
            <v>8.1</v>
          </cell>
          <cell r="CQ200">
            <v>28</v>
          </cell>
          <cell r="CR200">
            <v>0</v>
          </cell>
          <cell r="CS200">
            <v>136</v>
          </cell>
          <cell r="CT200">
            <v>0</v>
          </cell>
          <cell r="CU200">
            <v>0</v>
          </cell>
          <cell r="CV200">
            <v>136</v>
          </cell>
          <cell r="CW200">
            <v>6.87</v>
          </cell>
          <cell r="CX200">
            <v>2.81</v>
          </cell>
          <cell r="CY200">
            <v>8.8000000000000007</v>
          </cell>
          <cell r="CZ200" t="str">
            <v/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F200">
            <v>8.8000000000000007</v>
          </cell>
          <cell r="DG200">
            <v>4</v>
          </cell>
          <cell r="DH200">
            <v>5</v>
          </cell>
          <cell r="DI200">
            <v>0</v>
          </cell>
          <cell r="DJ200">
            <v>141</v>
          </cell>
          <cell r="DK200">
            <v>0</v>
          </cell>
          <cell r="DL200">
            <v>6.94</v>
          </cell>
          <cell r="DM200">
            <v>2.86</v>
          </cell>
          <cell r="DN200">
            <v>146</v>
          </cell>
          <cell r="DO200">
            <v>0</v>
          </cell>
          <cell r="DP200">
            <v>146</v>
          </cell>
          <cell r="DQ200">
            <v>146</v>
          </cell>
          <cell r="DR200">
            <v>6.94</v>
          </cell>
          <cell r="DS200">
            <v>2.86</v>
          </cell>
          <cell r="DT200" t="str">
            <v/>
          </cell>
          <cell r="DU200">
            <v>0</v>
          </cell>
          <cell r="DV200" t="str">
            <v>Đạt</v>
          </cell>
          <cell r="DW200" t="str">
            <v>Đạt</v>
          </cell>
          <cell r="DX200" t="str">
            <v>Đạt</v>
          </cell>
          <cell r="DY200" t="str">
            <v>Đạt</v>
          </cell>
          <cell r="DZ200" t="str">
            <v>Khá</v>
          </cell>
        </row>
        <row r="201">
          <cell r="A201">
            <v>2320714518</v>
          </cell>
          <cell r="B201" t="str">
            <v>Lê</v>
          </cell>
          <cell r="C201" t="str">
            <v>Thị Thùy</v>
          </cell>
          <cell r="D201" t="str">
            <v>Linh</v>
          </cell>
          <cell r="E201">
            <v>36373</v>
          </cell>
          <cell r="F201" t="str">
            <v>Nữ</v>
          </cell>
          <cell r="G201" t="str">
            <v>Đã Đăng Ký (chưa học xong)</v>
          </cell>
          <cell r="H201">
            <v>8.1999999999999993</v>
          </cell>
          <cell r="I201">
            <v>7.7</v>
          </cell>
          <cell r="J201">
            <v>6.1</v>
          </cell>
          <cell r="K201">
            <v>6.2</v>
          </cell>
          <cell r="L201">
            <v>7.6</v>
          </cell>
          <cell r="M201">
            <v>6.3</v>
          </cell>
          <cell r="N201">
            <v>5.3</v>
          </cell>
          <cell r="O201" t="str">
            <v/>
          </cell>
          <cell r="P201">
            <v>9.9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>
            <v>5.5</v>
          </cell>
          <cell r="V201">
            <v>4.5</v>
          </cell>
          <cell r="W201">
            <v>9.1</v>
          </cell>
          <cell r="X201">
            <v>6.9</v>
          </cell>
          <cell r="Y201">
            <v>7.9</v>
          </cell>
          <cell r="Z201">
            <v>6</v>
          </cell>
          <cell r="AA201">
            <v>8.1</v>
          </cell>
          <cell r="AB201">
            <v>7</v>
          </cell>
          <cell r="AC201">
            <v>5.6</v>
          </cell>
          <cell r="AD201">
            <v>6</v>
          </cell>
          <cell r="AE201">
            <v>5.3</v>
          </cell>
          <cell r="AF201">
            <v>8.1999999999999993</v>
          </cell>
          <cell r="AG201">
            <v>6.2</v>
          </cell>
          <cell r="AH201">
            <v>6.1</v>
          </cell>
          <cell r="AI201">
            <v>5.4</v>
          </cell>
          <cell r="AJ201">
            <v>5.0999999999999996</v>
          </cell>
          <cell r="AK201">
            <v>51</v>
          </cell>
          <cell r="AL201">
            <v>0</v>
          </cell>
          <cell r="AM201">
            <v>6.1</v>
          </cell>
          <cell r="AN201">
            <v>5.7</v>
          </cell>
          <cell r="AO201" t="str">
            <v/>
          </cell>
          <cell r="AP201">
            <v>7.1</v>
          </cell>
          <cell r="AQ201" t="str">
            <v/>
          </cell>
          <cell r="AR201" t="str">
            <v/>
          </cell>
          <cell r="AS201" t="str">
            <v/>
          </cell>
          <cell r="AT201">
            <v>0</v>
          </cell>
          <cell r="AU201" t="str">
            <v/>
          </cell>
          <cell r="AV201">
            <v>8.5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>
            <v>0</v>
          </cell>
          <cell r="BB201">
            <v>4</v>
          </cell>
          <cell r="BC201">
            <v>1</v>
          </cell>
          <cell r="BD201">
            <v>7.2</v>
          </cell>
          <cell r="BE201">
            <v>5.7</v>
          </cell>
          <cell r="BF201">
            <v>4.7</v>
          </cell>
          <cell r="BG201">
            <v>5.2</v>
          </cell>
          <cell r="BH201">
            <v>5.5</v>
          </cell>
          <cell r="BI201">
            <v>6.2</v>
          </cell>
          <cell r="BJ201">
            <v>7.3</v>
          </cell>
          <cell r="BK201">
            <v>4.2</v>
          </cell>
          <cell r="BL201">
            <v>7.2</v>
          </cell>
          <cell r="BM201">
            <v>6.3</v>
          </cell>
          <cell r="BN201">
            <v>6.1</v>
          </cell>
          <cell r="BO201">
            <v>8</v>
          </cell>
          <cell r="BP201">
            <v>8.5</v>
          </cell>
          <cell r="BQ201">
            <v>8.4</v>
          </cell>
          <cell r="BR201">
            <v>6.5</v>
          </cell>
          <cell r="BS201">
            <v>5.7</v>
          </cell>
          <cell r="BT201">
            <v>6.8</v>
          </cell>
          <cell r="BU201" t="str">
            <v/>
          </cell>
          <cell r="BV201">
            <v>6.9</v>
          </cell>
          <cell r="BW201" t="str">
            <v/>
          </cell>
          <cell r="BX201">
            <v>6.5</v>
          </cell>
          <cell r="BY201" t="str">
            <v/>
          </cell>
          <cell r="BZ201">
            <v>9</v>
          </cell>
          <cell r="CA201">
            <v>8.1999999999999993</v>
          </cell>
          <cell r="CB201">
            <v>8.6</v>
          </cell>
          <cell r="CC201">
            <v>57</v>
          </cell>
          <cell r="CD201">
            <v>0</v>
          </cell>
          <cell r="CE201">
            <v>7.2</v>
          </cell>
          <cell r="CF201">
            <v>5</v>
          </cell>
          <cell r="CG201">
            <v>7.8</v>
          </cell>
          <cell r="CH201">
            <v>6.5</v>
          </cell>
          <cell r="CI201">
            <v>8.3000000000000007</v>
          </cell>
          <cell r="CJ201">
            <v>7.6</v>
          </cell>
          <cell r="CK201" t="str">
            <v/>
          </cell>
          <cell r="CL201">
            <v>5.0999999999999996</v>
          </cell>
          <cell r="CM201">
            <v>7.1</v>
          </cell>
          <cell r="CN201">
            <v>6.3</v>
          </cell>
          <cell r="CO201">
            <v>7.5</v>
          </cell>
          <cell r="CP201">
            <v>8.1</v>
          </cell>
          <cell r="CQ201">
            <v>28</v>
          </cell>
          <cell r="CR201">
            <v>0</v>
          </cell>
          <cell r="CS201">
            <v>136</v>
          </cell>
          <cell r="CT201">
            <v>0</v>
          </cell>
          <cell r="CU201">
            <v>0</v>
          </cell>
          <cell r="CV201">
            <v>136</v>
          </cell>
          <cell r="CW201">
            <v>6.72</v>
          </cell>
          <cell r="CX201">
            <v>2.69</v>
          </cell>
          <cell r="CY201">
            <v>9.1</v>
          </cell>
          <cell r="CZ201" t="str">
            <v/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F201">
            <v>9.1</v>
          </cell>
          <cell r="DG201">
            <v>4</v>
          </cell>
          <cell r="DH201">
            <v>5</v>
          </cell>
          <cell r="DI201">
            <v>0</v>
          </cell>
          <cell r="DJ201">
            <v>141</v>
          </cell>
          <cell r="DK201">
            <v>0</v>
          </cell>
          <cell r="DL201">
            <v>6.81</v>
          </cell>
          <cell r="DM201">
            <v>2.74</v>
          </cell>
          <cell r="DN201">
            <v>145</v>
          </cell>
          <cell r="DO201">
            <v>1</v>
          </cell>
          <cell r="DP201">
            <v>146</v>
          </cell>
          <cell r="DQ201">
            <v>145</v>
          </cell>
          <cell r="DR201">
            <v>6.81</v>
          </cell>
          <cell r="DS201">
            <v>2.74</v>
          </cell>
          <cell r="DT201" t="str">
            <v/>
          </cell>
          <cell r="DU201">
            <v>0</v>
          </cell>
          <cell r="DV201" t="str">
            <v>Đạt</v>
          </cell>
          <cell r="DW201" t="str">
            <v>Đạt</v>
          </cell>
          <cell r="DX201" t="str">
            <v>Đạt</v>
          </cell>
          <cell r="DY201" t="str">
            <v>Đạt</v>
          </cell>
          <cell r="DZ201" t="str">
            <v>Tốt</v>
          </cell>
        </row>
        <row r="202">
          <cell r="A202">
            <v>2320716414</v>
          </cell>
          <cell r="B202" t="str">
            <v>Huỳnh</v>
          </cell>
          <cell r="C202" t="str">
            <v>Nhật</v>
          </cell>
          <cell r="D202" t="str">
            <v>Linh</v>
          </cell>
          <cell r="E202">
            <v>36171</v>
          </cell>
          <cell r="F202" t="str">
            <v>Nữ</v>
          </cell>
          <cell r="G202" t="str">
            <v>Đã Đăng Ký (chưa học xong)</v>
          </cell>
          <cell r="H202">
            <v>7.9</v>
          </cell>
          <cell r="I202">
            <v>7.2</v>
          </cell>
          <cell r="J202">
            <v>6.1</v>
          </cell>
          <cell r="K202">
            <v>5.6</v>
          </cell>
          <cell r="L202">
            <v>7.4</v>
          </cell>
          <cell r="M202">
            <v>7.7</v>
          </cell>
          <cell r="N202">
            <v>5.9</v>
          </cell>
          <cell r="O202" t="str">
            <v/>
          </cell>
          <cell r="P202">
            <v>8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>
            <v>6.1</v>
          </cell>
          <cell r="V202">
            <v>8.9</v>
          </cell>
          <cell r="W202">
            <v>9</v>
          </cell>
          <cell r="X202">
            <v>9.1999999999999993</v>
          </cell>
          <cell r="Y202">
            <v>6.2</v>
          </cell>
          <cell r="Z202">
            <v>4.9000000000000004</v>
          </cell>
          <cell r="AA202">
            <v>6.5</v>
          </cell>
          <cell r="AB202">
            <v>5.5</v>
          </cell>
          <cell r="AC202">
            <v>6.6</v>
          </cell>
          <cell r="AD202">
            <v>7.6</v>
          </cell>
          <cell r="AE202">
            <v>5.0999999999999996</v>
          </cell>
          <cell r="AF202">
            <v>6.8</v>
          </cell>
          <cell r="AG202">
            <v>6</v>
          </cell>
          <cell r="AH202">
            <v>7.7</v>
          </cell>
          <cell r="AI202">
            <v>4.8</v>
          </cell>
          <cell r="AJ202">
            <v>7.5</v>
          </cell>
          <cell r="AK202">
            <v>51</v>
          </cell>
          <cell r="AL202">
            <v>0</v>
          </cell>
          <cell r="AM202">
            <v>4.7</v>
          </cell>
          <cell r="AN202">
            <v>6.3</v>
          </cell>
          <cell r="AO202" t="str">
            <v/>
          </cell>
          <cell r="AP202" t="str">
            <v/>
          </cell>
          <cell r="AQ202" t="str">
            <v/>
          </cell>
          <cell r="AR202" t="str">
            <v/>
          </cell>
          <cell r="AS202">
            <v>6</v>
          </cell>
          <cell r="AT202" t="str">
            <v/>
          </cell>
          <cell r="AU202" t="str">
            <v/>
          </cell>
          <cell r="AV202" t="str">
            <v/>
          </cell>
          <cell r="AW202">
            <v>5.8</v>
          </cell>
          <cell r="AX202" t="str">
            <v/>
          </cell>
          <cell r="AY202" t="str">
            <v/>
          </cell>
          <cell r="AZ202" t="str">
            <v/>
          </cell>
          <cell r="BA202">
            <v>5.8</v>
          </cell>
          <cell r="BB202">
            <v>5</v>
          </cell>
          <cell r="BC202">
            <v>0</v>
          </cell>
          <cell r="BD202">
            <v>7.1</v>
          </cell>
          <cell r="BE202">
            <v>7.3</v>
          </cell>
          <cell r="BF202">
            <v>6.6</v>
          </cell>
          <cell r="BG202">
            <v>4.8</v>
          </cell>
          <cell r="BH202">
            <v>5.5</v>
          </cell>
          <cell r="BI202">
            <v>6.6</v>
          </cell>
          <cell r="BJ202">
            <v>7</v>
          </cell>
          <cell r="BK202">
            <v>5.0999999999999996</v>
          </cell>
          <cell r="BL202">
            <v>7.3</v>
          </cell>
          <cell r="BM202">
            <v>6.2</v>
          </cell>
          <cell r="BN202">
            <v>5.4</v>
          </cell>
          <cell r="BO202">
            <v>7.9</v>
          </cell>
          <cell r="BP202">
            <v>7.1</v>
          </cell>
          <cell r="BQ202">
            <v>7.5</v>
          </cell>
          <cell r="BR202">
            <v>5.4</v>
          </cell>
          <cell r="BS202">
            <v>6.1</v>
          </cell>
          <cell r="BT202">
            <v>5.6</v>
          </cell>
          <cell r="BU202" t="str">
            <v/>
          </cell>
          <cell r="BV202">
            <v>7.5</v>
          </cell>
          <cell r="BW202" t="str">
            <v/>
          </cell>
          <cell r="BX202">
            <v>7.3</v>
          </cell>
          <cell r="BY202" t="str">
            <v/>
          </cell>
          <cell r="BZ202">
            <v>6.3</v>
          </cell>
          <cell r="CA202">
            <v>7</v>
          </cell>
          <cell r="CB202">
            <v>8.1</v>
          </cell>
          <cell r="CC202">
            <v>57</v>
          </cell>
          <cell r="CD202">
            <v>0</v>
          </cell>
          <cell r="CE202">
            <v>6.5</v>
          </cell>
          <cell r="CF202">
            <v>6.4</v>
          </cell>
          <cell r="CG202">
            <v>7.5</v>
          </cell>
          <cell r="CH202">
            <v>6.7</v>
          </cell>
          <cell r="CI202">
            <v>5.8</v>
          </cell>
          <cell r="CJ202">
            <v>8.6</v>
          </cell>
          <cell r="CK202" t="str">
            <v/>
          </cell>
          <cell r="CL202">
            <v>4.0999999999999996</v>
          </cell>
          <cell r="CM202">
            <v>6.6</v>
          </cell>
          <cell r="CN202">
            <v>7.4</v>
          </cell>
          <cell r="CO202">
            <v>4.0999999999999996</v>
          </cell>
          <cell r="CP202">
            <v>7.2</v>
          </cell>
          <cell r="CQ202">
            <v>28</v>
          </cell>
          <cell r="CR202">
            <v>0</v>
          </cell>
          <cell r="CS202">
            <v>136</v>
          </cell>
          <cell r="CT202">
            <v>0</v>
          </cell>
          <cell r="CU202">
            <v>0</v>
          </cell>
          <cell r="CV202">
            <v>136</v>
          </cell>
          <cell r="CW202">
            <v>6.61</v>
          </cell>
          <cell r="CX202">
            <v>2.63</v>
          </cell>
          <cell r="CY202">
            <v>0</v>
          </cell>
          <cell r="CZ202" t="str">
            <v/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F202">
            <v>0</v>
          </cell>
          <cell r="DG202">
            <v>0</v>
          </cell>
          <cell r="DH202">
            <v>0</v>
          </cell>
          <cell r="DI202">
            <v>5</v>
          </cell>
          <cell r="DJ202">
            <v>136</v>
          </cell>
          <cell r="DK202">
            <v>5</v>
          </cell>
          <cell r="DL202">
            <v>6.38</v>
          </cell>
          <cell r="DM202">
            <v>2.5299999999999998</v>
          </cell>
          <cell r="DN202">
            <v>141</v>
          </cell>
          <cell r="DO202">
            <v>5</v>
          </cell>
          <cell r="DP202">
            <v>146</v>
          </cell>
          <cell r="DQ202">
            <v>146</v>
          </cell>
          <cell r="DR202">
            <v>6.38</v>
          </cell>
          <cell r="DS202">
            <v>2.5299999999999998</v>
          </cell>
          <cell r="DT202" t="str">
            <v>HOS 498; HOS 495</v>
          </cell>
          <cell r="DU202">
            <v>0</v>
          </cell>
          <cell r="DX202" t="str">
            <v>Đạt</v>
          </cell>
          <cell r="DY202" t="str">
            <v>Đạt</v>
          </cell>
          <cell r="DZ202" t="str">
            <v>Tốt</v>
          </cell>
        </row>
        <row r="203">
          <cell r="A203">
            <v>23207212458</v>
          </cell>
          <cell r="B203" t="str">
            <v>Nguyễn</v>
          </cell>
          <cell r="C203" t="str">
            <v>Thị Hà</v>
          </cell>
          <cell r="D203" t="str">
            <v>Linh</v>
          </cell>
          <cell r="E203">
            <v>36419</v>
          </cell>
          <cell r="F203" t="str">
            <v>Nữ</v>
          </cell>
          <cell r="G203" t="str">
            <v>Đã Đăng Ký (chưa học xong)</v>
          </cell>
          <cell r="H203">
            <v>8.6999999999999993</v>
          </cell>
          <cell r="I203">
            <v>8.1999999999999993</v>
          </cell>
          <cell r="J203">
            <v>8.5</v>
          </cell>
          <cell r="K203">
            <v>6.5</v>
          </cell>
          <cell r="L203">
            <v>5.7</v>
          </cell>
          <cell r="M203">
            <v>9.1</v>
          </cell>
          <cell r="N203">
            <v>5.9</v>
          </cell>
          <cell r="O203">
            <v>9.1999999999999993</v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>
            <v>5</v>
          </cell>
          <cell r="V203">
            <v>7.4</v>
          </cell>
          <cell r="W203">
            <v>7.7</v>
          </cell>
          <cell r="X203">
            <v>7.7</v>
          </cell>
          <cell r="Y203">
            <v>8.6999999999999993</v>
          </cell>
          <cell r="Z203">
            <v>6.9</v>
          </cell>
          <cell r="AA203">
            <v>7.7</v>
          </cell>
          <cell r="AB203">
            <v>8.5</v>
          </cell>
          <cell r="AC203">
            <v>7.2</v>
          </cell>
          <cell r="AD203">
            <v>6.6</v>
          </cell>
          <cell r="AE203">
            <v>4.8</v>
          </cell>
          <cell r="AF203">
            <v>6.7</v>
          </cell>
          <cell r="AG203">
            <v>4.5999999999999996</v>
          </cell>
          <cell r="AH203">
            <v>5.4</v>
          </cell>
          <cell r="AI203">
            <v>5.8</v>
          </cell>
          <cell r="AJ203">
            <v>5.8</v>
          </cell>
          <cell r="AK203">
            <v>51</v>
          </cell>
          <cell r="AL203">
            <v>0</v>
          </cell>
          <cell r="AM203">
            <v>5.3</v>
          </cell>
          <cell r="AN203">
            <v>7.1</v>
          </cell>
          <cell r="AO203">
            <v>7.2</v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 t="str">
            <v/>
          </cell>
          <cell r="AU203">
            <v>7.6</v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>
            <v>6.2</v>
          </cell>
          <cell r="BB203">
            <v>5</v>
          </cell>
          <cell r="BC203">
            <v>0</v>
          </cell>
          <cell r="BD203">
            <v>8</v>
          </cell>
          <cell r="BE203">
            <v>6.3</v>
          </cell>
          <cell r="BF203">
            <v>7.5</v>
          </cell>
          <cell r="BG203">
            <v>6.4</v>
          </cell>
          <cell r="BH203">
            <v>6.7</v>
          </cell>
          <cell r="BI203">
            <v>6.1</v>
          </cell>
          <cell r="BJ203">
            <v>7.7</v>
          </cell>
          <cell r="BK203">
            <v>5.7</v>
          </cell>
          <cell r="BL203">
            <v>9.6999999999999993</v>
          </cell>
          <cell r="BM203">
            <v>6.4</v>
          </cell>
          <cell r="BN203">
            <v>8.5</v>
          </cell>
          <cell r="BO203">
            <v>5.8</v>
          </cell>
          <cell r="BP203">
            <v>6.8</v>
          </cell>
          <cell r="BQ203">
            <v>7.8</v>
          </cell>
          <cell r="BR203">
            <v>7.4</v>
          </cell>
          <cell r="BS203">
            <v>6.6</v>
          </cell>
          <cell r="BT203">
            <v>7.6</v>
          </cell>
          <cell r="BU203" t="str">
            <v/>
          </cell>
          <cell r="BV203">
            <v>8</v>
          </cell>
          <cell r="BW203" t="str">
            <v/>
          </cell>
          <cell r="BX203">
            <v>5.8</v>
          </cell>
          <cell r="BY203" t="str">
            <v/>
          </cell>
          <cell r="BZ203">
            <v>7.2</v>
          </cell>
          <cell r="CA203">
            <v>8.6</v>
          </cell>
          <cell r="CB203">
            <v>6.2</v>
          </cell>
          <cell r="CC203">
            <v>57</v>
          </cell>
          <cell r="CD203">
            <v>0</v>
          </cell>
          <cell r="CE203">
            <v>8.6</v>
          </cell>
          <cell r="CF203">
            <v>8.5</v>
          </cell>
          <cell r="CG203">
            <v>8.1999999999999993</v>
          </cell>
          <cell r="CH203">
            <v>7.9</v>
          </cell>
          <cell r="CI203">
            <v>7.4</v>
          </cell>
          <cell r="CJ203">
            <v>9.6</v>
          </cell>
          <cell r="CK203" t="str">
            <v/>
          </cell>
          <cell r="CL203">
            <v>6.9</v>
          </cell>
          <cell r="CM203">
            <v>7.7</v>
          </cell>
          <cell r="CN203">
            <v>8.9</v>
          </cell>
          <cell r="CO203">
            <v>7.9</v>
          </cell>
          <cell r="CP203">
            <v>8</v>
          </cell>
          <cell r="CQ203">
            <v>28</v>
          </cell>
          <cell r="CR203">
            <v>0</v>
          </cell>
          <cell r="CS203">
            <v>136</v>
          </cell>
          <cell r="CT203">
            <v>0</v>
          </cell>
          <cell r="CU203">
            <v>0</v>
          </cell>
          <cell r="CV203">
            <v>136</v>
          </cell>
          <cell r="CW203">
            <v>7.33</v>
          </cell>
          <cell r="CX203">
            <v>3.04</v>
          </cell>
          <cell r="CY203">
            <v>8.98</v>
          </cell>
          <cell r="CZ203" t="str">
            <v/>
          </cell>
          <cell r="DA203" t="str">
            <v/>
          </cell>
          <cell r="DB203" t="str">
            <v/>
          </cell>
          <cell r="DC203" t="str">
            <v/>
          </cell>
          <cell r="DD203" t="str">
            <v/>
          </cell>
          <cell r="DF203">
            <v>8.98</v>
          </cell>
          <cell r="DG203">
            <v>4</v>
          </cell>
          <cell r="DH203">
            <v>5</v>
          </cell>
          <cell r="DI203">
            <v>0</v>
          </cell>
          <cell r="DJ203">
            <v>141</v>
          </cell>
          <cell r="DK203">
            <v>0</v>
          </cell>
          <cell r="DL203">
            <v>7.38</v>
          </cell>
          <cell r="DM203">
            <v>3.07</v>
          </cell>
          <cell r="DN203">
            <v>146</v>
          </cell>
          <cell r="DO203">
            <v>0</v>
          </cell>
          <cell r="DP203">
            <v>146</v>
          </cell>
          <cell r="DQ203">
            <v>146</v>
          </cell>
          <cell r="DR203">
            <v>7.38</v>
          </cell>
          <cell r="DS203">
            <v>3.07</v>
          </cell>
          <cell r="DT203" t="str">
            <v/>
          </cell>
          <cell r="DU203">
            <v>0</v>
          </cell>
          <cell r="DV203" t="str">
            <v>Đạt</v>
          </cell>
          <cell r="DW203" t="str">
            <v>Đạt</v>
          </cell>
          <cell r="DX203" t="str">
            <v>Đạt</v>
          </cell>
          <cell r="DY203" t="str">
            <v>Đạt</v>
          </cell>
          <cell r="DZ203" t="str">
            <v>Khá</v>
          </cell>
        </row>
        <row r="204">
          <cell r="A204">
            <v>23217112366</v>
          </cell>
          <cell r="B204" t="str">
            <v>Đặng</v>
          </cell>
          <cell r="C204" t="str">
            <v>Phước</v>
          </cell>
          <cell r="D204" t="str">
            <v>Lộc</v>
          </cell>
          <cell r="E204">
            <v>36476</v>
          </cell>
          <cell r="F204" t="str">
            <v>Nam</v>
          </cell>
          <cell r="G204" t="str">
            <v>Đã Đăng Ký (chưa học xong)</v>
          </cell>
          <cell r="H204">
            <v>6.1</v>
          </cell>
          <cell r="I204">
            <v>4.3</v>
          </cell>
          <cell r="J204">
            <v>7.4</v>
          </cell>
          <cell r="K204">
            <v>7</v>
          </cell>
          <cell r="L204">
            <v>7</v>
          </cell>
          <cell r="M204">
            <v>5.6</v>
          </cell>
          <cell r="N204">
            <v>6.2</v>
          </cell>
          <cell r="O204" t="str">
            <v/>
          </cell>
          <cell r="P204">
            <v>6.4</v>
          </cell>
          <cell r="Q204" t="str">
            <v/>
          </cell>
          <cell r="R204" t="str">
            <v/>
          </cell>
          <cell r="S204" t="str">
            <v/>
          </cell>
          <cell r="T204">
            <v>5.9</v>
          </cell>
          <cell r="U204" t="str">
            <v/>
          </cell>
          <cell r="V204">
            <v>5.6</v>
          </cell>
          <cell r="W204">
            <v>9.1999999999999993</v>
          </cell>
          <cell r="X204">
            <v>7.8</v>
          </cell>
          <cell r="Y204">
            <v>5.7</v>
          </cell>
          <cell r="Z204">
            <v>5.6</v>
          </cell>
          <cell r="AA204">
            <v>8.5</v>
          </cell>
          <cell r="AB204">
            <v>6.5</v>
          </cell>
          <cell r="AC204">
            <v>6</v>
          </cell>
          <cell r="AD204">
            <v>5.2</v>
          </cell>
          <cell r="AE204">
            <v>7.4</v>
          </cell>
          <cell r="AF204">
            <v>5.5</v>
          </cell>
          <cell r="AG204">
            <v>5.7</v>
          </cell>
          <cell r="AH204">
            <v>4.4000000000000004</v>
          </cell>
          <cell r="AI204">
            <v>6</v>
          </cell>
          <cell r="AJ204">
            <v>5.2</v>
          </cell>
          <cell r="AK204">
            <v>51</v>
          </cell>
          <cell r="AL204">
            <v>0</v>
          </cell>
          <cell r="AM204">
            <v>8.8000000000000007</v>
          </cell>
          <cell r="AN204">
            <v>9.1</v>
          </cell>
          <cell r="AO204">
            <v>7.4</v>
          </cell>
          <cell r="AP204" t="str">
            <v/>
          </cell>
          <cell r="AQ204" t="str">
            <v/>
          </cell>
          <cell r="AR204" t="str">
            <v/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>
            <v>5.6</v>
          </cell>
          <cell r="AZ204" t="str">
            <v/>
          </cell>
          <cell r="BA204">
            <v>7.8</v>
          </cell>
          <cell r="BB204">
            <v>5</v>
          </cell>
          <cell r="BC204">
            <v>0</v>
          </cell>
          <cell r="BD204">
            <v>7</v>
          </cell>
          <cell r="BE204">
            <v>6</v>
          </cell>
          <cell r="BF204">
            <v>6.4</v>
          </cell>
          <cell r="BG204">
            <v>0</v>
          </cell>
          <cell r="BH204">
            <v>5</v>
          </cell>
          <cell r="BI204">
            <v>4.9000000000000004</v>
          </cell>
          <cell r="BJ204">
            <v>5.9</v>
          </cell>
          <cell r="BK204">
            <v>5.7</v>
          </cell>
          <cell r="BL204">
            <v>4.5</v>
          </cell>
          <cell r="BM204">
            <v>5.9</v>
          </cell>
          <cell r="BN204">
            <v>0</v>
          </cell>
          <cell r="BO204">
            <v>4</v>
          </cell>
          <cell r="BP204">
            <v>4.0999999999999996</v>
          </cell>
          <cell r="BQ204">
            <v>0</v>
          </cell>
          <cell r="BR204">
            <v>7.2</v>
          </cell>
          <cell r="BS204">
            <v>6.1</v>
          </cell>
          <cell r="BT204">
            <v>5.8</v>
          </cell>
          <cell r="BU204" t="str">
            <v/>
          </cell>
          <cell r="BV204">
            <v>5.5</v>
          </cell>
          <cell r="BW204" t="str">
            <v/>
          </cell>
          <cell r="BX204">
            <v>5.0999999999999996</v>
          </cell>
          <cell r="BY204" t="str">
            <v/>
          </cell>
          <cell r="BZ204">
            <v>4.0999999999999996</v>
          </cell>
          <cell r="CA204">
            <v>6.3</v>
          </cell>
          <cell r="CB204">
            <v>6.9</v>
          </cell>
          <cell r="CC204">
            <v>48</v>
          </cell>
          <cell r="CD204">
            <v>9</v>
          </cell>
          <cell r="CE204">
            <v>7.4</v>
          </cell>
          <cell r="CF204">
            <v>6.1</v>
          </cell>
          <cell r="CG204">
            <v>5.5</v>
          </cell>
          <cell r="CH204">
            <v>4</v>
          </cell>
          <cell r="CI204">
            <v>4.8</v>
          </cell>
          <cell r="CJ204">
            <v>6.1</v>
          </cell>
          <cell r="CK204" t="str">
            <v/>
          </cell>
          <cell r="CL204">
            <v>6.4</v>
          </cell>
          <cell r="CM204">
            <v>5.3</v>
          </cell>
          <cell r="CN204">
            <v>6.6</v>
          </cell>
          <cell r="CO204">
            <v>7.4</v>
          </cell>
          <cell r="CP204">
            <v>6.6</v>
          </cell>
          <cell r="CQ204">
            <v>28</v>
          </cell>
          <cell r="CR204">
            <v>0</v>
          </cell>
          <cell r="CS204">
            <v>127</v>
          </cell>
          <cell r="CT204">
            <v>9</v>
          </cell>
          <cell r="CU204">
            <v>0</v>
          </cell>
          <cell r="CV204">
            <v>136</v>
          </cell>
          <cell r="CW204">
            <v>5.49</v>
          </cell>
          <cell r="CX204">
            <v>2.0099999999999998</v>
          </cell>
          <cell r="CY204" t="str">
            <v/>
          </cell>
          <cell r="CZ204" t="str">
            <v/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F204">
            <v>0</v>
          </cell>
          <cell r="DG204">
            <v>0</v>
          </cell>
          <cell r="DH204">
            <v>0</v>
          </cell>
          <cell r="DI204">
            <v>5</v>
          </cell>
          <cell r="DJ204">
            <v>127</v>
          </cell>
          <cell r="DK204">
            <v>14</v>
          </cell>
          <cell r="DL204">
            <v>5.3</v>
          </cell>
          <cell r="DM204">
            <v>1.94</v>
          </cell>
          <cell r="DN204">
            <v>132</v>
          </cell>
          <cell r="DO204">
            <v>14</v>
          </cell>
          <cell r="DP204">
            <v>146</v>
          </cell>
          <cell r="DQ204">
            <v>141</v>
          </cell>
          <cell r="DR204">
            <v>5.71</v>
          </cell>
          <cell r="DS204">
            <v>2.0099999999999998</v>
          </cell>
          <cell r="DT204" t="str">
            <v>DTE 302</v>
          </cell>
          <cell r="DU204">
            <v>6.6176470588235295E-2</v>
          </cell>
          <cell r="DV204" t="str">
            <v>Đạt</v>
          </cell>
          <cell r="DW204" t="str">
            <v>Đạt</v>
          </cell>
          <cell r="DX204" t="str">
            <v>Đạt</v>
          </cell>
          <cell r="DY204" t="str">
            <v>Đạt</v>
          </cell>
          <cell r="DZ204" t="str">
            <v>Tốt</v>
          </cell>
        </row>
        <row r="205">
          <cell r="A205">
            <v>2321713571</v>
          </cell>
          <cell r="B205" t="str">
            <v>Nguyễn</v>
          </cell>
          <cell r="C205" t="str">
            <v>Văn</v>
          </cell>
          <cell r="D205" t="str">
            <v>Lộc</v>
          </cell>
          <cell r="E205">
            <v>36201</v>
          </cell>
          <cell r="F205" t="str">
            <v>Nam</v>
          </cell>
          <cell r="G205" t="str">
            <v>Đã Đăng Ký (chưa học xong)</v>
          </cell>
          <cell r="H205">
            <v>8.6999999999999993</v>
          </cell>
          <cell r="I205">
            <v>8</v>
          </cell>
          <cell r="J205">
            <v>7.7</v>
          </cell>
          <cell r="K205">
            <v>6.7</v>
          </cell>
          <cell r="L205">
            <v>6.5</v>
          </cell>
          <cell r="M205">
            <v>6.4</v>
          </cell>
          <cell r="N205">
            <v>5</v>
          </cell>
          <cell r="O205">
            <v>9</v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>
            <v>6.2</v>
          </cell>
          <cell r="V205">
            <v>8.4</v>
          </cell>
          <cell r="W205">
            <v>9.8000000000000007</v>
          </cell>
          <cell r="X205">
            <v>8.9</v>
          </cell>
          <cell r="Y205">
            <v>7.4</v>
          </cell>
          <cell r="Z205">
            <v>6.6</v>
          </cell>
          <cell r="AA205">
            <v>6.6</v>
          </cell>
          <cell r="AB205">
            <v>8.4</v>
          </cell>
          <cell r="AC205">
            <v>5.2</v>
          </cell>
          <cell r="AD205">
            <v>4.5999999999999996</v>
          </cell>
          <cell r="AE205">
            <v>6.1</v>
          </cell>
          <cell r="AF205">
            <v>7.7</v>
          </cell>
          <cell r="AG205">
            <v>5.5</v>
          </cell>
          <cell r="AH205">
            <v>4.5</v>
          </cell>
          <cell r="AI205">
            <v>6.3</v>
          </cell>
          <cell r="AJ205">
            <v>7.6</v>
          </cell>
          <cell r="AK205">
            <v>51</v>
          </cell>
          <cell r="AL205">
            <v>0</v>
          </cell>
          <cell r="AM205">
            <v>6.5</v>
          </cell>
          <cell r="AN205">
            <v>7.2</v>
          </cell>
          <cell r="AO205" t="str">
            <v/>
          </cell>
          <cell r="AP205" t="str">
            <v/>
          </cell>
          <cell r="AQ205">
            <v>4.9000000000000004</v>
          </cell>
          <cell r="AR205" t="str">
            <v/>
          </cell>
          <cell r="AS205" t="str">
            <v/>
          </cell>
          <cell r="AT205" t="str">
            <v/>
          </cell>
          <cell r="AU205">
            <v>4.5</v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>
            <v>6</v>
          </cell>
          <cell r="BB205">
            <v>5</v>
          </cell>
          <cell r="BC205">
            <v>0</v>
          </cell>
          <cell r="BD205">
            <v>6.8</v>
          </cell>
          <cell r="BE205">
            <v>6.6</v>
          </cell>
          <cell r="BF205">
            <v>6</v>
          </cell>
          <cell r="BG205">
            <v>4.4000000000000004</v>
          </cell>
          <cell r="BH205">
            <v>5.0999999999999996</v>
          </cell>
          <cell r="BI205">
            <v>6.3</v>
          </cell>
          <cell r="BJ205">
            <v>6.9</v>
          </cell>
          <cell r="BK205">
            <v>5</v>
          </cell>
          <cell r="BL205">
            <v>6.9</v>
          </cell>
          <cell r="BM205">
            <v>5.3</v>
          </cell>
          <cell r="BN205">
            <v>5.3</v>
          </cell>
          <cell r="BO205">
            <v>7.5</v>
          </cell>
          <cell r="BP205">
            <v>8.6</v>
          </cell>
          <cell r="BQ205">
            <v>7.2</v>
          </cell>
          <cell r="BR205">
            <v>8.3000000000000007</v>
          </cell>
          <cell r="BS205">
            <v>5.4</v>
          </cell>
          <cell r="BT205">
            <v>6</v>
          </cell>
          <cell r="BU205" t="str">
            <v/>
          </cell>
          <cell r="BV205">
            <v>6.5</v>
          </cell>
          <cell r="BW205" t="str">
            <v/>
          </cell>
          <cell r="BX205">
            <v>8.6</v>
          </cell>
          <cell r="BY205" t="str">
            <v/>
          </cell>
          <cell r="BZ205">
            <v>8.1999999999999993</v>
          </cell>
          <cell r="CA205">
            <v>6.3</v>
          </cell>
          <cell r="CB205">
            <v>8.6</v>
          </cell>
          <cell r="CC205">
            <v>57</v>
          </cell>
          <cell r="CD205">
            <v>0</v>
          </cell>
          <cell r="CE205">
            <v>5.5</v>
          </cell>
          <cell r="CF205">
            <v>6.4</v>
          </cell>
          <cell r="CG205">
            <v>7</v>
          </cell>
          <cell r="CH205">
            <v>5.9</v>
          </cell>
          <cell r="CI205">
            <v>7.7</v>
          </cell>
          <cell r="CJ205">
            <v>8.8000000000000007</v>
          </cell>
          <cell r="CK205" t="str">
            <v/>
          </cell>
          <cell r="CL205">
            <v>8.6</v>
          </cell>
          <cell r="CM205">
            <v>7.5</v>
          </cell>
          <cell r="CN205">
            <v>8.5</v>
          </cell>
          <cell r="CO205">
            <v>8.1999999999999993</v>
          </cell>
          <cell r="CP205">
            <v>8.1</v>
          </cell>
          <cell r="CQ205">
            <v>28</v>
          </cell>
          <cell r="CR205">
            <v>0</v>
          </cell>
          <cell r="CS205">
            <v>136</v>
          </cell>
          <cell r="CT205">
            <v>0</v>
          </cell>
          <cell r="CU205">
            <v>0</v>
          </cell>
          <cell r="CV205">
            <v>136</v>
          </cell>
          <cell r="CW205">
            <v>6.86</v>
          </cell>
          <cell r="CX205">
            <v>2.78</v>
          </cell>
          <cell r="CY205">
            <v>9.1999999999999993</v>
          </cell>
          <cell r="CZ205" t="str">
            <v/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F205">
            <v>9.1999999999999993</v>
          </cell>
          <cell r="DG205">
            <v>4</v>
          </cell>
          <cell r="DH205">
            <v>5</v>
          </cell>
          <cell r="DI205">
            <v>0</v>
          </cell>
          <cell r="DJ205">
            <v>141</v>
          </cell>
          <cell r="DK205">
            <v>0</v>
          </cell>
          <cell r="DL205">
            <v>6.95</v>
          </cell>
          <cell r="DM205">
            <v>2.82</v>
          </cell>
          <cell r="DN205">
            <v>146</v>
          </cell>
          <cell r="DO205">
            <v>0</v>
          </cell>
          <cell r="DP205">
            <v>146</v>
          </cell>
          <cell r="DQ205">
            <v>146</v>
          </cell>
          <cell r="DR205">
            <v>6.95</v>
          </cell>
          <cell r="DS205">
            <v>2.82</v>
          </cell>
          <cell r="DT205" t="str">
            <v/>
          </cell>
          <cell r="DU205">
            <v>0</v>
          </cell>
          <cell r="DV205" t="str">
            <v>Đạt</v>
          </cell>
          <cell r="DW205" t="str">
            <v>Đạt</v>
          </cell>
          <cell r="DX205" t="str">
            <v>Đạt</v>
          </cell>
          <cell r="DY205" t="str">
            <v>Đạt</v>
          </cell>
          <cell r="DZ205" t="str">
            <v>Xuất Sắc</v>
          </cell>
        </row>
        <row r="206">
          <cell r="A206">
            <v>23207111374</v>
          </cell>
          <cell r="B206" t="str">
            <v>Đinh</v>
          </cell>
          <cell r="C206" t="str">
            <v>Thị</v>
          </cell>
          <cell r="D206" t="str">
            <v>Lợi</v>
          </cell>
          <cell r="E206">
            <v>36234</v>
          </cell>
          <cell r="F206" t="str">
            <v>Nữ</v>
          </cell>
          <cell r="G206" t="str">
            <v>Tạm Ngưng Học / Bảo Lưu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  <cell r="N206" t="e">
            <v>#N/A</v>
          </cell>
          <cell r="O206" t="e">
            <v>#N/A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 t="e">
            <v>#N/A</v>
          </cell>
          <cell r="V206" t="e">
            <v>#N/A</v>
          </cell>
          <cell r="W206" t="e">
            <v>#N/A</v>
          </cell>
          <cell r="X206" t="e">
            <v>#N/A</v>
          </cell>
          <cell r="Y206" t="e">
            <v>#N/A</v>
          </cell>
          <cell r="Z206" t="e">
            <v>#N/A</v>
          </cell>
          <cell r="AA206" t="e">
            <v>#N/A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 t="e">
            <v>#N/A</v>
          </cell>
          <cell r="AH206" t="e">
            <v>#N/A</v>
          </cell>
          <cell r="AI206" t="e">
            <v>#N/A</v>
          </cell>
          <cell r="AJ206" t="e">
            <v>#N/A</v>
          </cell>
          <cell r="AK206" t="e">
            <v>#N/A</v>
          </cell>
          <cell r="AL206" t="e">
            <v>#N/A</v>
          </cell>
          <cell r="AM206" t="e">
            <v>#N/A</v>
          </cell>
          <cell r="AN206" t="e">
            <v>#N/A</v>
          </cell>
          <cell r="AO206" t="e">
            <v>#N/A</v>
          </cell>
          <cell r="AP206" t="e">
            <v>#N/A</v>
          </cell>
          <cell r="AQ206" t="e">
            <v>#N/A</v>
          </cell>
          <cell r="AR206" t="e">
            <v>#N/A</v>
          </cell>
          <cell r="AS206" t="e">
            <v>#N/A</v>
          </cell>
          <cell r="AT206" t="e">
            <v>#N/A</v>
          </cell>
          <cell r="AU206" t="e">
            <v>#N/A</v>
          </cell>
          <cell r="AV206" t="e">
            <v>#N/A</v>
          </cell>
          <cell r="AW206" t="e">
            <v>#N/A</v>
          </cell>
          <cell r="AX206" t="e">
            <v>#N/A</v>
          </cell>
          <cell r="AY206" t="e">
            <v>#N/A</v>
          </cell>
          <cell r="AZ206" t="e">
            <v>#N/A</v>
          </cell>
          <cell r="BA206" t="e">
            <v>#N/A</v>
          </cell>
          <cell r="BB206" t="e">
            <v>#N/A</v>
          </cell>
          <cell r="BC206" t="e">
            <v>#N/A</v>
          </cell>
          <cell r="BD206" t="e">
            <v>#N/A</v>
          </cell>
          <cell r="BE206" t="e">
            <v>#N/A</v>
          </cell>
          <cell r="BF206" t="e">
            <v>#N/A</v>
          </cell>
          <cell r="BG206" t="e">
            <v>#N/A</v>
          </cell>
          <cell r="BH206" t="e">
            <v>#N/A</v>
          </cell>
          <cell r="BI206" t="e">
            <v>#N/A</v>
          </cell>
          <cell r="BJ206" t="e">
            <v>#N/A</v>
          </cell>
          <cell r="BK206" t="e">
            <v>#N/A</v>
          </cell>
          <cell r="BL206" t="e">
            <v>#N/A</v>
          </cell>
          <cell r="BM206" t="e">
            <v>#N/A</v>
          </cell>
          <cell r="BN206" t="e">
            <v>#N/A</v>
          </cell>
          <cell r="BO206" t="e">
            <v>#N/A</v>
          </cell>
          <cell r="BP206" t="e">
            <v>#N/A</v>
          </cell>
          <cell r="BQ206" t="e">
            <v>#N/A</v>
          </cell>
          <cell r="BR206" t="e">
            <v>#N/A</v>
          </cell>
          <cell r="BS206" t="e">
            <v>#N/A</v>
          </cell>
          <cell r="BT206" t="e">
            <v>#N/A</v>
          </cell>
          <cell r="BU206" t="e">
            <v>#N/A</v>
          </cell>
          <cell r="BV206" t="e">
            <v>#N/A</v>
          </cell>
          <cell r="BW206" t="e">
            <v>#N/A</v>
          </cell>
          <cell r="BX206" t="e">
            <v>#N/A</v>
          </cell>
          <cell r="BY206" t="e">
            <v>#N/A</v>
          </cell>
          <cell r="BZ206" t="e">
            <v>#N/A</v>
          </cell>
          <cell r="CA206" t="e">
            <v>#N/A</v>
          </cell>
          <cell r="CB206" t="e">
            <v>#N/A</v>
          </cell>
          <cell r="CC206" t="e">
            <v>#N/A</v>
          </cell>
          <cell r="CD206" t="e">
            <v>#N/A</v>
          </cell>
          <cell r="CE206" t="e">
            <v>#N/A</v>
          </cell>
          <cell r="CF206" t="e">
            <v>#N/A</v>
          </cell>
          <cell r="CG206" t="e">
            <v>#N/A</v>
          </cell>
          <cell r="CH206" t="e">
            <v>#N/A</v>
          </cell>
          <cell r="CI206" t="e">
            <v>#N/A</v>
          </cell>
          <cell r="CJ206" t="e">
            <v>#N/A</v>
          </cell>
          <cell r="CK206" t="e">
            <v>#N/A</v>
          </cell>
          <cell r="CL206" t="e">
            <v>#N/A</v>
          </cell>
          <cell r="CM206" t="e">
            <v>#N/A</v>
          </cell>
          <cell r="CN206" t="e">
            <v>#N/A</v>
          </cell>
          <cell r="CO206" t="e">
            <v>#N/A</v>
          </cell>
          <cell r="CP206" t="e">
            <v>#N/A</v>
          </cell>
          <cell r="CQ206" t="e">
            <v>#N/A</v>
          </cell>
          <cell r="CR206" t="e">
            <v>#N/A</v>
          </cell>
          <cell r="CS206" t="e">
            <v>#N/A</v>
          </cell>
          <cell r="CT206" t="e">
            <v>#N/A</v>
          </cell>
          <cell r="CU206">
            <v>0</v>
          </cell>
          <cell r="CV206" t="e">
            <v>#N/A</v>
          </cell>
          <cell r="CW206" t="e">
            <v>#N/A</v>
          </cell>
          <cell r="CX206" t="e">
            <v>#N/A</v>
          </cell>
          <cell r="CY206" t="e">
            <v>#N/A</v>
          </cell>
          <cell r="CZ206" t="e">
            <v>#N/A</v>
          </cell>
          <cell r="DA206" t="e">
            <v>#N/A</v>
          </cell>
          <cell r="DB206" t="e">
            <v>#N/A</v>
          </cell>
          <cell r="DC206" t="e">
            <v>#N/A</v>
          </cell>
          <cell r="DD206" t="e">
            <v>#N/A</v>
          </cell>
          <cell r="DF206" t="e">
            <v>#N/A</v>
          </cell>
          <cell r="DG206" t="e">
            <v>#N/A</v>
          </cell>
          <cell r="DH206" t="e">
            <v>#N/A</v>
          </cell>
          <cell r="DI206" t="e">
            <v>#N/A</v>
          </cell>
          <cell r="DJ206" t="e">
            <v>#N/A</v>
          </cell>
          <cell r="DK206" t="e">
            <v>#N/A</v>
          </cell>
          <cell r="DL206" t="e">
            <v>#N/A</v>
          </cell>
          <cell r="DM206" t="e">
            <v>#N/A</v>
          </cell>
          <cell r="DN206" t="e">
            <v>#N/A</v>
          </cell>
          <cell r="DO206" t="e">
            <v>#N/A</v>
          </cell>
          <cell r="DP206" t="e">
            <v>#N/A</v>
          </cell>
          <cell r="DQ206" t="e">
            <v>#N/A</v>
          </cell>
          <cell r="DR206" t="e">
            <v>#N/A</v>
          </cell>
          <cell r="DS206" t="e">
            <v>#N/A</v>
          </cell>
          <cell r="DT206" t="e">
            <v>#N/A</v>
          </cell>
          <cell r="DU206" t="e">
            <v>#N/A</v>
          </cell>
        </row>
        <row r="207">
          <cell r="A207">
            <v>2321716422</v>
          </cell>
          <cell r="B207" t="str">
            <v>Phạm</v>
          </cell>
          <cell r="C207" t="str">
            <v>Quang</v>
          </cell>
          <cell r="D207" t="str">
            <v>Lợi</v>
          </cell>
          <cell r="E207">
            <v>36365</v>
          </cell>
          <cell r="F207" t="str">
            <v>Nam</v>
          </cell>
          <cell r="G207" t="str">
            <v>Đã Đăng Ký (chưa học xong)</v>
          </cell>
          <cell r="H207">
            <v>9.8000000000000007</v>
          </cell>
          <cell r="I207">
            <v>6.6</v>
          </cell>
          <cell r="J207">
            <v>6.1</v>
          </cell>
          <cell r="K207">
            <v>9.6999999999999993</v>
          </cell>
          <cell r="L207">
            <v>9.5</v>
          </cell>
          <cell r="M207">
            <v>9</v>
          </cell>
          <cell r="N207">
            <v>7.8</v>
          </cell>
          <cell r="O207" t="str">
            <v/>
          </cell>
          <cell r="P207">
            <v>4.9000000000000004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>
            <v>6.1</v>
          </cell>
          <cell r="V207">
            <v>7.4</v>
          </cell>
          <cell r="W207">
            <v>8.6999999999999993</v>
          </cell>
          <cell r="X207">
            <v>8.1</v>
          </cell>
          <cell r="Y207">
            <v>7.4</v>
          </cell>
          <cell r="Z207">
            <v>5.4</v>
          </cell>
          <cell r="AA207">
            <v>9</v>
          </cell>
          <cell r="AB207">
            <v>8.6999999999999993</v>
          </cell>
          <cell r="AC207">
            <v>7.5</v>
          </cell>
          <cell r="AD207">
            <v>8.4</v>
          </cell>
          <cell r="AE207">
            <v>5.8</v>
          </cell>
          <cell r="AF207">
            <v>8</v>
          </cell>
          <cell r="AG207">
            <v>7.3</v>
          </cell>
          <cell r="AH207">
            <v>7.6</v>
          </cell>
          <cell r="AI207">
            <v>7.4</v>
          </cell>
          <cell r="AJ207">
            <v>7.9</v>
          </cell>
          <cell r="AK207">
            <v>51</v>
          </cell>
          <cell r="AL207">
            <v>0</v>
          </cell>
          <cell r="AM207">
            <v>5.9</v>
          </cell>
          <cell r="AN207">
            <v>6.3</v>
          </cell>
          <cell r="AO207" t="str">
            <v/>
          </cell>
          <cell r="AP207" t="str">
            <v/>
          </cell>
          <cell r="AQ207">
            <v>4.8</v>
          </cell>
          <cell r="AR207" t="str">
            <v/>
          </cell>
          <cell r="AS207" t="str">
            <v/>
          </cell>
          <cell r="AT207" t="str">
            <v/>
          </cell>
          <cell r="AU207">
            <v>6.7</v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 t="str">
            <v/>
          </cell>
          <cell r="BA207">
            <v>0</v>
          </cell>
          <cell r="BB207">
            <v>4</v>
          </cell>
          <cell r="BC207">
            <v>1</v>
          </cell>
          <cell r="BD207">
            <v>7.5</v>
          </cell>
          <cell r="BE207">
            <v>8.9</v>
          </cell>
          <cell r="BF207">
            <v>9.1</v>
          </cell>
          <cell r="BG207">
            <v>6.5</v>
          </cell>
          <cell r="BH207">
            <v>7</v>
          </cell>
          <cell r="BI207">
            <v>7.1</v>
          </cell>
          <cell r="BJ207">
            <v>8.1</v>
          </cell>
          <cell r="BK207">
            <v>6.6</v>
          </cell>
          <cell r="BL207">
            <v>7.2</v>
          </cell>
          <cell r="BM207">
            <v>7.7</v>
          </cell>
          <cell r="BN207">
            <v>6.4</v>
          </cell>
          <cell r="BO207">
            <v>9</v>
          </cell>
          <cell r="BP207">
            <v>9.4</v>
          </cell>
          <cell r="BQ207">
            <v>6.1</v>
          </cell>
          <cell r="BR207">
            <v>6.9</v>
          </cell>
          <cell r="BS207">
            <v>6.3</v>
          </cell>
          <cell r="BT207">
            <v>7.4</v>
          </cell>
          <cell r="BU207" t="str">
            <v/>
          </cell>
          <cell r="BV207">
            <v>8.1999999999999993</v>
          </cell>
          <cell r="BW207" t="str">
            <v/>
          </cell>
          <cell r="BX207">
            <v>8.6</v>
          </cell>
          <cell r="BY207" t="str">
            <v/>
          </cell>
          <cell r="BZ207">
            <v>8.6</v>
          </cell>
          <cell r="CA207">
            <v>9.1999999999999993</v>
          </cell>
          <cell r="CB207">
            <v>8.1</v>
          </cell>
          <cell r="CC207">
            <v>57</v>
          </cell>
          <cell r="CD207">
            <v>0</v>
          </cell>
          <cell r="CE207">
            <v>8.1</v>
          </cell>
          <cell r="CF207">
            <v>6.4</v>
          </cell>
          <cell r="CG207">
            <v>7.6</v>
          </cell>
          <cell r="CH207">
            <v>7.3</v>
          </cell>
          <cell r="CI207">
            <v>8.9</v>
          </cell>
          <cell r="CJ207">
            <v>9.5</v>
          </cell>
          <cell r="CK207" t="str">
            <v/>
          </cell>
          <cell r="CL207">
            <v>8.8000000000000007</v>
          </cell>
          <cell r="CM207">
            <v>8.6</v>
          </cell>
          <cell r="CN207">
            <v>8.8000000000000007</v>
          </cell>
          <cell r="CO207">
            <v>8.1</v>
          </cell>
          <cell r="CP207">
            <v>8.3000000000000007</v>
          </cell>
          <cell r="CQ207">
            <v>28</v>
          </cell>
          <cell r="CR207">
            <v>0</v>
          </cell>
          <cell r="CS207">
            <v>136</v>
          </cell>
          <cell r="CT207">
            <v>0</v>
          </cell>
          <cell r="CU207">
            <v>0</v>
          </cell>
          <cell r="CV207">
            <v>136</v>
          </cell>
          <cell r="CW207">
            <v>7.83</v>
          </cell>
          <cell r="CX207">
            <v>3.32</v>
          </cell>
          <cell r="CY207">
            <v>8.5</v>
          </cell>
          <cell r="CZ207" t="str">
            <v/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F207">
            <v>8.5</v>
          </cell>
          <cell r="DG207">
            <v>4</v>
          </cell>
          <cell r="DH207">
            <v>5</v>
          </cell>
          <cell r="DI207">
            <v>0</v>
          </cell>
          <cell r="DJ207">
            <v>141</v>
          </cell>
          <cell r="DK207">
            <v>0</v>
          </cell>
          <cell r="DL207">
            <v>7.86</v>
          </cell>
          <cell r="DM207">
            <v>3.35</v>
          </cell>
          <cell r="DN207">
            <v>145</v>
          </cell>
          <cell r="DO207">
            <v>1</v>
          </cell>
          <cell r="DP207">
            <v>146</v>
          </cell>
          <cell r="DQ207">
            <v>145</v>
          </cell>
          <cell r="DR207">
            <v>7.86</v>
          </cell>
          <cell r="DS207">
            <v>3.35</v>
          </cell>
          <cell r="DT207" t="str">
            <v/>
          </cell>
          <cell r="DU207">
            <v>0</v>
          </cell>
          <cell r="DV207" t="str">
            <v>Đạt</v>
          </cell>
          <cell r="DW207" t="str">
            <v>Đạt</v>
          </cell>
          <cell r="DX207" t="str">
            <v>Đạt</v>
          </cell>
          <cell r="DY207" t="str">
            <v>Đạt</v>
          </cell>
          <cell r="DZ207" t="str">
            <v>Xuất Sắc</v>
          </cell>
        </row>
        <row r="208">
          <cell r="A208">
            <v>2321712266</v>
          </cell>
          <cell r="B208" t="str">
            <v>Vũ</v>
          </cell>
          <cell r="C208" t="str">
            <v>Tấn</v>
          </cell>
          <cell r="D208" t="str">
            <v>Long</v>
          </cell>
          <cell r="E208">
            <v>36344</v>
          </cell>
          <cell r="F208" t="str">
            <v>Nam</v>
          </cell>
          <cell r="G208" t="str">
            <v>Đã Đăng Ký (chưa học xong)</v>
          </cell>
          <cell r="H208">
            <v>8.1999999999999993</v>
          </cell>
          <cell r="I208">
            <v>7.7</v>
          </cell>
          <cell r="J208">
            <v>7.9</v>
          </cell>
          <cell r="K208">
            <v>7</v>
          </cell>
          <cell r="L208">
            <v>8.1</v>
          </cell>
          <cell r="M208">
            <v>8.3000000000000007</v>
          </cell>
          <cell r="N208">
            <v>5.4</v>
          </cell>
          <cell r="O208">
            <v>9</v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>
            <v>6.4</v>
          </cell>
          <cell r="V208">
            <v>9.6</v>
          </cell>
          <cell r="W208">
            <v>9.6</v>
          </cell>
          <cell r="X208">
            <v>8.6999999999999993</v>
          </cell>
          <cell r="Y208">
            <v>7.3</v>
          </cell>
          <cell r="Z208">
            <v>6.1</v>
          </cell>
          <cell r="AA208">
            <v>7.2</v>
          </cell>
          <cell r="AB208">
            <v>6.8</v>
          </cell>
          <cell r="AC208">
            <v>6.2</v>
          </cell>
          <cell r="AD208">
            <v>5</v>
          </cell>
          <cell r="AE208">
            <v>6.5</v>
          </cell>
          <cell r="AF208">
            <v>7.7</v>
          </cell>
          <cell r="AG208">
            <v>6.1</v>
          </cell>
          <cell r="AH208">
            <v>6.7</v>
          </cell>
          <cell r="AI208">
            <v>6.4</v>
          </cell>
          <cell r="AJ208">
            <v>7.4</v>
          </cell>
          <cell r="AK208">
            <v>51</v>
          </cell>
          <cell r="AL208">
            <v>0</v>
          </cell>
          <cell r="AM208">
            <v>7.7</v>
          </cell>
          <cell r="AN208">
            <v>7.4</v>
          </cell>
          <cell r="AO208">
            <v>7.9</v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6</v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>
            <v>5.5</v>
          </cell>
          <cell r="BB208">
            <v>5</v>
          </cell>
          <cell r="BC208">
            <v>0</v>
          </cell>
          <cell r="BD208">
            <v>6.3</v>
          </cell>
          <cell r="BE208">
            <v>7.9</v>
          </cell>
          <cell r="BF208">
            <v>7.1</v>
          </cell>
          <cell r="BG208">
            <v>4.7</v>
          </cell>
          <cell r="BH208">
            <v>7.8</v>
          </cell>
          <cell r="BI208">
            <v>6.9</v>
          </cell>
          <cell r="BJ208">
            <v>7.3</v>
          </cell>
          <cell r="BK208">
            <v>4.5</v>
          </cell>
          <cell r="BL208">
            <v>6.7</v>
          </cell>
          <cell r="BM208">
            <v>5.4</v>
          </cell>
          <cell r="BN208">
            <v>6.5</v>
          </cell>
          <cell r="BO208">
            <v>8.1</v>
          </cell>
          <cell r="BP208">
            <v>8.9</v>
          </cell>
          <cell r="BQ208">
            <v>8</v>
          </cell>
          <cell r="BR208">
            <v>7.1</v>
          </cell>
          <cell r="BS208">
            <v>5.6</v>
          </cell>
          <cell r="BT208">
            <v>8.3000000000000007</v>
          </cell>
          <cell r="BU208" t="str">
            <v/>
          </cell>
          <cell r="BV208">
            <v>7.7</v>
          </cell>
          <cell r="BW208" t="str">
            <v/>
          </cell>
          <cell r="BX208">
            <v>7.3</v>
          </cell>
          <cell r="BY208" t="str">
            <v/>
          </cell>
          <cell r="BZ208">
            <v>6.7</v>
          </cell>
          <cell r="CA208">
            <v>8.1</v>
          </cell>
          <cell r="CB208">
            <v>8.8000000000000007</v>
          </cell>
          <cell r="CC208">
            <v>57</v>
          </cell>
          <cell r="CD208">
            <v>0</v>
          </cell>
          <cell r="CE208">
            <v>6.2</v>
          </cell>
          <cell r="CF208">
            <v>6.8</v>
          </cell>
          <cell r="CG208">
            <v>8.1</v>
          </cell>
          <cell r="CH208">
            <v>6.3</v>
          </cell>
          <cell r="CI208">
            <v>7.9</v>
          </cell>
          <cell r="CJ208">
            <v>8.6999999999999993</v>
          </cell>
          <cell r="CK208" t="str">
            <v/>
          </cell>
          <cell r="CL208">
            <v>8.5</v>
          </cell>
          <cell r="CM208">
            <v>7.2</v>
          </cell>
          <cell r="CN208">
            <v>6.6</v>
          </cell>
          <cell r="CO208">
            <v>7.1</v>
          </cell>
          <cell r="CP208">
            <v>8.6999999999999993</v>
          </cell>
          <cell r="CQ208">
            <v>28</v>
          </cell>
          <cell r="CR208">
            <v>0</v>
          </cell>
          <cell r="CS208">
            <v>136</v>
          </cell>
          <cell r="CT208">
            <v>0</v>
          </cell>
          <cell r="CU208">
            <v>0</v>
          </cell>
          <cell r="CV208">
            <v>136</v>
          </cell>
          <cell r="CW208">
            <v>7.24</v>
          </cell>
          <cell r="CX208">
            <v>3.01</v>
          </cell>
          <cell r="CY208">
            <v>9.1</v>
          </cell>
          <cell r="CZ208" t="str">
            <v/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F208">
            <v>9.1</v>
          </cell>
          <cell r="DG208">
            <v>4</v>
          </cell>
          <cell r="DH208">
            <v>5</v>
          </cell>
          <cell r="DI208">
            <v>0</v>
          </cell>
          <cell r="DJ208">
            <v>141</v>
          </cell>
          <cell r="DK208">
            <v>0</v>
          </cell>
          <cell r="DL208">
            <v>7.3</v>
          </cell>
          <cell r="DM208">
            <v>3.04</v>
          </cell>
          <cell r="DN208">
            <v>146</v>
          </cell>
          <cell r="DO208">
            <v>0</v>
          </cell>
          <cell r="DP208">
            <v>146</v>
          </cell>
          <cell r="DQ208">
            <v>146</v>
          </cell>
          <cell r="DR208">
            <v>7.3</v>
          </cell>
          <cell r="DS208">
            <v>3.04</v>
          </cell>
          <cell r="DT208" t="str">
            <v/>
          </cell>
          <cell r="DU208">
            <v>0</v>
          </cell>
          <cell r="DV208" t="str">
            <v>Đạt</v>
          </cell>
          <cell r="DW208" t="str">
            <v>Đạt</v>
          </cell>
          <cell r="DX208" t="str">
            <v>Đạt</v>
          </cell>
          <cell r="DY208" t="str">
            <v>Đạt</v>
          </cell>
          <cell r="DZ208" t="str">
            <v>Tốt</v>
          </cell>
        </row>
        <row r="209">
          <cell r="A209">
            <v>2321714519</v>
          </cell>
          <cell r="B209" t="str">
            <v>Tôn</v>
          </cell>
          <cell r="C209" t="str">
            <v>Thất Huỳnh</v>
          </cell>
          <cell r="D209" t="str">
            <v>Long</v>
          </cell>
          <cell r="E209">
            <v>36248</v>
          </cell>
          <cell r="F209" t="str">
            <v>Nam</v>
          </cell>
          <cell r="G209" t="str">
            <v>Đã Đăng Ký (chưa học xong)</v>
          </cell>
          <cell r="H209">
            <v>7.2</v>
          </cell>
          <cell r="I209">
            <v>8.1</v>
          </cell>
          <cell r="J209">
            <v>8.3000000000000007</v>
          </cell>
          <cell r="K209">
            <v>4.5</v>
          </cell>
          <cell r="L209">
            <v>5.2</v>
          </cell>
          <cell r="M209">
            <v>8.1</v>
          </cell>
          <cell r="N209">
            <v>6</v>
          </cell>
          <cell r="O209">
            <v>9.1</v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>
            <v>7.8</v>
          </cell>
          <cell r="U209">
            <v>5.0999999999999996</v>
          </cell>
          <cell r="V209" t="str">
            <v/>
          </cell>
          <cell r="W209">
            <v>7.7</v>
          </cell>
          <cell r="X209">
            <v>7</v>
          </cell>
          <cell r="Y209">
            <v>8.5</v>
          </cell>
          <cell r="Z209">
            <v>8.5</v>
          </cell>
          <cell r="AA209">
            <v>6.8</v>
          </cell>
          <cell r="AB209">
            <v>6.7</v>
          </cell>
          <cell r="AC209">
            <v>5.7</v>
          </cell>
          <cell r="AD209">
            <v>4.2</v>
          </cell>
          <cell r="AE209">
            <v>6.8</v>
          </cell>
          <cell r="AF209">
            <v>8</v>
          </cell>
          <cell r="AG209">
            <v>5.7</v>
          </cell>
          <cell r="AH209">
            <v>6.1</v>
          </cell>
          <cell r="AI209">
            <v>5.6</v>
          </cell>
          <cell r="AJ209">
            <v>6.6</v>
          </cell>
          <cell r="AK209">
            <v>51</v>
          </cell>
          <cell r="AL209">
            <v>0</v>
          </cell>
          <cell r="AM209">
            <v>6.4</v>
          </cell>
          <cell r="AN209">
            <v>6.3</v>
          </cell>
          <cell r="AO209" t="str">
            <v/>
          </cell>
          <cell r="AP209" t="str">
            <v/>
          </cell>
          <cell r="AQ209" t="str">
            <v/>
          </cell>
          <cell r="AR209" t="str">
            <v/>
          </cell>
          <cell r="AS209" t="str">
            <v/>
          </cell>
          <cell r="AT209">
            <v>8.1</v>
          </cell>
          <cell r="AU209" t="str">
            <v/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>
            <v>5.9</v>
          </cell>
          <cell r="BA209">
            <v>5.9</v>
          </cell>
          <cell r="BB209">
            <v>5</v>
          </cell>
          <cell r="BC209">
            <v>0</v>
          </cell>
          <cell r="BD209">
            <v>6.1</v>
          </cell>
          <cell r="BE209">
            <v>5</v>
          </cell>
          <cell r="BF209">
            <v>5.0999999999999996</v>
          </cell>
          <cell r="BG209">
            <v>5.7</v>
          </cell>
          <cell r="BH209">
            <v>4.7</v>
          </cell>
          <cell r="BI209">
            <v>8.4</v>
          </cell>
          <cell r="BJ209">
            <v>7.3</v>
          </cell>
          <cell r="BK209">
            <v>6</v>
          </cell>
          <cell r="BL209">
            <v>7.1</v>
          </cell>
          <cell r="BM209">
            <v>5.4</v>
          </cell>
          <cell r="BN209">
            <v>6.3</v>
          </cell>
          <cell r="BO209">
            <v>8.1999999999999993</v>
          </cell>
          <cell r="BP209">
            <v>7.1</v>
          </cell>
          <cell r="BQ209">
            <v>7.8</v>
          </cell>
          <cell r="BR209">
            <v>8.3000000000000007</v>
          </cell>
          <cell r="BS209">
            <v>5.7</v>
          </cell>
          <cell r="BT209">
            <v>6.2</v>
          </cell>
          <cell r="BU209">
            <v>6.4</v>
          </cell>
          <cell r="BV209" t="str">
            <v/>
          </cell>
          <cell r="BW209">
            <v>4.7</v>
          </cell>
          <cell r="BX209" t="str">
            <v/>
          </cell>
          <cell r="BY209" t="str">
            <v/>
          </cell>
          <cell r="BZ209">
            <v>6.9</v>
          </cell>
          <cell r="CA209">
            <v>5.2</v>
          </cell>
          <cell r="CB209">
            <v>9.4</v>
          </cell>
          <cell r="CC209">
            <v>57</v>
          </cell>
          <cell r="CD209">
            <v>0</v>
          </cell>
          <cell r="CE209">
            <v>5.2</v>
          </cell>
          <cell r="CF209">
            <v>5.8</v>
          </cell>
          <cell r="CG209">
            <v>7.6</v>
          </cell>
          <cell r="CH209">
            <v>5.0999999999999996</v>
          </cell>
          <cell r="CI209">
            <v>8.1</v>
          </cell>
          <cell r="CJ209">
            <v>8.8000000000000007</v>
          </cell>
          <cell r="CK209" t="str">
            <v/>
          </cell>
          <cell r="CL209">
            <v>4.7</v>
          </cell>
          <cell r="CM209">
            <v>5.8</v>
          </cell>
          <cell r="CN209">
            <v>8</v>
          </cell>
          <cell r="CO209">
            <v>7.9</v>
          </cell>
          <cell r="CP209">
            <v>7.8</v>
          </cell>
          <cell r="CQ209">
            <v>28</v>
          </cell>
          <cell r="CR209">
            <v>0</v>
          </cell>
          <cell r="CS209">
            <v>136</v>
          </cell>
          <cell r="CT209">
            <v>0</v>
          </cell>
          <cell r="CU209">
            <v>0</v>
          </cell>
          <cell r="CV209">
            <v>136</v>
          </cell>
          <cell r="CW209">
            <v>6.62</v>
          </cell>
          <cell r="CX209">
            <v>2.63</v>
          </cell>
          <cell r="CY209">
            <v>7.5</v>
          </cell>
          <cell r="CZ209" t="str">
            <v/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F209">
            <v>7.5</v>
          </cell>
          <cell r="DG209">
            <v>3.33</v>
          </cell>
          <cell r="DH209">
            <v>5</v>
          </cell>
          <cell r="DI209">
            <v>0</v>
          </cell>
          <cell r="DJ209">
            <v>141</v>
          </cell>
          <cell r="DK209">
            <v>0</v>
          </cell>
          <cell r="DL209">
            <v>6.65</v>
          </cell>
          <cell r="DM209">
            <v>2.66</v>
          </cell>
          <cell r="DN209">
            <v>146</v>
          </cell>
          <cell r="DO209">
            <v>0</v>
          </cell>
          <cell r="DP209">
            <v>146</v>
          </cell>
          <cell r="DQ209">
            <v>146</v>
          </cell>
          <cell r="DR209">
            <v>6.65</v>
          </cell>
          <cell r="DS209">
            <v>2.66</v>
          </cell>
          <cell r="DT209" t="str">
            <v>HOS 498; HOS 495</v>
          </cell>
          <cell r="DU209">
            <v>0</v>
          </cell>
          <cell r="DV209" t="str">
            <v>Đạt</v>
          </cell>
          <cell r="DW209" t="str">
            <v>Đạt</v>
          </cell>
          <cell r="DX209" t="str">
            <v>Đạt</v>
          </cell>
          <cell r="DY209" t="str">
            <v>Đạt</v>
          </cell>
          <cell r="DZ209" t="str">
            <v>Khá</v>
          </cell>
        </row>
        <row r="210">
          <cell r="A210">
            <v>2321714935</v>
          </cell>
          <cell r="B210" t="str">
            <v>Lê</v>
          </cell>
          <cell r="C210" t="str">
            <v>Hồng</v>
          </cell>
          <cell r="D210" t="str">
            <v>Long</v>
          </cell>
          <cell r="E210">
            <v>36252</v>
          </cell>
          <cell r="F210" t="str">
            <v>Nam</v>
          </cell>
          <cell r="G210" t="str">
            <v>Đã Đăng Ký (chưa học xong)</v>
          </cell>
          <cell r="H210">
            <v>7.9</v>
          </cell>
          <cell r="I210">
            <v>7.5</v>
          </cell>
          <cell r="J210">
            <v>7.3</v>
          </cell>
          <cell r="K210">
            <v>6.4</v>
          </cell>
          <cell r="L210">
            <v>8.1</v>
          </cell>
          <cell r="M210">
            <v>7.4</v>
          </cell>
          <cell r="N210">
            <v>5.0999999999999996</v>
          </cell>
          <cell r="O210" t="str">
            <v/>
          </cell>
          <cell r="P210">
            <v>5.5</v>
          </cell>
          <cell r="Q210" t="str">
            <v/>
          </cell>
          <cell r="R210" t="str">
            <v/>
          </cell>
          <cell r="S210" t="str">
            <v/>
          </cell>
          <cell r="T210">
            <v>9.5</v>
          </cell>
          <cell r="U210">
            <v>8</v>
          </cell>
          <cell r="V210" t="str">
            <v/>
          </cell>
          <cell r="W210">
            <v>4.9000000000000004</v>
          </cell>
          <cell r="X210">
            <v>7.2</v>
          </cell>
          <cell r="Y210">
            <v>8.3000000000000007</v>
          </cell>
          <cell r="Z210">
            <v>7</v>
          </cell>
          <cell r="AA210">
            <v>6.4</v>
          </cell>
          <cell r="AB210">
            <v>8.4</v>
          </cell>
          <cell r="AC210">
            <v>5.9</v>
          </cell>
          <cell r="AD210">
            <v>4.5</v>
          </cell>
          <cell r="AE210">
            <v>5.4</v>
          </cell>
          <cell r="AF210">
            <v>8.6999999999999993</v>
          </cell>
          <cell r="AG210">
            <v>6.6</v>
          </cell>
          <cell r="AH210">
            <v>6.4</v>
          </cell>
          <cell r="AI210">
            <v>6.1</v>
          </cell>
          <cell r="AJ210">
            <v>6.1</v>
          </cell>
          <cell r="AK210">
            <v>51</v>
          </cell>
          <cell r="AL210">
            <v>0</v>
          </cell>
          <cell r="AM210">
            <v>6.1</v>
          </cell>
          <cell r="AN210">
            <v>5.6</v>
          </cell>
          <cell r="AO210">
            <v>8.1999999999999993</v>
          </cell>
          <cell r="AP210" t="str">
            <v/>
          </cell>
          <cell r="AQ210" t="str">
            <v/>
          </cell>
          <cell r="AR210" t="str">
            <v/>
          </cell>
          <cell r="AS210" t="str">
            <v/>
          </cell>
          <cell r="AT210" t="str">
            <v/>
          </cell>
          <cell r="AU210">
            <v>7.3</v>
          </cell>
          <cell r="AV210" t="str">
            <v/>
          </cell>
          <cell r="AW210" t="str">
            <v/>
          </cell>
          <cell r="AX210" t="str">
            <v/>
          </cell>
          <cell r="AY210" t="str">
            <v/>
          </cell>
          <cell r="AZ210" t="str">
            <v/>
          </cell>
          <cell r="BA210">
            <v>5.3</v>
          </cell>
          <cell r="BB210">
            <v>5</v>
          </cell>
          <cell r="BC210">
            <v>0</v>
          </cell>
          <cell r="BD210">
            <v>8.3000000000000007</v>
          </cell>
          <cell r="BE210">
            <v>5.8</v>
          </cell>
          <cell r="BF210">
            <v>8.1</v>
          </cell>
          <cell r="BG210">
            <v>4</v>
          </cell>
          <cell r="BH210">
            <v>4</v>
          </cell>
          <cell r="BI210">
            <v>7.3</v>
          </cell>
          <cell r="BJ210">
            <v>7.8</v>
          </cell>
          <cell r="BK210">
            <v>5.9</v>
          </cell>
          <cell r="BL210">
            <v>7.4</v>
          </cell>
          <cell r="BM210">
            <v>6.3</v>
          </cell>
          <cell r="BN210">
            <v>7.2</v>
          </cell>
          <cell r="BO210">
            <v>8.1999999999999993</v>
          </cell>
          <cell r="BP210">
            <v>6.7</v>
          </cell>
          <cell r="BQ210">
            <v>7.8</v>
          </cell>
          <cell r="BR210">
            <v>9.1999999999999993</v>
          </cell>
          <cell r="BS210">
            <v>6.5</v>
          </cell>
          <cell r="BT210">
            <v>6.9</v>
          </cell>
          <cell r="BU210" t="str">
            <v/>
          </cell>
          <cell r="BV210">
            <v>7.7</v>
          </cell>
          <cell r="BW210" t="str">
            <v/>
          </cell>
          <cell r="BX210">
            <v>7.8</v>
          </cell>
          <cell r="BY210" t="str">
            <v/>
          </cell>
          <cell r="BZ210">
            <v>9</v>
          </cell>
          <cell r="CA210">
            <v>7.8</v>
          </cell>
          <cell r="CB210">
            <v>8</v>
          </cell>
          <cell r="CC210">
            <v>57</v>
          </cell>
          <cell r="CD210">
            <v>0</v>
          </cell>
          <cell r="CE210">
            <v>5.9</v>
          </cell>
          <cell r="CF210">
            <v>7</v>
          </cell>
          <cell r="CG210">
            <v>8.3000000000000007</v>
          </cell>
          <cell r="CH210">
            <v>6.3</v>
          </cell>
          <cell r="CI210">
            <v>7.2</v>
          </cell>
          <cell r="CJ210">
            <v>9.4</v>
          </cell>
          <cell r="CK210" t="str">
            <v/>
          </cell>
          <cell r="CL210">
            <v>8.1</v>
          </cell>
          <cell r="CM210">
            <v>8.6999999999999993</v>
          </cell>
          <cell r="CN210">
            <v>7.9</v>
          </cell>
          <cell r="CO210">
            <v>8.9</v>
          </cell>
          <cell r="CP210">
            <v>9</v>
          </cell>
          <cell r="CQ210">
            <v>28</v>
          </cell>
          <cell r="CR210">
            <v>0</v>
          </cell>
          <cell r="CS210">
            <v>136</v>
          </cell>
          <cell r="CT210">
            <v>0</v>
          </cell>
          <cell r="CU210">
            <v>0</v>
          </cell>
          <cell r="CV210">
            <v>136</v>
          </cell>
          <cell r="CW210">
            <v>7.19</v>
          </cell>
          <cell r="CX210">
            <v>2.95</v>
          </cell>
          <cell r="CY210">
            <v>9.3000000000000007</v>
          </cell>
          <cell r="CZ210" t="str">
            <v/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F210">
            <v>9.3000000000000007</v>
          </cell>
          <cell r="DG210">
            <v>4</v>
          </cell>
          <cell r="DH210">
            <v>5</v>
          </cell>
          <cell r="DI210">
            <v>0</v>
          </cell>
          <cell r="DJ210">
            <v>141</v>
          </cell>
          <cell r="DK210">
            <v>0</v>
          </cell>
          <cell r="DL210">
            <v>7.27</v>
          </cell>
          <cell r="DM210">
            <v>2.99</v>
          </cell>
          <cell r="DN210">
            <v>146</v>
          </cell>
          <cell r="DO210">
            <v>0</v>
          </cell>
          <cell r="DP210">
            <v>146</v>
          </cell>
          <cell r="DQ210">
            <v>146</v>
          </cell>
          <cell r="DR210">
            <v>7.27</v>
          </cell>
          <cell r="DS210">
            <v>2.99</v>
          </cell>
          <cell r="DT210" t="str">
            <v/>
          </cell>
          <cell r="DU210">
            <v>0</v>
          </cell>
          <cell r="DV210" t="str">
            <v>Đạt</v>
          </cell>
          <cell r="DW210" t="str">
            <v>Đạt</v>
          </cell>
          <cell r="DX210" t="str">
            <v>Đạt</v>
          </cell>
          <cell r="DY210" t="str">
            <v>Đạt</v>
          </cell>
          <cell r="DZ210" t="str">
            <v>Khá</v>
          </cell>
        </row>
        <row r="211">
          <cell r="A211">
            <v>2321713095</v>
          </cell>
          <cell r="B211" t="str">
            <v>Nguyễn</v>
          </cell>
          <cell r="C211" t="str">
            <v>Phúc Hoàng</v>
          </cell>
          <cell r="D211" t="str">
            <v>Luân</v>
          </cell>
          <cell r="E211">
            <v>36453</v>
          </cell>
          <cell r="F211" t="str">
            <v>Nam</v>
          </cell>
          <cell r="G211" t="str">
            <v>Đã Đăng Ký (chưa học xong)</v>
          </cell>
          <cell r="H211" t="e">
            <v>#N/A</v>
          </cell>
          <cell r="I211" t="e">
            <v>#N/A</v>
          </cell>
          <cell r="J211" t="e">
            <v>#N/A</v>
          </cell>
          <cell r="K211" t="e">
            <v>#N/A</v>
          </cell>
          <cell r="L211" t="e">
            <v>#N/A</v>
          </cell>
          <cell r="M211" t="e">
            <v>#N/A</v>
          </cell>
          <cell r="N211" t="e">
            <v>#N/A</v>
          </cell>
          <cell r="O211" t="e">
            <v>#N/A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 t="e">
            <v>#N/A</v>
          </cell>
          <cell r="V211" t="e">
            <v>#N/A</v>
          </cell>
          <cell r="W211" t="e">
            <v>#N/A</v>
          </cell>
          <cell r="X211" t="e">
            <v>#N/A</v>
          </cell>
          <cell r="Y211" t="e">
            <v>#N/A</v>
          </cell>
          <cell r="Z211" t="e">
            <v>#N/A</v>
          </cell>
          <cell r="AA211" t="e">
            <v>#N/A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 t="e">
            <v>#N/A</v>
          </cell>
          <cell r="AH211" t="e">
            <v>#N/A</v>
          </cell>
          <cell r="AI211" t="e">
            <v>#N/A</v>
          </cell>
          <cell r="AJ211" t="e">
            <v>#N/A</v>
          </cell>
          <cell r="AK211" t="e">
            <v>#N/A</v>
          </cell>
          <cell r="AL211" t="e">
            <v>#N/A</v>
          </cell>
          <cell r="AM211" t="e">
            <v>#N/A</v>
          </cell>
          <cell r="AN211" t="e">
            <v>#N/A</v>
          </cell>
          <cell r="AO211" t="e">
            <v>#N/A</v>
          </cell>
          <cell r="AP211" t="e">
            <v>#N/A</v>
          </cell>
          <cell r="AQ211" t="e">
            <v>#N/A</v>
          </cell>
          <cell r="AR211" t="e">
            <v>#N/A</v>
          </cell>
          <cell r="AS211" t="e">
            <v>#N/A</v>
          </cell>
          <cell r="AT211" t="e">
            <v>#N/A</v>
          </cell>
          <cell r="AU211" t="e">
            <v>#N/A</v>
          </cell>
          <cell r="AV211" t="e">
            <v>#N/A</v>
          </cell>
          <cell r="AW211" t="e">
            <v>#N/A</v>
          </cell>
          <cell r="AX211" t="e">
            <v>#N/A</v>
          </cell>
          <cell r="AY211" t="e">
            <v>#N/A</v>
          </cell>
          <cell r="AZ211" t="e">
            <v>#N/A</v>
          </cell>
          <cell r="BA211" t="e">
            <v>#N/A</v>
          </cell>
          <cell r="BB211" t="e">
            <v>#N/A</v>
          </cell>
          <cell r="BC211" t="e">
            <v>#N/A</v>
          </cell>
          <cell r="BD211" t="e">
            <v>#N/A</v>
          </cell>
          <cell r="BE211" t="e">
            <v>#N/A</v>
          </cell>
          <cell r="BF211" t="e">
            <v>#N/A</v>
          </cell>
          <cell r="BG211" t="e">
            <v>#N/A</v>
          </cell>
          <cell r="BH211" t="e">
            <v>#N/A</v>
          </cell>
          <cell r="BI211" t="e">
            <v>#N/A</v>
          </cell>
          <cell r="BJ211" t="e">
            <v>#N/A</v>
          </cell>
          <cell r="BK211" t="e">
            <v>#N/A</v>
          </cell>
          <cell r="BL211" t="e">
            <v>#N/A</v>
          </cell>
          <cell r="BM211" t="e">
            <v>#N/A</v>
          </cell>
          <cell r="BN211" t="e">
            <v>#N/A</v>
          </cell>
          <cell r="BO211" t="e">
            <v>#N/A</v>
          </cell>
          <cell r="BP211" t="e">
            <v>#N/A</v>
          </cell>
          <cell r="BQ211" t="e">
            <v>#N/A</v>
          </cell>
          <cell r="BR211" t="e">
            <v>#N/A</v>
          </cell>
          <cell r="BS211" t="e">
            <v>#N/A</v>
          </cell>
          <cell r="BT211" t="e">
            <v>#N/A</v>
          </cell>
          <cell r="BU211" t="e">
            <v>#N/A</v>
          </cell>
          <cell r="BV211" t="e">
            <v>#N/A</v>
          </cell>
          <cell r="BW211" t="e">
            <v>#N/A</v>
          </cell>
          <cell r="BX211" t="e">
            <v>#N/A</v>
          </cell>
          <cell r="BY211" t="e">
            <v>#N/A</v>
          </cell>
          <cell r="BZ211" t="e">
            <v>#N/A</v>
          </cell>
          <cell r="CA211" t="e">
            <v>#N/A</v>
          </cell>
          <cell r="CB211" t="e">
            <v>#N/A</v>
          </cell>
          <cell r="CC211" t="e">
            <v>#N/A</v>
          </cell>
          <cell r="CD211" t="e">
            <v>#N/A</v>
          </cell>
          <cell r="CE211" t="e">
            <v>#N/A</v>
          </cell>
          <cell r="CF211" t="e">
            <v>#N/A</v>
          </cell>
          <cell r="CG211" t="e">
            <v>#N/A</v>
          </cell>
          <cell r="CH211" t="e">
            <v>#N/A</v>
          </cell>
          <cell r="CI211" t="e">
            <v>#N/A</v>
          </cell>
          <cell r="CJ211" t="e">
            <v>#N/A</v>
          </cell>
          <cell r="CK211" t="e">
            <v>#N/A</v>
          </cell>
          <cell r="CL211" t="e">
            <v>#N/A</v>
          </cell>
          <cell r="CM211" t="e">
            <v>#N/A</v>
          </cell>
          <cell r="CN211" t="e">
            <v>#N/A</v>
          </cell>
          <cell r="CO211" t="e">
            <v>#N/A</v>
          </cell>
          <cell r="CP211" t="e">
            <v>#N/A</v>
          </cell>
          <cell r="CQ211" t="e">
            <v>#N/A</v>
          </cell>
          <cell r="CR211" t="e">
            <v>#N/A</v>
          </cell>
          <cell r="CS211" t="e">
            <v>#N/A</v>
          </cell>
          <cell r="CT211" t="e">
            <v>#N/A</v>
          </cell>
          <cell r="CU211">
            <v>0</v>
          </cell>
          <cell r="CV211" t="e">
            <v>#N/A</v>
          </cell>
          <cell r="CW211" t="e">
            <v>#N/A</v>
          </cell>
          <cell r="CX211" t="e">
            <v>#N/A</v>
          </cell>
          <cell r="CY211" t="e">
            <v>#N/A</v>
          </cell>
          <cell r="CZ211" t="e">
            <v>#N/A</v>
          </cell>
          <cell r="DA211" t="e">
            <v>#N/A</v>
          </cell>
          <cell r="DB211" t="e">
            <v>#N/A</v>
          </cell>
          <cell r="DC211" t="e">
            <v>#N/A</v>
          </cell>
          <cell r="DD211" t="e">
            <v>#N/A</v>
          </cell>
          <cell r="DF211" t="e">
            <v>#N/A</v>
          </cell>
          <cell r="DG211" t="e">
            <v>#N/A</v>
          </cell>
          <cell r="DH211" t="e">
            <v>#N/A</v>
          </cell>
          <cell r="DI211" t="e">
            <v>#N/A</v>
          </cell>
          <cell r="DJ211" t="e">
            <v>#N/A</v>
          </cell>
          <cell r="DK211" t="e">
            <v>#N/A</v>
          </cell>
          <cell r="DL211" t="e">
            <v>#N/A</v>
          </cell>
          <cell r="DM211" t="e">
            <v>#N/A</v>
          </cell>
          <cell r="DN211" t="e">
            <v>#N/A</v>
          </cell>
          <cell r="DO211" t="e">
            <v>#N/A</v>
          </cell>
          <cell r="DP211" t="e">
            <v>#N/A</v>
          </cell>
          <cell r="DQ211" t="e">
            <v>#N/A</v>
          </cell>
          <cell r="DR211" t="e">
            <v>#N/A</v>
          </cell>
          <cell r="DS211" t="e">
            <v>#N/A</v>
          </cell>
          <cell r="DT211" t="e">
            <v>#N/A</v>
          </cell>
          <cell r="DU211" t="e">
            <v>#N/A</v>
          </cell>
          <cell r="DY211" t="str">
            <v>Đạt</v>
          </cell>
        </row>
        <row r="212">
          <cell r="A212">
            <v>2321714520</v>
          </cell>
          <cell r="B212" t="str">
            <v>Ngô</v>
          </cell>
          <cell r="C212" t="str">
            <v>Lê Thanh</v>
          </cell>
          <cell r="D212" t="str">
            <v>Luân</v>
          </cell>
          <cell r="E212">
            <v>36056</v>
          </cell>
          <cell r="F212" t="str">
            <v>Nam</v>
          </cell>
          <cell r="G212" t="str">
            <v>Đã Đăng Ký (chưa học xong)</v>
          </cell>
          <cell r="H212">
            <v>7.8</v>
          </cell>
          <cell r="I212">
            <v>7.3</v>
          </cell>
          <cell r="J212">
            <v>6.7</v>
          </cell>
          <cell r="K212">
            <v>5.9</v>
          </cell>
          <cell r="L212">
            <v>7.3</v>
          </cell>
          <cell r="M212">
            <v>7.4</v>
          </cell>
          <cell r="N212">
            <v>7.1</v>
          </cell>
          <cell r="O212" t="str">
            <v/>
          </cell>
          <cell r="P212">
            <v>4.9000000000000004</v>
          </cell>
          <cell r="Q212" t="str">
            <v/>
          </cell>
          <cell r="R212" t="str">
            <v/>
          </cell>
          <cell r="S212">
            <v>7.1</v>
          </cell>
          <cell r="T212" t="str">
            <v/>
          </cell>
          <cell r="U212">
            <v>6.7</v>
          </cell>
          <cell r="V212" t="str">
            <v/>
          </cell>
          <cell r="W212">
            <v>7.9</v>
          </cell>
          <cell r="X212">
            <v>7.6</v>
          </cell>
          <cell r="Y212">
            <v>8.1</v>
          </cell>
          <cell r="Z212">
            <v>5.7</v>
          </cell>
          <cell r="AA212">
            <v>5.8</v>
          </cell>
          <cell r="AB212">
            <v>7.3</v>
          </cell>
          <cell r="AC212">
            <v>4.8</v>
          </cell>
          <cell r="AD212">
            <v>5.7</v>
          </cell>
          <cell r="AE212">
            <v>6</v>
          </cell>
          <cell r="AF212">
            <v>7.5</v>
          </cell>
          <cell r="AG212">
            <v>6.5</v>
          </cell>
          <cell r="AH212">
            <v>9.1999999999999993</v>
          </cell>
          <cell r="AI212">
            <v>5.5</v>
          </cell>
          <cell r="AJ212">
            <v>6.6</v>
          </cell>
          <cell r="AK212">
            <v>51</v>
          </cell>
          <cell r="AL212">
            <v>0</v>
          </cell>
          <cell r="AM212">
            <v>0</v>
          </cell>
          <cell r="AN212">
            <v>8.6</v>
          </cell>
          <cell r="AO212" t="str">
            <v/>
          </cell>
          <cell r="AP212">
            <v>5.5</v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4.0999999999999996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>
            <v>5.2</v>
          </cell>
          <cell r="BB212">
            <v>4</v>
          </cell>
          <cell r="BC212">
            <v>1</v>
          </cell>
          <cell r="BD212">
            <v>8.1999999999999993</v>
          </cell>
          <cell r="BE212">
            <v>5.7</v>
          </cell>
          <cell r="BF212">
            <v>5.8</v>
          </cell>
          <cell r="BG212">
            <v>4.9000000000000004</v>
          </cell>
          <cell r="BH212">
            <v>6.6</v>
          </cell>
          <cell r="BI212">
            <v>6.8</v>
          </cell>
          <cell r="BJ212">
            <v>6</v>
          </cell>
          <cell r="BK212">
            <v>4.9000000000000004</v>
          </cell>
          <cell r="BL212">
            <v>8.5</v>
          </cell>
          <cell r="BM212">
            <v>5.6</v>
          </cell>
          <cell r="BN212">
            <v>5.8</v>
          </cell>
          <cell r="BO212">
            <v>8.8000000000000007</v>
          </cell>
          <cell r="BP212">
            <v>5.2</v>
          </cell>
          <cell r="BQ212">
            <v>8.5</v>
          </cell>
          <cell r="BR212">
            <v>5.5</v>
          </cell>
          <cell r="BS212">
            <v>4.8</v>
          </cell>
          <cell r="BT212">
            <v>4.0999999999999996</v>
          </cell>
          <cell r="BU212" t="str">
            <v/>
          </cell>
          <cell r="BV212">
            <v>7.3</v>
          </cell>
          <cell r="BW212" t="str">
            <v/>
          </cell>
          <cell r="BX212">
            <v>6</v>
          </cell>
          <cell r="BY212" t="str">
            <v/>
          </cell>
          <cell r="BZ212">
            <v>5.0999999999999996</v>
          </cell>
          <cell r="CA212">
            <v>6.6</v>
          </cell>
          <cell r="CB212">
            <v>7.6</v>
          </cell>
          <cell r="CC212">
            <v>57</v>
          </cell>
          <cell r="CD212">
            <v>0</v>
          </cell>
          <cell r="CE212">
            <v>5.8</v>
          </cell>
          <cell r="CF212">
            <v>6</v>
          </cell>
          <cell r="CG212">
            <v>5.9</v>
          </cell>
          <cell r="CH212">
            <v>5.6</v>
          </cell>
          <cell r="CI212">
            <v>5.6</v>
          </cell>
          <cell r="CJ212">
            <v>7.9</v>
          </cell>
          <cell r="CK212" t="str">
            <v/>
          </cell>
          <cell r="CL212">
            <v>5.5</v>
          </cell>
          <cell r="CM212">
            <v>6.6</v>
          </cell>
          <cell r="CN212">
            <v>6.3</v>
          </cell>
          <cell r="CO212">
            <v>7.4</v>
          </cell>
          <cell r="CP212">
            <v>6.8</v>
          </cell>
          <cell r="CQ212">
            <v>28</v>
          </cell>
          <cell r="CR212">
            <v>0</v>
          </cell>
          <cell r="CS212">
            <v>136</v>
          </cell>
          <cell r="CT212">
            <v>0</v>
          </cell>
          <cell r="CU212">
            <v>0</v>
          </cell>
          <cell r="CV212">
            <v>136</v>
          </cell>
          <cell r="CW212">
            <v>6.43</v>
          </cell>
          <cell r="CX212">
            <v>2.5099999999999998</v>
          </cell>
          <cell r="CY212">
            <v>9.02</v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F212">
            <v>9.02</v>
          </cell>
          <cell r="DG212">
            <v>4</v>
          </cell>
          <cell r="DH212">
            <v>5</v>
          </cell>
          <cell r="DI212">
            <v>0</v>
          </cell>
          <cell r="DJ212">
            <v>141</v>
          </cell>
          <cell r="DK212">
            <v>0</v>
          </cell>
          <cell r="DL212">
            <v>6.52</v>
          </cell>
          <cell r="DM212">
            <v>2.56</v>
          </cell>
          <cell r="DN212">
            <v>145</v>
          </cell>
          <cell r="DO212">
            <v>1</v>
          </cell>
          <cell r="DP212">
            <v>146</v>
          </cell>
          <cell r="DQ212">
            <v>145</v>
          </cell>
          <cell r="DR212">
            <v>6.52</v>
          </cell>
          <cell r="DS212">
            <v>2.56</v>
          </cell>
          <cell r="DT212" t="str">
            <v>HRM 301</v>
          </cell>
          <cell r="DU212">
            <v>0</v>
          </cell>
          <cell r="DV212" t="str">
            <v>Đạt</v>
          </cell>
          <cell r="DW212" t="str">
            <v>Đạt</v>
          </cell>
          <cell r="DX212" t="str">
            <v>Đạt</v>
          </cell>
          <cell r="DY212" t="str">
            <v>Đạt</v>
          </cell>
          <cell r="DZ212" t="str">
            <v>Khá</v>
          </cell>
        </row>
        <row r="213">
          <cell r="A213">
            <v>23217110023</v>
          </cell>
          <cell r="B213" t="str">
            <v>Tưởng</v>
          </cell>
          <cell r="C213" t="str">
            <v>Tiến</v>
          </cell>
          <cell r="D213" t="str">
            <v>Lực</v>
          </cell>
          <cell r="E213">
            <v>36394</v>
          </cell>
          <cell r="F213" t="str">
            <v>Nam</v>
          </cell>
          <cell r="G213" t="str">
            <v>Đã Đăng Ký (chưa học xong)</v>
          </cell>
          <cell r="H213">
            <v>5.4</v>
          </cell>
          <cell r="I213">
            <v>5.8</v>
          </cell>
          <cell r="J213">
            <v>4</v>
          </cell>
          <cell r="K213">
            <v>5.8</v>
          </cell>
          <cell r="L213">
            <v>4.8</v>
          </cell>
          <cell r="M213">
            <v>4.9000000000000004</v>
          </cell>
          <cell r="N213">
            <v>6.1</v>
          </cell>
          <cell r="O213" t="str">
            <v/>
          </cell>
          <cell r="P213">
            <v>5</v>
          </cell>
          <cell r="Q213" t="str">
            <v/>
          </cell>
          <cell r="R213" t="str">
            <v/>
          </cell>
          <cell r="S213" t="str">
            <v/>
          </cell>
          <cell r="T213">
            <v>6.9</v>
          </cell>
          <cell r="U213">
            <v>4.5</v>
          </cell>
          <cell r="V213" t="str">
            <v/>
          </cell>
          <cell r="W213">
            <v>7.9</v>
          </cell>
          <cell r="X213">
            <v>6.4</v>
          </cell>
          <cell r="Y213">
            <v>6.7</v>
          </cell>
          <cell r="Z213">
            <v>4.4000000000000004</v>
          </cell>
          <cell r="AA213">
            <v>4.9000000000000004</v>
          </cell>
          <cell r="AB213">
            <v>5.2</v>
          </cell>
          <cell r="AC213">
            <v>5.7</v>
          </cell>
          <cell r="AD213">
            <v>8.1</v>
          </cell>
          <cell r="AE213">
            <v>6</v>
          </cell>
          <cell r="AF213">
            <v>6.4</v>
          </cell>
          <cell r="AG213">
            <v>5.9</v>
          </cell>
          <cell r="AH213">
            <v>4.4000000000000004</v>
          </cell>
          <cell r="AI213">
            <v>7</v>
          </cell>
          <cell r="AJ213">
            <v>5.2</v>
          </cell>
          <cell r="AK213">
            <v>51</v>
          </cell>
          <cell r="AL213">
            <v>0</v>
          </cell>
          <cell r="AM213">
            <v>5.9</v>
          </cell>
          <cell r="AN213">
            <v>7.4</v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>
            <v>5.0999999999999996</v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>
            <v>5.5</v>
          </cell>
          <cell r="AZ213" t="str">
            <v/>
          </cell>
          <cell r="BA213">
            <v>4.8</v>
          </cell>
          <cell r="BB213">
            <v>5</v>
          </cell>
          <cell r="BC213">
            <v>0</v>
          </cell>
          <cell r="BD213">
            <v>6.1</v>
          </cell>
          <cell r="BE213">
            <v>5.2</v>
          </cell>
          <cell r="BF213">
            <v>4.7</v>
          </cell>
          <cell r="BG213">
            <v>4.4000000000000004</v>
          </cell>
          <cell r="BH213">
            <v>4.7</v>
          </cell>
          <cell r="BI213">
            <v>6.4</v>
          </cell>
          <cell r="BJ213">
            <v>4.9000000000000004</v>
          </cell>
          <cell r="BK213">
            <v>5.7</v>
          </cell>
          <cell r="BL213">
            <v>6.8</v>
          </cell>
          <cell r="BM213">
            <v>5</v>
          </cell>
          <cell r="BN213">
            <v>5.0999999999999996</v>
          </cell>
          <cell r="BO213">
            <v>6.8</v>
          </cell>
          <cell r="BP213">
            <v>4.8</v>
          </cell>
          <cell r="BQ213">
            <v>7.9</v>
          </cell>
          <cell r="BR213">
            <v>5</v>
          </cell>
          <cell r="BS213">
            <v>5.5</v>
          </cell>
          <cell r="BT213">
            <v>4.0999999999999996</v>
          </cell>
          <cell r="BU213" t="str">
            <v/>
          </cell>
          <cell r="BV213">
            <v>7.1</v>
          </cell>
          <cell r="BW213" t="str">
            <v/>
          </cell>
          <cell r="BX213">
            <v>7.7</v>
          </cell>
          <cell r="BY213" t="str">
            <v/>
          </cell>
          <cell r="BZ213">
            <v>7.6</v>
          </cell>
          <cell r="CA213">
            <v>4.2</v>
          </cell>
          <cell r="CB213">
            <v>6.5</v>
          </cell>
          <cell r="CC213">
            <v>57</v>
          </cell>
          <cell r="CD213">
            <v>0</v>
          </cell>
          <cell r="CE213">
            <v>5.5</v>
          </cell>
          <cell r="CF213">
            <v>5.7</v>
          </cell>
          <cell r="CG213">
            <v>5.7</v>
          </cell>
          <cell r="CH213">
            <v>6.7</v>
          </cell>
          <cell r="CI213">
            <v>7.2</v>
          </cell>
          <cell r="CJ213">
            <v>8.1</v>
          </cell>
          <cell r="CK213" t="str">
            <v/>
          </cell>
          <cell r="CL213">
            <v>5.2</v>
          </cell>
          <cell r="CM213">
            <v>4.7</v>
          </cell>
          <cell r="CN213">
            <v>6.7</v>
          </cell>
          <cell r="CO213">
            <v>8.6999999999999993</v>
          </cell>
          <cell r="CP213">
            <v>6.7</v>
          </cell>
          <cell r="CQ213">
            <v>28</v>
          </cell>
          <cell r="CR213">
            <v>0</v>
          </cell>
          <cell r="CS213">
            <v>136</v>
          </cell>
          <cell r="CT213">
            <v>0</v>
          </cell>
          <cell r="CU213">
            <v>0</v>
          </cell>
          <cell r="CV213">
            <v>136</v>
          </cell>
          <cell r="CW213">
            <v>5.77</v>
          </cell>
          <cell r="CX213">
            <v>2.09</v>
          </cell>
          <cell r="CY213">
            <v>7</v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F213">
            <v>7</v>
          </cell>
          <cell r="DG213">
            <v>3</v>
          </cell>
          <cell r="DH213">
            <v>5</v>
          </cell>
          <cell r="DI213">
            <v>0</v>
          </cell>
          <cell r="DJ213">
            <v>141</v>
          </cell>
          <cell r="DK213">
            <v>0</v>
          </cell>
          <cell r="DL213">
            <v>5.82</v>
          </cell>
          <cell r="DM213">
            <v>2.13</v>
          </cell>
          <cell r="DN213">
            <v>146</v>
          </cell>
          <cell r="DO213">
            <v>0</v>
          </cell>
          <cell r="DP213">
            <v>146</v>
          </cell>
          <cell r="DQ213">
            <v>138</v>
          </cell>
          <cell r="DR213">
            <v>5.79</v>
          </cell>
          <cell r="DS213">
            <v>2.1</v>
          </cell>
          <cell r="DT213" t="str">
            <v/>
          </cell>
          <cell r="DU213">
            <v>0</v>
          </cell>
          <cell r="DV213" t="str">
            <v>Đạt</v>
          </cell>
          <cell r="DW213" t="str">
            <v>Đạt</v>
          </cell>
          <cell r="DX213" t="str">
            <v>Đạt</v>
          </cell>
          <cell r="DY213" t="str">
            <v>Đạt</v>
          </cell>
          <cell r="DZ213" t="str">
            <v xml:space="preserve">TB </v>
          </cell>
        </row>
        <row r="214">
          <cell r="A214">
            <v>2320717276</v>
          </cell>
          <cell r="B214" t="str">
            <v>Nguyễn</v>
          </cell>
          <cell r="C214" t="str">
            <v>Ngọc</v>
          </cell>
          <cell r="D214" t="str">
            <v>Luyến</v>
          </cell>
          <cell r="E214">
            <v>36161</v>
          </cell>
          <cell r="F214" t="str">
            <v>Nữ</v>
          </cell>
          <cell r="G214" t="str">
            <v>Đã Đăng Ký (chưa học xong)</v>
          </cell>
          <cell r="H214">
            <v>8.4</v>
          </cell>
          <cell r="I214">
            <v>7.8</v>
          </cell>
          <cell r="J214">
            <v>5.9</v>
          </cell>
          <cell r="K214">
            <v>6.8</v>
          </cell>
          <cell r="L214">
            <v>6.4</v>
          </cell>
          <cell r="M214">
            <v>7.1</v>
          </cell>
          <cell r="N214">
            <v>5.3</v>
          </cell>
          <cell r="O214">
            <v>8.9</v>
          </cell>
          <cell r="P214" t="str">
            <v/>
          </cell>
          <cell r="Q214" t="str">
            <v/>
          </cell>
          <cell r="R214" t="str">
            <v/>
          </cell>
          <cell r="S214">
            <v>6.2</v>
          </cell>
          <cell r="T214" t="str">
            <v/>
          </cell>
          <cell r="U214">
            <v>9.3000000000000007</v>
          </cell>
          <cell r="V214" t="str">
            <v/>
          </cell>
          <cell r="W214">
            <v>9.4</v>
          </cell>
          <cell r="X214">
            <v>8.1</v>
          </cell>
          <cell r="Y214">
            <v>7.8</v>
          </cell>
          <cell r="Z214">
            <v>9.1999999999999993</v>
          </cell>
          <cell r="AA214">
            <v>7.9</v>
          </cell>
          <cell r="AB214">
            <v>7.5</v>
          </cell>
          <cell r="AC214">
            <v>4</v>
          </cell>
          <cell r="AD214">
            <v>4.7</v>
          </cell>
          <cell r="AE214">
            <v>4.4000000000000004</v>
          </cell>
          <cell r="AF214">
            <v>7.1</v>
          </cell>
          <cell r="AG214">
            <v>5.9</v>
          </cell>
          <cell r="AH214">
            <v>4.7</v>
          </cell>
          <cell r="AI214">
            <v>5.4</v>
          </cell>
          <cell r="AJ214">
            <v>6.7</v>
          </cell>
          <cell r="AK214">
            <v>51</v>
          </cell>
          <cell r="AL214">
            <v>0</v>
          </cell>
          <cell r="AM214">
            <v>6.8</v>
          </cell>
          <cell r="AN214">
            <v>6.6</v>
          </cell>
          <cell r="AO214" t="str">
            <v/>
          </cell>
          <cell r="AP214" t="str">
            <v/>
          </cell>
          <cell r="AQ214">
            <v>5.4</v>
          </cell>
          <cell r="AR214" t="str">
            <v/>
          </cell>
          <cell r="AS214" t="str">
            <v/>
          </cell>
          <cell r="AT214" t="str">
            <v/>
          </cell>
          <cell r="AU214">
            <v>8</v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>
            <v>7</v>
          </cell>
          <cell r="BB214">
            <v>5</v>
          </cell>
          <cell r="BC214">
            <v>0</v>
          </cell>
          <cell r="BD214">
            <v>6.6</v>
          </cell>
          <cell r="BE214">
            <v>8.3000000000000007</v>
          </cell>
          <cell r="BF214">
            <v>7.6</v>
          </cell>
          <cell r="BG214">
            <v>4.8</v>
          </cell>
          <cell r="BH214">
            <v>5.7</v>
          </cell>
          <cell r="BI214">
            <v>6.6</v>
          </cell>
          <cell r="BJ214">
            <v>7.9</v>
          </cell>
          <cell r="BK214">
            <v>6.8</v>
          </cell>
          <cell r="BL214">
            <v>8</v>
          </cell>
          <cell r="BM214">
            <v>5.8</v>
          </cell>
          <cell r="BN214">
            <v>6.3</v>
          </cell>
          <cell r="BO214">
            <v>7.7</v>
          </cell>
          <cell r="BP214">
            <v>7.7</v>
          </cell>
          <cell r="BQ214">
            <v>6.7</v>
          </cell>
          <cell r="BR214">
            <v>7.6</v>
          </cell>
          <cell r="BS214">
            <v>7.6</v>
          </cell>
          <cell r="BT214">
            <v>7.6</v>
          </cell>
          <cell r="BU214" t="str">
            <v/>
          </cell>
          <cell r="BV214">
            <v>7.6</v>
          </cell>
          <cell r="BW214" t="str">
            <v/>
          </cell>
          <cell r="BX214">
            <v>6.3</v>
          </cell>
          <cell r="BY214" t="str">
            <v/>
          </cell>
          <cell r="BZ214">
            <v>7.2</v>
          </cell>
          <cell r="CA214">
            <v>7</v>
          </cell>
          <cell r="CB214">
            <v>9.1</v>
          </cell>
          <cell r="CC214">
            <v>57</v>
          </cell>
          <cell r="CD214">
            <v>0</v>
          </cell>
          <cell r="CE214">
            <v>7.9</v>
          </cell>
          <cell r="CF214">
            <v>6.4</v>
          </cell>
          <cell r="CG214">
            <v>6.6</v>
          </cell>
          <cell r="CH214">
            <v>6.6</v>
          </cell>
          <cell r="CI214">
            <v>7.3</v>
          </cell>
          <cell r="CJ214">
            <v>8.6999999999999993</v>
          </cell>
          <cell r="CK214" t="str">
            <v/>
          </cell>
          <cell r="CL214">
            <v>8.6999999999999993</v>
          </cell>
          <cell r="CM214">
            <v>8.1999999999999993</v>
          </cell>
          <cell r="CN214">
            <v>8.6</v>
          </cell>
          <cell r="CO214">
            <v>8.1</v>
          </cell>
          <cell r="CP214">
            <v>8.1</v>
          </cell>
          <cell r="CQ214">
            <v>28</v>
          </cell>
          <cell r="CR214">
            <v>0</v>
          </cell>
          <cell r="CS214">
            <v>136</v>
          </cell>
          <cell r="CT214">
            <v>0</v>
          </cell>
          <cell r="CU214">
            <v>0</v>
          </cell>
          <cell r="CV214">
            <v>136</v>
          </cell>
          <cell r="CW214">
            <v>7.1</v>
          </cell>
          <cell r="CX214">
            <v>2.92</v>
          </cell>
          <cell r="CY214">
            <v>9.1</v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F214">
            <v>9.1</v>
          </cell>
          <cell r="DG214">
            <v>4</v>
          </cell>
          <cell r="DH214">
            <v>5</v>
          </cell>
          <cell r="DI214">
            <v>0</v>
          </cell>
          <cell r="DJ214">
            <v>141</v>
          </cell>
          <cell r="DK214">
            <v>0</v>
          </cell>
          <cell r="DL214">
            <v>7.17</v>
          </cell>
          <cell r="DM214">
            <v>2.96</v>
          </cell>
          <cell r="DN214">
            <v>146</v>
          </cell>
          <cell r="DO214">
            <v>0</v>
          </cell>
          <cell r="DP214">
            <v>146</v>
          </cell>
          <cell r="DQ214">
            <v>146</v>
          </cell>
          <cell r="DR214">
            <v>7.17</v>
          </cell>
          <cell r="DS214">
            <v>2.96</v>
          </cell>
          <cell r="DT214" t="str">
            <v/>
          </cell>
          <cell r="DU214">
            <v>0</v>
          </cell>
          <cell r="DV214" t="str">
            <v>Đạt</v>
          </cell>
          <cell r="DW214" t="str">
            <v>Đạt</v>
          </cell>
          <cell r="DX214" t="str">
            <v>Đạt</v>
          </cell>
          <cell r="DY214" t="str">
            <v>Đạt</v>
          </cell>
          <cell r="DZ214" t="str">
            <v>Tốt</v>
          </cell>
        </row>
        <row r="215">
          <cell r="A215">
            <v>2320712644</v>
          </cell>
          <cell r="B215" t="str">
            <v>Phạm</v>
          </cell>
          <cell r="C215" t="str">
            <v>Thị Thúy</v>
          </cell>
          <cell r="D215" t="str">
            <v>Ly</v>
          </cell>
          <cell r="E215">
            <v>36265</v>
          </cell>
          <cell r="F215" t="str">
            <v>Nữ</v>
          </cell>
          <cell r="G215" t="str">
            <v>Đã Đăng Ký (chưa học xong)</v>
          </cell>
          <cell r="H215">
            <v>9.3000000000000007</v>
          </cell>
          <cell r="I215">
            <v>7.8</v>
          </cell>
          <cell r="J215">
            <v>8.9</v>
          </cell>
          <cell r="K215">
            <v>7.8</v>
          </cell>
          <cell r="L215">
            <v>7.2</v>
          </cell>
          <cell r="M215">
            <v>9</v>
          </cell>
          <cell r="N215">
            <v>7.7</v>
          </cell>
          <cell r="O215" t="str">
            <v/>
          </cell>
          <cell r="P215">
            <v>8.6999999999999993</v>
          </cell>
          <cell r="Q215" t="str">
            <v/>
          </cell>
          <cell r="R215" t="str">
            <v/>
          </cell>
          <cell r="S215" t="str">
            <v/>
          </cell>
          <cell r="T215">
            <v>7.7</v>
          </cell>
          <cell r="U215">
            <v>8.6999999999999993</v>
          </cell>
          <cell r="V215" t="str">
            <v/>
          </cell>
          <cell r="W215">
            <v>8.9</v>
          </cell>
          <cell r="X215">
            <v>9.1</v>
          </cell>
          <cell r="Y215">
            <v>8</v>
          </cell>
          <cell r="Z215">
            <v>8.6</v>
          </cell>
          <cell r="AA215">
            <v>8.1999999999999993</v>
          </cell>
          <cell r="AB215">
            <v>7.5</v>
          </cell>
          <cell r="AC215">
            <v>5.9</v>
          </cell>
          <cell r="AD215">
            <v>8.5</v>
          </cell>
          <cell r="AE215">
            <v>6.2</v>
          </cell>
          <cell r="AF215">
            <v>6.6</v>
          </cell>
          <cell r="AG215">
            <v>5.3</v>
          </cell>
          <cell r="AH215">
            <v>5.6</v>
          </cell>
          <cell r="AI215">
            <v>5.7</v>
          </cell>
          <cell r="AJ215">
            <v>6.7</v>
          </cell>
          <cell r="AK215">
            <v>51</v>
          </cell>
          <cell r="AL215">
            <v>0</v>
          </cell>
          <cell r="AM215">
            <v>6</v>
          </cell>
          <cell r="AN215">
            <v>6.8</v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>
            <v>7.9</v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>
            <v>7.1</v>
          </cell>
          <cell r="BA215">
            <v>7.1</v>
          </cell>
          <cell r="BB215">
            <v>5</v>
          </cell>
          <cell r="BC215">
            <v>0</v>
          </cell>
          <cell r="BD215">
            <v>5.5</v>
          </cell>
          <cell r="BE215">
            <v>5.2</v>
          </cell>
          <cell r="BF215">
            <v>7.6</v>
          </cell>
          <cell r="BG215">
            <v>9.1999999999999993</v>
          </cell>
          <cell r="BH215">
            <v>8.1999999999999993</v>
          </cell>
          <cell r="BI215">
            <v>7.6</v>
          </cell>
          <cell r="BJ215">
            <v>8.8000000000000007</v>
          </cell>
          <cell r="BK215">
            <v>7</v>
          </cell>
          <cell r="BL215">
            <v>8.3000000000000007</v>
          </cell>
          <cell r="BM215">
            <v>8.5</v>
          </cell>
          <cell r="BN215">
            <v>6.9</v>
          </cell>
          <cell r="BO215">
            <v>7.7</v>
          </cell>
          <cell r="BP215">
            <v>6.6</v>
          </cell>
          <cell r="BQ215">
            <v>8</v>
          </cell>
          <cell r="BR215">
            <v>8.1</v>
          </cell>
          <cell r="BS215">
            <v>6.8</v>
          </cell>
          <cell r="BT215">
            <v>6.8</v>
          </cell>
          <cell r="BU215" t="str">
            <v/>
          </cell>
          <cell r="BV215">
            <v>7.7</v>
          </cell>
          <cell r="BW215" t="str">
            <v/>
          </cell>
          <cell r="BX215">
            <v>8.4</v>
          </cell>
          <cell r="BY215" t="str">
            <v/>
          </cell>
          <cell r="BZ215">
            <v>8.1999999999999993</v>
          </cell>
          <cell r="CA215">
            <v>7.5</v>
          </cell>
          <cell r="CB215">
            <v>8.5</v>
          </cell>
          <cell r="CC215">
            <v>57</v>
          </cell>
          <cell r="CD215">
            <v>0</v>
          </cell>
          <cell r="CE215">
            <v>7.8</v>
          </cell>
          <cell r="CF215">
            <v>8</v>
          </cell>
          <cell r="CG215">
            <v>7.4</v>
          </cell>
          <cell r="CH215">
            <v>6.9</v>
          </cell>
          <cell r="CI215">
            <v>8.1</v>
          </cell>
          <cell r="CJ215">
            <v>9</v>
          </cell>
          <cell r="CK215" t="str">
            <v/>
          </cell>
          <cell r="CL215">
            <v>7</v>
          </cell>
          <cell r="CM215">
            <v>4.2</v>
          </cell>
          <cell r="CN215">
            <v>7.3</v>
          </cell>
          <cell r="CO215">
            <v>8.6</v>
          </cell>
          <cell r="CP215">
            <v>8.8000000000000007</v>
          </cell>
          <cell r="CQ215">
            <v>28</v>
          </cell>
          <cell r="CR215">
            <v>0</v>
          </cell>
          <cell r="CS215">
            <v>136</v>
          </cell>
          <cell r="CT215">
            <v>0</v>
          </cell>
          <cell r="CU215">
            <v>0</v>
          </cell>
          <cell r="CV215">
            <v>136</v>
          </cell>
          <cell r="CW215">
            <v>7.56</v>
          </cell>
          <cell r="CX215">
            <v>3.22</v>
          </cell>
          <cell r="CY215">
            <v>8.8000000000000007</v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F215">
            <v>8.8000000000000007</v>
          </cell>
          <cell r="DG215">
            <v>4</v>
          </cell>
          <cell r="DH215">
            <v>5</v>
          </cell>
          <cell r="DI215">
            <v>0</v>
          </cell>
          <cell r="DJ215">
            <v>141</v>
          </cell>
          <cell r="DK215">
            <v>0</v>
          </cell>
          <cell r="DL215">
            <v>7.6</v>
          </cell>
          <cell r="DM215">
            <v>3.25</v>
          </cell>
          <cell r="DN215">
            <v>146</v>
          </cell>
          <cell r="DO215">
            <v>0</v>
          </cell>
          <cell r="DP215">
            <v>146</v>
          </cell>
          <cell r="DQ215">
            <v>146</v>
          </cell>
          <cell r="DR215">
            <v>7.6</v>
          </cell>
          <cell r="DS215">
            <v>3.25</v>
          </cell>
          <cell r="DT215" t="str">
            <v/>
          </cell>
          <cell r="DU215">
            <v>0</v>
          </cell>
          <cell r="DV215" t="str">
            <v>Đạt</v>
          </cell>
          <cell r="DW215" t="str">
            <v>Đạt</v>
          </cell>
          <cell r="DX215" t="str">
            <v>Đạt</v>
          </cell>
          <cell r="DY215" t="str">
            <v>Đạt</v>
          </cell>
          <cell r="DZ215" t="str">
            <v>Tốt</v>
          </cell>
        </row>
        <row r="216">
          <cell r="A216">
            <v>2320716943</v>
          </cell>
          <cell r="B216" t="str">
            <v>Nguyễn</v>
          </cell>
          <cell r="C216" t="str">
            <v>Thị Diệu</v>
          </cell>
          <cell r="D216" t="str">
            <v>Ly</v>
          </cell>
          <cell r="E216">
            <v>36488</v>
          </cell>
          <cell r="F216" t="str">
            <v>Nữ</v>
          </cell>
          <cell r="G216" t="str">
            <v>Đã Đăng Ký (chưa học xong)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  <cell r="W216" t="e">
            <v>#N/A</v>
          </cell>
          <cell r="X216" t="e">
            <v>#N/A</v>
          </cell>
          <cell r="Y216" t="e">
            <v>#N/A</v>
          </cell>
          <cell r="Z216" t="e">
            <v>#N/A</v>
          </cell>
          <cell r="AA216" t="e">
            <v>#N/A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 t="e">
            <v>#N/A</v>
          </cell>
          <cell r="AH216" t="e">
            <v>#N/A</v>
          </cell>
          <cell r="AI216" t="e">
            <v>#N/A</v>
          </cell>
          <cell r="AJ216" t="e">
            <v>#N/A</v>
          </cell>
          <cell r="AK216" t="e">
            <v>#N/A</v>
          </cell>
          <cell r="AL216" t="e">
            <v>#N/A</v>
          </cell>
          <cell r="AM216" t="e">
            <v>#N/A</v>
          </cell>
          <cell r="AN216" t="e">
            <v>#N/A</v>
          </cell>
          <cell r="AO216" t="e">
            <v>#N/A</v>
          </cell>
          <cell r="AP216" t="e">
            <v>#N/A</v>
          </cell>
          <cell r="AQ216" t="e">
            <v>#N/A</v>
          </cell>
          <cell r="AR216" t="e">
            <v>#N/A</v>
          </cell>
          <cell r="AS216" t="e">
            <v>#N/A</v>
          </cell>
          <cell r="AT216" t="e">
            <v>#N/A</v>
          </cell>
          <cell r="AU216" t="e">
            <v>#N/A</v>
          </cell>
          <cell r="AV216" t="e">
            <v>#N/A</v>
          </cell>
          <cell r="AW216" t="e">
            <v>#N/A</v>
          </cell>
          <cell r="AX216" t="e">
            <v>#N/A</v>
          </cell>
          <cell r="AY216" t="e">
            <v>#N/A</v>
          </cell>
          <cell r="AZ216" t="e">
            <v>#N/A</v>
          </cell>
          <cell r="BA216" t="e">
            <v>#N/A</v>
          </cell>
          <cell r="BB216" t="e">
            <v>#N/A</v>
          </cell>
          <cell r="BC216" t="e">
            <v>#N/A</v>
          </cell>
          <cell r="BD216" t="e">
            <v>#N/A</v>
          </cell>
          <cell r="BE216" t="e">
            <v>#N/A</v>
          </cell>
          <cell r="BF216" t="e">
            <v>#N/A</v>
          </cell>
          <cell r="BG216" t="e">
            <v>#N/A</v>
          </cell>
          <cell r="BH216" t="e">
            <v>#N/A</v>
          </cell>
          <cell r="BI216" t="e">
            <v>#N/A</v>
          </cell>
          <cell r="BJ216" t="e">
            <v>#N/A</v>
          </cell>
          <cell r="BK216" t="e">
            <v>#N/A</v>
          </cell>
          <cell r="BL216" t="e">
            <v>#N/A</v>
          </cell>
          <cell r="BM216" t="e">
            <v>#N/A</v>
          </cell>
          <cell r="BN216" t="e">
            <v>#N/A</v>
          </cell>
          <cell r="BO216" t="e">
            <v>#N/A</v>
          </cell>
          <cell r="BP216" t="e">
            <v>#N/A</v>
          </cell>
          <cell r="BQ216" t="e">
            <v>#N/A</v>
          </cell>
          <cell r="BR216" t="e">
            <v>#N/A</v>
          </cell>
          <cell r="BS216" t="e">
            <v>#N/A</v>
          </cell>
          <cell r="BT216" t="e">
            <v>#N/A</v>
          </cell>
          <cell r="BU216" t="e">
            <v>#N/A</v>
          </cell>
          <cell r="BV216" t="e">
            <v>#N/A</v>
          </cell>
          <cell r="BW216" t="e">
            <v>#N/A</v>
          </cell>
          <cell r="BX216" t="e">
            <v>#N/A</v>
          </cell>
          <cell r="BY216" t="e">
            <v>#N/A</v>
          </cell>
          <cell r="BZ216" t="e">
            <v>#N/A</v>
          </cell>
          <cell r="CA216" t="e">
            <v>#N/A</v>
          </cell>
          <cell r="CB216" t="e">
            <v>#N/A</v>
          </cell>
          <cell r="CC216" t="e">
            <v>#N/A</v>
          </cell>
          <cell r="CD216" t="e">
            <v>#N/A</v>
          </cell>
          <cell r="CE216" t="e">
            <v>#N/A</v>
          </cell>
          <cell r="CF216" t="e">
            <v>#N/A</v>
          </cell>
          <cell r="CG216" t="e">
            <v>#N/A</v>
          </cell>
          <cell r="CH216" t="e">
            <v>#N/A</v>
          </cell>
          <cell r="CI216" t="e">
            <v>#N/A</v>
          </cell>
          <cell r="CJ216" t="e">
            <v>#N/A</v>
          </cell>
          <cell r="CK216" t="e">
            <v>#N/A</v>
          </cell>
          <cell r="CL216" t="e">
            <v>#N/A</v>
          </cell>
          <cell r="CM216" t="e">
            <v>#N/A</v>
          </cell>
          <cell r="CN216" t="e">
            <v>#N/A</v>
          </cell>
          <cell r="CO216" t="e">
            <v>#N/A</v>
          </cell>
          <cell r="CP216" t="e">
            <v>#N/A</v>
          </cell>
          <cell r="CQ216" t="e">
            <v>#N/A</v>
          </cell>
          <cell r="CR216" t="e">
            <v>#N/A</v>
          </cell>
          <cell r="CS216" t="e">
            <v>#N/A</v>
          </cell>
          <cell r="CT216" t="e">
            <v>#N/A</v>
          </cell>
          <cell r="CU216">
            <v>0</v>
          </cell>
          <cell r="CV216" t="e">
            <v>#N/A</v>
          </cell>
          <cell r="CW216" t="e">
            <v>#N/A</v>
          </cell>
          <cell r="CX216" t="e">
            <v>#N/A</v>
          </cell>
          <cell r="CY216" t="e">
            <v>#N/A</v>
          </cell>
          <cell r="CZ216" t="e">
            <v>#N/A</v>
          </cell>
          <cell r="DA216" t="e">
            <v>#N/A</v>
          </cell>
          <cell r="DB216" t="e">
            <v>#N/A</v>
          </cell>
          <cell r="DC216" t="e">
            <v>#N/A</v>
          </cell>
          <cell r="DD216" t="e">
            <v>#N/A</v>
          </cell>
          <cell r="DF216" t="e">
            <v>#N/A</v>
          </cell>
          <cell r="DG216" t="e">
            <v>#N/A</v>
          </cell>
          <cell r="DH216" t="e">
            <v>#N/A</v>
          </cell>
          <cell r="DI216" t="e">
            <v>#N/A</v>
          </cell>
          <cell r="DJ216" t="e">
            <v>#N/A</v>
          </cell>
          <cell r="DK216" t="e">
            <v>#N/A</v>
          </cell>
          <cell r="DL216" t="e">
            <v>#N/A</v>
          </cell>
          <cell r="DM216" t="e">
            <v>#N/A</v>
          </cell>
          <cell r="DN216" t="e">
            <v>#N/A</v>
          </cell>
          <cell r="DO216" t="e">
            <v>#N/A</v>
          </cell>
          <cell r="DP216" t="e">
            <v>#N/A</v>
          </cell>
          <cell r="DQ216" t="e">
            <v>#N/A</v>
          </cell>
          <cell r="DR216" t="e">
            <v>#N/A</v>
          </cell>
          <cell r="DS216" t="e">
            <v>#N/A</v>
          </cell>
          <cell r="DT216" t="e">
            <v>#N/A</v>
          </cell>
          <cell r="DU216" t="e">
            <v>#N/A</v>
          </cell>
          <cell r="DX216" t="str">
            <v>Đạt</v>
          </cell>
          <cell r="DY216" t="str">
            <v>Đạt</v>
          </cell>
        </row>
        <row r="217">
          <cell r="A217">
            <v>2320717017</v>
          </cell>
          <cell r="B217" t="str">
            <v>Nguyễn</v>
          </cell>
          <cell r="C217" t="str">
            <v>Trần Trúc</v>
          </cell>
          <cell r="D217" t="str">
            <v>Ly</v>
          </cell>
          <cell r="E217">
            <v>36411</v>
          </cell>
          <cell r="F217" t="str">
            <v>Nữ</v>
          </cell>
          <cell r="G217" t="str">
            <v>Đã Đăng Ký (chưa học xong)</v>
          </cell>
          <cell r="H217">
            <v>8.3000000000000007</v>
          </cell>
          <cell r="I217">
            <v>8</v>
          </cell>
          <cell r="J217">
            <v>7.7</v>
          </cell>
          <cell r="K217">
            <v>8.1999999999999993</v>
          </cell>
          <cell r="L217">
            <v>9</v>
          </cell>
          <cell r="M217">
            <v>7.4</v>
          </cell>
          <cell r="N217">
            <v>5.0999999999999996</v>
          </cell>
          <cell r="O217" t="str">
            <v/>
          </cell>
          <cell r="P217">
            <v>6.6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>
            <v>6.9</v>
          </cell>
          <cell r="V217">
            <v>9.3000000000000007</v>
          </cell>
          <cell r="W217">
            <v>8.4</v>
          </cell>
          <cell r="X217">
            <v>9.1</v>
          </cell>
          <cell r="Y217">
            <v>8.1999999999999993</v>
          </cell>
          <cell r="Z217">
            <v>5.8</v>
          </cell>
          <cell r="AA217">
            <v>6.5</v>
          </cell>
          <cell r="AB217">
            <v>7</v>
          </cell>
          <cell r="AC217">
            <v>5.5</v>
          </cell>
          <cell r="AD217">
            <v>4.5</v>
          </cell>
          <cell r="AE217">
            <v>5.5</v>
          </cell>
          <cell r="AF217">
            <v>5.4</v>
          </cell>
          <cell r="AG217">
            <v>6.5</v>
          </cell>
          <cell r="AH217">
            <v>7.2</v>
          </cell>
          <cell r="AI217">
            <v>5.4</v>
          </cell>
          <cell r="AJ217">
            <v>7.7</v>
          </cell>
          <cell r="AK217">
            <v>51</v>
          </cell>
          <cell r="AL217">
            <v>0</v>
          </cell>
          <cell r="AM217">
            <v>7</v>
          </cell>
          <cell r="AN217">
            <v>7.6</v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>
            <v>6.9</v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>
            <v>7</v>
          </cell>
          <cell r="BA217">
            <v>6.8</v>
          </cell>
          <cell r="BB217">
            <v>5</v>
          </cell>
          <cell r="BC217">
            <v>0</v>
          </cell>
          <cell r="BD217">
            <v>6.1</v>
          </cell>
          <cell r="BE217">
            <v>4.7</v>
          </cell>
          <cell r="BF217">
            <v>5.0999999999999996</v>
          </cell>
          <cell r="BG217">
            <v>5.0999999999999996</v>
          </cell>
          <cell r="BH217">
            <v>8.3000000000000007</v>
          </cell>
          <cell r="BI217">
            <v>5.5</v>
          </cell>
          <cell r="BJ217">
            <v>7.9</v>
          </cell>
          <cell r="BK217">
            <v>5</v>
          </cell>
          <cell r="BL217">
            <v>7.5</v>
          </cell>
          <cell r="BM217">
            <v>4.7</v>
          </cell>
          <cell r="BN217">
            <v>5.4</v>
          </cell>
          <cell r="BO217">
            <v>5</v>
          </cell>
          <cell r="BP217">
            <v>6.8</v>
          </cell>
          <cell r="BQ217">
            <v>5.8</v>
          </cell>
          <cell r="BR217">
            <v>6.3</v>
          </cell>
          <cell r="BS217">
            <v>6.3</v>
          </cell>
          <cell r="BT217">
            <v>6.2</v>
          </cell>
          <cell r="BU217" t="str">
            <v/>
          </cell>
          <cell r="BV217">
            <v>6.1</v>
          </cell>
          <cell r="BW217" t="str">
            <v/>
          </cell>
          <cell r="BX217">
            <v>5.8</v>
          </cell>
          <cell r="BY217" t="str">
            <v/>
          </cell>
          <cell r="BZ217">
            <v>7.7</v>
          </cell>
          <cell r="CA217">
            <v>6.4</v>
          </cell>
          <cell r="CB217">
            <v>8.9</v>
          </cell>
          <cell r="CC217">
            <v>57</v>
          </cell>
          <cell r="CD217">
            <v>0</v>
          </cell>
          <cell r="CE217">
            <v>5.9</v>
          </cell>
          <cell r="CF217">
            <v>5.8</v>
          </cell>
          <cell r="CG217">
            <v>6.2</v>
          </cell>
          <cell r="CH217">
            <v>4.9000000000000004</v>
          </cell>
          <cell r="CI217">
            <v>8.4</v>
          </cell>
          <cell r="CJ217">
            <v>9.4</v>
          </cell>
          <cell r="CK217" t="str">
            <v/>
          </cell>
          <cell r="CL217">
            <v>4.8</v>
          </cell>
          <cell r="CM217">
            <v>6.6</v>
          </cell>
          <cell r="CN217">
            <v>7.3</v>
          </cell>
          <cell r="CO217">
            <v>9.5</v>
          </cell>
          <cell r="CP217">
            <v>8.8000000000000007</v>
          </cell>
          <cell r="CQ217">
            <v>28</v>
          </cell>
          <cell r="CR217">
            <v>0</v>
          </cell>
          <cell r="CS217">
            <v>136</v>
          </cell>
          <cell r="CT217">
            <v>0</v>
          </cell>
          <cell r="CU217">
            <v>0</v>
          </cell>
          <cell r="CV217">
            <v>136</v>
          </cell>
          <cell r="CW217">
            <v>6.63</v>
          </cell>
          <cell r="CX217">
            <v>2.61</v>
          </cell>
          <cell r="CY217">
            <v>8.1</v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F217">
            <v>8.1</v>
          </cell>
          <cell r="DG217">
            <v>3.65</v>
          </cell>
          <cell r="DH217">
            <v>5</v>
          </cell>
          <cell r="DI217">
            <v>0</v>
          </cell>
          <cell r="DJ217">
            <v>141</v>
          </cell>
          <cell r="DK217">
            <v>0</v>
          </cell>
          <cell r="DL217">
            <v>6.68</v>
          </cell>
          <cell r="DM217">
            <v>2.65</v>
          </cell>
          <cell r="DN217">
            <v>146</v>
          </cell>
          <cell r="DO217">
            <v>0</v>
          </cell>
          <cell r="DP217">
            <v>146</v>
          </cell>
          <cell r="DQ217">
            <v>146</v>
          </cell>
          <cell r="DR217">
            <v>6.68</v>
          </cell>
          <cell r="DS217">
            <v>2.65</v>
          </cell>
          <cell r="DT217" t="str">
            <v/>
          </cell>
          <cell r="DU217">
            <v>0</v>
          </cell>
          <cell r="DV217" t="str">
            <v>Đạt</v>
          </cell>
          <cell r="DW217" t="str">
            <v>Đạt</v>
          </cell>
          <cell r="DX217" t="str">
            <v>Đạt</v>
          </cell>
          <cell r="DY217" t="str">
            <v>Đạt</v>
          </cell>
          <cell r="DZ217" t="str">
            <v>Tốt</v>
          </cell>
        </row>
        <row r="218">
          <cell r="A218">
            <v>2320717132</v>
          </cell>
          <cell r="B218" t="str">
            <v>Nguyễn</v>
          </cell>
          <cell r="C218" t="str">
            <v>Kim Hồng</v>
          </cell>
          <cell r="D218" t="str">
            <v>Ly</v>
          </cell>
          <cell r="E218">
            <v>36304</v>
          </cell>
          <cell r="F218" t="str">
            <v>Nữ</v>
          </cell>
          <cell r="G218" t="str">
            <v>Đã Đăng Ký (chưa học xong)</v>
          </cell>
          <cell r="H218">
            <v>8</v>
          </cell>
          <cell r="I218">
            <v>7.2</v>
          </cell>
          <cell r="J218">
            <v>8.9</v>
          </cell>
          <cell r="K218">
            <v>7</v>
          </cell>
          <cell r="L218">
            <v>6.7</v>
          </cell>
          <cell r="M218">
            <v>5.2</v>
          </cell>
          <cell r="N218">
            <v>5.5</v>
          </cell>
          <cell r="O218" t="str">
            <v/>
          </cell>
          <cell r="P218">
            <v>7.5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>
            <v>6.4</v>
          </cell>
          <cell r="V218">
            <v>5.7</v>
          </cell>
          <cell r="W218">
            <v>7.7</v>
          </cell>
          <cell r="X218">
            <v>7.9</v>
          </cell>
          <cell r="Y218">
            <v>7.7</v>
          </cell>
          <cell r="Z218">
            <v>4.8</v>
          </cell>
          <cell r="AA218">
            <v>8.1999999999999993</v>
          </cell>
          <cell r="AB218">
            <v>8.4</v>
          </cell>
          <cell r="AC218">
            <v>7.2</v>
          </cell>
          <cell r="AD218">
            <v>6.7</v>
          </cell>
          <cell r="AE218">
            <v>8</v>
          </cell>
          <cell r="AF218">
            <v>5.5</v>
          </cell>
          <cell r="AG218">
            <v>5.6</v>
          </cell>
          <cell r="AH218">
            <v>7</v>
          </cell>
          <cell r="AI218">
            <v>7</v>
          </cell>
          <cell r="AJ218">
            <v>7.1</v>
          </cell>
          <cell r="AK218">
            <v>51</v>
          </cell>
          <cell r="AL218">
            <v>0</v>
          </cell>
          <cell r="AM218">
            <v>6.1</v>
          </cell>
          <cell r="AN218">
            <v>5.4</v>
          </cell>
          <cell r="AO218">
            <v>5.7</v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>
            <v>8</v>
          </cell>
          <cell r="AZ218" t="str">
            <v/>
          </cell>
          <cell r="BA218">
            <v>6.5</v>
          </cell>
          <cell r="BB218">
            <v>5</v>
          </cell>
          <cell r="BC218">
            <v>0</v>
          </cell>
          <cell r="BD218">
            <v>7.5</v>
          </cell>
          <cell r="BE218">
            <v>7</v>
          </cell>
          <cell r="BF218">
            <v>8</v>
          </cell>
          <cell r="BG218">
            <v>4.5</v>
          </cell>
          <cell r="BH218">
            <v>5.2</v>
          </cell>
          <cell r="BI218">
            <v>7</v>
          </cell>
          <cell r="BJ218">
            <v>5.9</v>
          </cell>
          <cell r="BK218">
            <v>5.9</v>
          </cell>
          <cell r="BL218">
            <v>7.3</v>
          </cell>
          <cell r="BM218">
            <v>4.7</v>
          </cell>
          <cell r="BN218">
            <v>8</v>
          </cell>
          <cell r="BO218">
            <v>5.7</v>
          </cell>
          <cell r="BP218">
            <v>6.9</v>
          </cell>
          <cell r="BQ218">
            <v>8.3000000000000007</v>
          </cell>
          <cell r="BR218">
            <v>7.2</v>
          </cell>
          <cell r="BS218">
            <v>7</v>
          </cell>
          <cell r="BT218">
            <v>6.5</v>
          </cell>
          <cell r="BU218" t="str">
            <v/>
          </cell>
          <cell r="BV218">
            <v>7.4</v>
          </cell>
          <cell r="BW218" t="str">
            <v/>
          </cell>
          <cell r="BX218">
            <v>8.6999999999999993</v>
          </cell>
          <cell r="BY218" t="str">
            <v/>
          </cell>
          <cell r="BZ218">
            <v>8.1999999999999993</v>
          </cell>
          <cell r="CA218">
            <v>5.7</v>
          </cell>
          <cell r="CB218">
            <v>7.4</v>
          </cell>
          <cell r="CC218">
            <v>57</v>
          </cell>
          <cell r="CD218">
            <v>0</v>
          </cell>
          <cell r="CE218">
            <v>5.7</v>
          </cell>
          <cell r="CF218">
            <v>6.3</v>
          </cell>
          <cell r="CG218">
            <v>7.5</v>
          </cell>
          <cell r="CH218">
            <v>5.6</v>
          </cell>
          <cell r="CI218">
            <v>7</v>
          </cell>
          <cell r="CJ218">
            <v>8.5</v>
          </cell>
          <cell r="CK218" t="str">
            <v/>
          </cell>
          <cell r="CL218">
            <v>7.6</v>
          </cell>
          <cell r="CM218">
            <v>5</v>
          </cell>
          <cell r="CN218">
            <v>7.1</v>
          </cell>
          <cell r="CO218">
            <v>9.3000000000000007</v>
          </cell>
          <cell r="CP218">
            <v>8.3000000000000007</v>
          </cell>
          <cell r="CQ218">
            <v>28</v>
          </cell>
          <cell r="CR218">
            <v>0</v>
          </cell>
          <cell r="CS218">
            <v>136</v>
          </cell>
          <cell r="CT218">
            <v>0</v>
          </cell>
          <cell r="CU218">
            <v>0</v>
          </cell>
          <cell r="CV218">
            <v>136</v>
          </cell>
          <cell r="CW218">
            <v>6.86</v>
          </cell>
          <cell r="CX218">
            <v>2.82</v>
          </cell>
          <cell r="CY218">
            <v>8.6</v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F218">
            <v>8.6</v>
          </cell>
          <cell r="DG218">
            <v>4</v>
          </cell>
          <cell r="DH218">
            <v>5</v>
          </cell>
          <cell r="DI218">
            <v>0</v>
          </cell>
          <cell r="DJ218">
            <v>141</v>
          </cell>
          <cell r="DK218">
            <v>0</v>
          </cell>
          <cell r="DL218">
            <v>6.92</v>
          </cell>
          <cell r="DM218">
            <v>2.86</v>
          </cell>
          <cell r="DN218">
            <v>146</v>
          </cell>
          <cell r="DO218">
            <v>0</v>
          </cell>
          <cell r="DP218">
            <v>146</v>
          </cell>
          <cell r="DQ218">
            <v>146</v>
          </cell>
          <cell r="DR218">
            <v>6.92</v>
          </cell>
          <cell r="DS218">
            <v>2.86</v>
          </cell>
          <cell r="DT218" t="str">
            <v/>
          </cell>
          <cell r="DU218">
            <v>0</v>
          </cell>
          <cell r="DV218" t="str">
            <v>Đạt</v>
          </cell>
          <cell r="DW218" t="str">
            <v>Đạt</v>
          </cell>
          <cell r="DX218" t="str">
            <v>Đạt</v>
          </cell>
          <cell r="DY218" t="str">
            <v>Đạt</v>
          </cell>
          <cell r="DZ218" t="str">
            <v>Tốt</v>
          </cell>
        </row>
        <row r="219">
          <cell r="A219">
            <v>2320717151</v>
          </cell>
          <cell r="B219" t="str">
            <v>Võ</v>
          </cell>
          <cell r="C219" t="str">
            <v>Thị Kim</v>
          </cell>
          <cell r="D219" t="str">
            <v>Mai</v>
          </cell>
          <cell r="E219">
            <v>36208</v>
          </cell>
          <cell r="F219" t="str">
            <v>Nữ</v>
          </cell>
          <cell r="G219" t="str">
            <v>Đã Đăng Ký (chưa học xong)</v>
          </cell>
          <cell r="H219">
            <v>8.6</v>
          </cell>
          <cell r="I219">
            <v>6</v>
          </cell>
          <cell r="J219">
            <v>7.6</v>
          </cell>
          <cell r="K219">
            <v>7</v>
          </cell>
          <cell r="L219">
            <v>7.9</v>
          </cell>
          <cell r="M219">
            <v>7.9</v>
          </cell>
          <cell r="N219">
            <v>4.0999999999999996</v>
          </cell>
          <cell r="O219">
            <v>8.6999999999999993</v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>
            <v>7.3</v>
          </cell>
          <cell r="U219" t="str">
            <v/>
          </cell>
          <cell r="V219">
            <v>6.4</v>
          </cell>
          <cell r="W219">
            <v>9.6999999999999993</v>
          </cell>
          <cell r="X219">
            <v>9.9</v>
          </cell>
          <cell r="Y219">
            <v>7.6</v>
          </cell>
          <cell r="Z219">
            <v>6.6</v>
          </cell>
          <cell r="AA219">
            <v>6.7</v>
          </cell>
          <cell r="AB219">
            <v>8.1</v>
          </cell>
          <cell r="AC219">
            <v>6</v>
          </cell>
          <cell r="AD219">
            <v>6</v>
          </cell>
          <cell r="AE219">
            <v>5.0999999999999996</v>
          </cell>
          <cell r="AF219">
            <v>8</v>
          </cell>
          <cell r="AG219">
            <v>6.4</v>
          </cell>
          <cell r="AH219">
            <v>5.4</v>
          </cell>
          <cell r="AI219">
            <v>5.6</v>
          </cell>
          <cell r="AJ219">
            <v>7.4</v>
          </cell>
          <cell r="AK219">
            <v>51</v>
          </cell>
          <cell r="AL219">
            <v>0</v>
          </cell>
          <cell r="AM219">
            <v>4.4000000000000004</v>
          </cell>
          <cell r="AN219">
            <v>5.7</v>
          </cell>
          <cell r="AO219" t="str">
            <v/>
          </cell>
          <cell r="AP219" t="str">
            <v/>
          </cell>
          <cell r="AQ219">
            <v>4.8</v>
          </cell>
          <cell r="AR219" t="str">
            <v/>
          </cell>
          <cell r="AS219" t="str">
            <v/>
          </cell>
          <cell r="AT219" t="str">
            <v/>
          </cell>
          <cell r="AU219">
            <v>7</v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>
            <v>6</v>
          </cell>
          <cell r="BB219">
            <v>5</v>
          </cell>
          <cell r="BC219">
            <v>0</v>
          </cell>
          <cell r="BD219">
            <v>6.5</v>
          </cell>
          <cell r="BE219">
            <v>8.1999999999999993</v>
          </cell>
          <cell r="BF219">
            <v>7</v>
          </cell>
          <cell r="BG219">
            <v>5.0999999999999996</v>
          </cell>
          <cell r="BH219">
            <v>5.4</v>
          </cell>
          <cell r="BI219">
            <v>6.4</v>
          </cell>
          <cell r="BJ219">
            <v>8.1999999999999993</v>
          </cell>
          <cell r="BK219">
            <v>6.3</v>
          </cell>
          <cell r="BL219">
            <v>7.3</v>
          </cell>
          <cell r="BM219">
            <v>7.9</v>
          </cell>
          <cell r="BN219">
            <v>6.4</v>
          </cell>
          <cell r="BO219">
            <v>7.8</v>
          </cell>
          <cell r="BP219">
            <v>6.7</v>
          </cell>
          <cell r="BQ219">
            <v>6.6</v>
          </cell>
          <cell r="BR219">
            <v>7.4</v>
          </cell>
          <cell r="BS219">
            <v>6.8</v>
          </cell>
          <cell r="BT219">
            <v>7.3</v>
          </cell>
          <cell r="BU219" t="str">
            <v/>
          </cell>
          <cell r="BV219">
            <v>7.8</v>
          </cell>
          <cell r="BW219" t="str">
            <v/>
          </cell>
          <cell r="BX219">
            <v>8.6999999999999993</v>
          </cell>
          <cell r="BY219" t="str">
            <v/>
          </cell>
          <cell r="BZ219">
            <v>7.5</v>
          </cell>
          <cell r="CA219">
            <v>7.2</v>
          </cell>
          <cell r="CB219">
            <v>7.8</v>
          </cell>
          <cell r="CC219">
            <v>57</v>
          </cell>
          <cell r="CD219">
            <v>0</v>
          </cell>
          <cell r="CE219">
            <v>5.9</v>
          </cell>
          <cell r="CF219">
            <v>6.2</v>
          </cell>
          <cell r="CG219">
            <v>6.4</v>
          </cell>
          <cell r="CH219">
            <v>6.5</v>
          </cell>
          <cell r="CI219">
            <v>5.7</v>
          </cell>
          <cell r="CJ219">
            <v>8.4</v>
          </cell>
          <cell r="CK219" t="str">
            <v/>
          </cell>
          <cell r="CL219">
            <v>6</v>
          </cell>
          <cell r="CM219">
            <v>7</v>
          </cell>
          <cell r="CN219">
            <v>7.2</v>
          </cell>
          <cell r="CO219">
            <v>8.5</v>
          </cell>
          <cell r="CP219">
            <v>6.8</v>
          </cell>
          <cell r="CQ219">
            <v>28</v>
          </cell>
          <cell r="CR219">
            <v>0</v>
          </cell>
          <cell r="CS219">
            <v>136</v>
          </cell>
          <cell r="CT219">
            <v>0</v>
          </cell>
          <cell r="CU219">
            <v>0</v>
          </cell>
          <cell r="CV219">
            <v>136</v>
          </cell>
          <cell r="CW219">
            <v>6.97</v>
          </cell>
          <cell r="CX219">
            <v>2.82</v>
          </cell>
          <cell r="CY219">
            <v>8.9</v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F219">
            <v>8.9</v>
          </cell>
          <cell r="DG219">
            <v>4</v>
          </cell>
          <cell r="DH219">
            <v>5</v>
          </cell>
          <cell r="DI219">
            <v>0</v>
          </cell>
          <cell r="DJ219">
            <v>141</v>
          </cell>
          <cell r="DK219">
            <v>0</v>
          </cell>
          <cell r="DL219">
            <v>7.04</v>
          </cell>
          <cell r="DM219">
            <v>2.86</v>
          </cell>
          <cell r="DN219">
            <v>146</v>
          </cell>
          <cell r="DO219">
            <v>0</v>
          </cell>
          <cell r="DP219">
            <v>146</v>
          </cell>
          <cell r="DQ219">
            <v>146</v>
          </cell>
          <cell r="DR219">
            <v>7.04</v>
          </cell>
          <cell r="DS219">
            <v>2.86</v>
          </cell>
          <cell r="DT219" t="str">
            <v/>
          </cell>
          <cell r="DU219">
            <v>0</v>
          </cell>
          <cell r="DV219" t="str">
            <v>Đạt</v>
          </cell>
          <cell r="DW219" t="str">
            <v>Đạt</v>
          </cell>
          <cell r="DX219" t="str">
            <v>Đạt</v>
          </cell>
          <cell r="DY219" t="str">
            <v>Đạt</v>
          </cell>
          <cell r="DZ219" t="str">
            <v>Tốt</v>
          </cell>
        </row>
        <row r="220">
          <cell r="A220">
            <v>23114111761</v>
          </cell>
          <cell r="B220" t="str">
            <v>Trần</v>
          </cell>
          <cell r="C220" t="str">
            <v>Công</v>
          </cell>
          <cell r="D220" t="str">
            <v>Mẫn</v>
          </cell>
          <cell r="E220">
            <v>36371</v>
          </cell>
          <cell r="F220" t="str">
            <v>Nam</v>
          </cell>
          <cell r="G220" t="str">
            <v>Đã Đăng Ký (chưa học xong)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 t="e">
            <v>#N/A</v>
          </cell>
          <cell r="V220" t="e">
            <v>#N/A</v>
          </cell>
          <cell r="W220" t="e">
            <v>#N/A</v>
          </cell>
          <cell r="X220" t="e">
            <v>#N/A</v>
          </cell>
          <cell r="Y220" t="e">
            <v>#N/A</v>
          </cell>
          <cell r="Z220" t="e">
            <v>#N/A</v>
          </cell>
          <cell r="AA220" t="e">
            <v>#N/A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 t="e">
            <v>#N/A</v>
          </cell>
          <cell r="AH220" t="e">
            <v>#N/A</v>
          </cell>
          <cell r="AI220" t="e">
            <v>#N/A</v>
          </cell>
          <cell r="AJ220" t="e">
            <v>#N/A</v>
          </cell>
          <cell r="AK220" t="e">
            <v>#N/A</v>
          </cell>
          <cell r="AL220" t="e">
            <v>#N/A</v>
          </cell>
          <cell r="AM220" t="e">
            <v>#N/A</v>
          </cell>
          <cell r="AN220" t="e">
            <v>#N/A</v>
          </cell>
          <cell r="AO220" t="e">
            <v>#N/A</v>
          </cell>
          <cell r="AP220" t="e">
            <v>#N/A</v>
          </cell>
          <cell r="AQ220" t="e">
            <v>#N/A</v>
          </cell>
          <cell r="AR220" t="e">
            <v>#N/A</v>
          </cell>
          <cell r="AS220" t="e">
            <v>#N/A</v>
          </cell>
          <cell r="AT220" t="e">
            <v>#N/A</v>
          </cell>
          <cell r="AU220" t="e">
            <v>#N/A</v>
          </cell>
          <cell r="AV220" t="e">
            <v>#N/A</v>
          </cell>
          <cell r="AW220" t="e">
            <v>#N/A</v>
          </cell>
          <cell r="AX220" t="e">
            <v>#N/A</v>
          </cell>
          <cell r="AY220" t="e">
            <v>#N/A</v>
          </cell>
          <cell r="AZ220" t="e">
            <v>#N/A</v>
          </cell>
          <cell r="BA220" t="e">
            <v>#N/A</v>
          </cell>
          <cell r="BB220" t="e">
            <v>#N/A</v>
          </cell>
          <cell r="BC220" t="e">
            <v>#N/A</v>
          </cell>
          <cell r="BD220" t="e">
            <v>#N/A</v>
          </cell>
          <cell r="BE220" t="e">
            <v>#N/A</v>
          </cell>
          <cell r="BF220" t="e">
            <v>#N/A</v>
          </cell>
          <cell r="BG220" t="e">
            <v>#N/A</v>
          </cell>
          <cell r="BH220" t="e">
            <v>#N/A</v>
          </cell>
          <cell r="BI220" t="e">
            <v>#N/A</v>
          </cell>
          <cell r="BJ220" t="e">
            <v>#N/A</v>
          </cell>
          <cell r="BK220" t="e">
            <v>#N/A</v>
          </cell>
          <cell r="BL220" t="e">
            <v>#N/A</v>
          </cell>
          <cell r="BM220" t="e">
            <v>#N/A</v>
          </cell>
          <cell r="BN220" t="e">
            <v>#N/A</v>
          </cell>
          <cell r="BO220" t="e">
            <v>#N/A</v>
          </cell>
          <cell r="BP220" t="e">
            <v>#N/A</v>
          </cell>
          <cell r="BQ220" t="e">
            <v>#N/A</v>
          </cell>
          <cell r="BR220" t="e">
            <v>#N/A</v>
          </cell>
          <cell r="BS220" t="e">
            <v>#N/A</v>
          </cell>
          <cell r="BT220" t="e">
            <v>#N/A</v>
          </cell>
          <cell r="BU220" t="e">
            <v>#N/A</v>
          </cell>
          <cell r="BV220" t="e">
            <v>#N/A</v>
          </cell>
          <cell r="BW220" t="e">
            <v>#N/A</v>
          </cell>
          <cell r="BX220" t="e">
            <v>#N/A</v>
          </cell>
          <cell r="BY220" t="e">
            <v>#N/A</v>
          </cell>
          <cell r="BZ220" t="e">
            <v>#N/A</v>
          </cell>
          <cell r="CA220" t="e">
            <v>#N/A</v>
          </cell>
          <cell r="CB220" t="e">
            <v>#N/A</v>
          </cell>
          <cell r="CC220" t="e">
            <v>#N/A</v>
          </cell>
          <cell r="CD220" t="e">
            <v>#N/A</v>
          </cell>
          <cell r="CE220" t="e">
            <v>#N/A</v>
          </cell>
          <cell r="CF220" t="e">
            <v>#N/A</v>
          </cell>
          <cell r="CG220" t="e">
            <v>#N/A</v>
          </cell>
          <cell r="CH220" t="e">
            <v>#N/A</v>
          </cell>
          <cell r="CI220" t="e">
            <v>#N/A</v>
          </cell>
          <cell r="CJ220" t="e">
            <v>#N/A</v>
          </cell>
          <cell r="CK220" t="e">
            <v>#N/A</v>
          </cell>
          <cell r="CL220" t="e">
            <v>#N/A</v>
          </cell>
          <cell r="CM220" t="e">
            <v>#N/A</v>
          </cell>
          <cell r="CN220" t="e">
            <v>#N/A</v>
          </cell>
          <cell r="CO220" t="e">
            <v>#N/A</v>
          </cell>
          <cell r="CP220" t="e">
            <v>#N/A</v>
          </cell>
          <cell r="CQ220" t="e">
            <v>#N/A</v>
          </cell>
          <cell r="CR220" t="e">
            <v>#N/A</v>
          </cell>
          <cell r="CS220" t="e">
            <v>#N/A</v>
          </cell>
          <cell r="CT220" t="e">
            <v>#N/A</v>
          </cell>
          <cell r="CU220">
            <v>0</v>
          </cell>
          <cell r="CV220" t="e">
            <v>#N/A</v>
          </cell>
          <cell r="CW220" t="e">
            <v>#N/A</v>
          </cell>
          <cell r="CX220" t="e">
            <v>#N/A</v>
          </cell>
          <cell r="CY220" t="e">
            <v>#N/A</v>
          </cell>
          <cell r="CZ220" t="e">
            <v>#N/A</v>
          </cell>
          <cell r="DA220" t="e">
            <v>#N/A</v>
          </cell>
          <cell r="DB220" t="e">
            <v>#N/A</v>
          </cell>
          <cell r="DC220" t="e">
            <v>#N/A</v>
          </cell>
          <cell r="DD220" t="e">
            <v>#N/A</v>
          </cell>
          <cell r="DF220" t="e">
            <v>#N/A</v>
          </cell>
          <cell r="DG220" t="e">
            <v>#N/A</v>
          </cell>
          <cell r="DH220" t="e">
            <v>#N/A</v>
          </cell>
          <cell r="DI220" t="e">
            <v>#N/A</v>
          </cell>
          <cell r="DJ220" t="e">
            <v>#N/A</v>
          </cell>
          <cell r="DK220" t="e">
            <v>#N/A</v>
          </cell>
          <cell r="DL220" t="e">
            <v>#N/A</v>
          </cell>
          <cell r="DM220" t="e">
            <v>#N/A</v>
          </cell>
          <cell r="DN220" t="e">
            <v>#N/A</v>
          </cell>
          <cell r="DO220" t="e">
            <v>#N/A</v>
          </cell>
          <cell r="DP220" t="e">
            <v>#N/A</v>
          </cell>
          <cell r="DQ220" t="e">
            <v>#N/A</v>
          </cell>
          <cell r="DR220" t="e">
            <v>#N/A</v>
          </cell>
          <cell r="DS220" t="e">
            <v>#N/A</v>
          </cell>
          <cell r="DT220" t="e">
            <v>#N/A</v>
          </cell>
          <cell r="DU220" t="e">
            <v>#N/A</v>
          </cell>
          <cell r="DY220" t="str">
            <v>Đạt</v>
          </cell>
        </row>
        <row r="221">
          <cell r="A221">
            <v>2320211369</v>
          </cell>
          <cell r="B221" t="str">
            <v>Ngô</v>
          </cell>
          <cell r="C221" t="str">
            <v>Thị</v>
          </cell>
          <cell r="D221" t="str">
            <v>Mến</v>
          </cell>
          <cell r="E221">
            <v>36506</v>
          </cell>
          <cell r="F221" t="str">
            <v>Nữ</v>
          </cell>
          <cell r="G221" t="str">
            <v>Đã Đăng Ký (chưa học xong)</v>
          </cell>
          <cell r="H221">
            <v>7.7</v>
          </cell>
          <cell r="I221">
            <v>7.7</v>
          </cell>
          <cell r="J221">
            <v>5.3</v>
          </cell>
          <cell r="K221">
            <v>6.4</v>
          </cell>
          <cell r="L221">
            <v>6.3</v>
          </cell>
          <cell r="M221">
            <v>4.5999999999999996</v>
          </cell>
          <cell r="N221">
            <v>5.5</v>
          </cell>
          <cell r="O221">
            <v>7</v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>
            <v>6.5</v>
          </cell>
          <cell r="U221">
            <v>5.7</v>
          </cell>
          <cell r="V221" t="str">
            <v/>
          </cell>
          <cell r="W221">
            <v>8.5</v>
          </cell>
          <cell r="X221">
            <v>8.9</v>
          </cell>
          <cell r="Y221">
            <v>8.1</v>
          </cell>
          <cell r="Z221">
            <v>5.9</v>
          </cell>
          <cell r="AA221">
            <v>6.6</v>
          </cell>
          <cell r="AB221">
            <v>7.8</v>
          </cell>
          <cell r="AC221">
            <v>5.6</v>
          </cell>
          <cell r="AD221">
            <v>7.7</v>
          </cell>
          <cell r="AE221">
            <v>5.5</v>
          </cell>
          <cell r="AF221">
            <v>6.4</v>
          </cell>
          <cell r="AG221">
            <v>4.2</v>
          </cell>
          <cell r="AH221">
            <v>6.2</v>
          </cell>
          <cell r="AI221">
            <v>5.0999999999999996</v>
          </cell>
          <cell r="AJ221">
            <v>4.2</v>
          </cell>
          <cell r="AK221">
            <v>51</v>
          </cell>
          <cell r="AL221">
            <v>0</v>
          </cell>
          <cell r="AM221">
            <v>4.5999999999999996</v>
          </cell>
          <cell r="AN221">
            <v>6</v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>
            <v>7.5</v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>
            <v>6.8</v>
          </cell>
          <cell r="AZ221" t="str">
            <v/>
          </cell>
          <cell r="BA221">
            <v>6.1</v>
          </cell>
          <cell r="BB221">
            <v>5</v>
          </cell>
          <cell r="BC221">
            <v>0</v>
          </cell>
          <cell r="BD221">
            <v>9</v>
          </cell>
          <cell r="BE221">
            <v>4.7</v>
          </cell>
          <cell r="BF221">
            <v>6.9</v>
          </cell>
          <cell r="BG221">
            <v>7.4</v>
          </cell>
          <cell r="BH221">
            <v>7.3</v>
          </cell>
          <cell r="BI221">
            <v>5.8</v>
          </cell>
          <cell r="BJ221">
            <v>4.7</v>
          </cell>
          <cell r="BK221">
            <v>4.5999999999999996</v>
          </cell>
          <cell r="BL221">
            <v>6.6</v>
          </cell>
          <cell r="BM221">
            <v>5.5</v>
          </cell>
          <cell r="BN221">
            <v>6.5</v>
          </cell>
          <cell r="BO221">
            <v>7.5</v>
          </cell>
          <cell r="BP221">
            <v>7.5</v>
          </cell>
          <cell r="BQ221">
            <v>8.1</v>
          </cell>
          <cell r="BR221">
            <v>7</v>
          </cell>
          <cell r="BS221">
            <v>6.4</v>
          </cell>
          <cell r="BT221">
            <v>7.4</v>
          </cell>
          <cell r="BU221" t="str">
            <v/>
          </cell>
          <cell r="BV221">
            <v>6.3</v>
          </cell>
          <cell r="BW221" t="str">
            <v/>
          </cell>
          <cell r="BX221">
            <v>7.6</v>
          </cell>
          <cell r="BY221" t="str">
            <v/>
          </cell>
          <cell r="BZ221">
            <v>8.1</v>
          </cell>
          <cell r="CA221">
            <v>7.3</v>
          </cell>
          <cell r="CB221">
            <v>8.3000000000000007</v>
          </cell>
          <cell r="CC221">
            <v>57</v>
          </cell>
          <cell r="CD221">
            <v>0</v>
          </cell>
          <cell r="CE221">
            <v>5.2</v>
          </cell>
          <cell r="CF221">
            <v>5.4</v>
          </cell>
          <cell r="CG221">
            <v>8.1999999999999993</v>
          </cell>
          <cell r="CH221">
            <v>6.6</v>
          </cell>
          <cell r="CI221">
            <v>6.5</v>
          </cell>
          <cell r="CJ221">
            <v>6.4</v>
          </cell>
          <cell r="CK221" t="str">
            <v/>
          </cell>
          <cell r="CL221">
            <v>6.7</v>
          </cell>
          <cell r="CM221">
            <v>7.4</v>
          </cell>
          <cell r="CN221">
            <v>8.1999999999999993</v>
          </cell>
          <cell r="CO221">
            <v>8.1</v>
          </cell>
          <cell r="CP221">
            <v>8.1999999999999993</v>
          </cell>
          <cell r="CQ221">
            <v>28</v>
          </cell>
          <cell r="CR221">
            <v>0</v>
          </cell>
          <cell r="CS221">
            <v>136</v>
          </cell>
          <cell r="CT221">
            <v>0</v>
          </cell>
          <cell r="CU221">
            <v>0</v>
          </cell>
          <cell r="CV221">
            <v>136</v>
          </cell>
          <cell r="CW221">
            <v>6.66</v>
          </cell>
          <cell r="CX221">
            <v>2.66</v>
          </cell>
          <cell r="CY221">
            <v>9</v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F221">
            <v>9</v>
          </cell>
          <cell r="DG221">
            <v>4</v>
          </cell>
          <cell r="DH221">
            <v>5</v>
          </cell>
          <cell r="DI221">
            <v>0</v>
          </cell>
          <cell r="DJ221">
            <v>141</v>
          </cell>
          <cell r="DK221">
            <v>0</v>
          </cell>
          <cell r="DL221">
            <v>6.75</v>
          </cell>
          <cell r="DM221">
            <v>2.71</v>
          </cell>
          <cell r="DN221">
            <v>146</v>
          </cell>
          <cell r="DO221">
            <v>0</v>
          </cell>
          <cell r="DP221">
            <v>146</v>
          </cell>
          <cell r="DQ221">
            <v>146</v>
          </cell>
          <cell r="DR221">
            <v>6.75</v>
          </cell>
          <cell r="DS221">
            <v>2.71</v>
          </cell>
          <cell r="DT221" t="str">
            <v/>
          </cell>
          <cell r="DU221">
            <v>0</v>
          </cell>
          <cell r="DV221" t="str">
            <v>Đạt</v>
          </cell>
          <cell r="DW221" t="str">
            <v>Đạt</v>
          </cell>
          <cell r="DX221" t="str">
            <v>Đạt</v>
          </cell>
          <cell r="DY221" t="str">
            <v>Đạt</v>
          </cell>
          <cell r="DZ221" t="str">
            <v>Tốt</v>
          </cell>
        </row>
        <row r="222">
          <cell r="A222">
            <v>2320710331</v>
          </cell>
          <cell r="B222" t="str">
            <v>Phan</v>
          </cell>
          <cell r="C222" t="str">
            <v>Nhất Nhật</v>
          </cell>
          <cell r="D222" t="str">
            <v>Mi</v>
          </cell>
          <cell r="E222">
            <v>36488</v>
          </cell>
          <cell r="F222" t="str">
            <v>Nữ</v>
          </cell>
          <cell r="G222" t="str">
            <v>Tạm Ngưng Học / Bảo Lưu</v>
          </cell>
          <cell r="H222" t="e">
            <v>#N/A</v>
          </cell>
          <cell r="I222" t="e">
            <v>#N/A</v>
          </cell>
          <cell r="J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  <cell r="N222" t="e">
            <v>#N/A</v>
          </cell>
          <cell r="O222" t="e">
            <v>#N/A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 t="e">
            <v>#N/A</v>
          </cell>
          <cell r="V222" t="e">
            <v>#N/A</v>
          </cell>
          <cell r="W222" t="e">
            <v>#N/A</v>
          </cell>
          <cell r="X222" t="e">
            <v>#N/A</v>
          </cell>
          <cell r="Y222" t="e">
            <v>#N/A</v>
          </cell>
          <cell r="Z222" t="e">
            <v>#N/A</v>
          </cell>
          <cell r="AA222" t="e">
            <v>#N/A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 t="e">
            <v>#N/A</v>
          </cell>
          <cell r="AH222" t="e">
            <v>#N/A</v>
          </cell>
          <cell r="AI222" t="e">
            <v>#N/A</v>
          </cell>
          <cell r="AJ222" t="e">
            <v>#N/A</v>
          </cell>
          <cell r="AK222" t="e">
            <v>#N/A</v>
          </cell>
          <cell r="AL222" t="e">
            <v>#N/A</v>
          </cell>
          <cell r="AM222" t="e">
            <v>#N/A</v>
          </cell>
          <cell r="AN222" t="e">
            <v>#N/A</v>
          </cell>
          <cell r="AO222" t="e">
            <v>#N/A</v>
          </cell>
          <cell r="AP222" t="e">
            <v>#N/A</v>
          </cell>
          <cell r="AQ222" t="e">
            <v>#N/A</v>
          </cell>
          <cell r="AR222" t="e">
            <v>#N/A</v>
          </cell>
          <cell r="AS222" t="e">
            <v>#N/A</v>
          </cell>
          <cell r="AT222" t="e">
            <v>#N/A</v>
          </cell>
          <cell r="AU222" t="e">
            <v>#N/A</v>
          </cell>
          <cell r="AV222" t="e">
            <v>#N/A</v>
          </cell>
          <cell r="AW222" t="e">
            <v>#N/A</v>
          </cell>
          <cell r="AX222" t="e">
            <v>#N/A</v>
          </cell>
          <cell r="AY222" t="e">
            <v>#N/A</v>
          </cell>
          <cell r="AZ222" t="e">
            <v>#N/A</v>
          </cell>
          <cell r="BA222" t="e">
            <v>#N/A</v>
          </cell>
          <cell r="BB222" t="e">
            <v>#N/A</v>
          </cell>
          <cell r="BC222" t="e">
            <v>#N/A</v>
          </cell>
          <cell r="BD222" t="e">
            <v>#N/A</v>
          </cell>
          <cell r="BE222" t="e">
            <v>#N/A</v>
          </cell>
          <cell r="BF222" t="e">
            <v>#N/A</v>
          </cell>
          <cell r="BG222" t="e">
            <v>#N/A</v>
          </cell>
          <cell r="BH222" t="e">
            <v>#N/A</v>
          </cell>
          <cell r="BI222" t="e">
            <v>#N/A</v>
          </cell>
          <cell r="BJ222" t="e">
            <v>#N/A</v>
          </cell>
          <cell r="BK222" t="e">
            <v>#N/A</v>
          </cell>
          <cell r="BL222" t="e">
            <v>#N/A</v>
          </cell>
          <cell r="BM222" t="e">
            <v>#N/A</v>
          </cell>
          <cell r="BN222" t="e">
            <v>#N/A</v>
          </cell>
          <cell r="BO222" t="e">
            <v>#N/A</v>
          </cell>
          <cell r="BP222" t="e">
            <v>#N/A</v>
          </cell>
          <cell r="BQ222" t="e">
            <v>#N/A</v>
          </cell>
          <cell r="BR222" t="e">
            <v>#N/A</v>
          </cell>
          <cell r="BS222" t="e">
            <v>#N/A</v>
          </cell>
          <cell r="BT222" t="e">
            <v>#N/A</v>
          </cell>
          <cell r="BU222" t="e">
            <v>#N/A</v>
          </cell>
          <cell r="BV222" t="e">
            <v>#N/A</v>
          </cell>
          <cell r="BW222" t="e">
            <v>#N/A</v>
          </cell>
          <cell r="BX222" t="e">
            <v>#N/A</v>
          </cell>
          <cell r="BY222" t="e">
            <v>#N/A</v>
          </cell>
          <cell r="BZ222" t="e">
            <v>#N/A</v>
          </cell>
          <cell r="CA222" t="e">
            <v>#N/A</v>
          </cell>
          <cell r="CB222" t="e">
            <v>#N/A</v>
          </cell>
          <cell r="CC222" t="e">
            <v>#N/A</v>
          </cell>
          <cell r="CD222" t="e">
            <v>#N/A</v>
          </cell>
          <cell r="CE222" t="e">
            <v>#N/A</v>
          </cell>
          <cell r="CF222" t="e">
            <v>#N/A</v>
          </cell>
          <cell r="CG222" t="e">
            <v>#N/A</v>
          </cell>
          <cell r="CH222" t="e">
            <v>#N/A</v>
          </cell>
          <cell r="CI222" t="e">
            <v>#N/A</v>
          </cell>
          <cell r="CJ222" t="e">
            <v>#N/A</v>
          </cell>
          <cell r="CK222" t="e">
            <v>#N/A</v>
          </cell>
          <cell r="CL222" t="e">
            <v>#N/A</v>
          </cell>
          <cell r="CM222" t="e">
            <v>#N/A</v>
          </cell>
          <cell r="CN222" t="e">
            <v>#N/A</v>
          </cell>
          <cell r="CO222" t="e">
            <v>#N/A</v>
          </cell>
          <cell r="CP222" t="e">
            <v>#N/A</v>
          </cell>
          <cell r="CQ222" t="e">
            <v>#N/A</v>
          </cell>
          <cell r="CR222" t="e">
            <v>#N/A</v>
          </cell>
          <cell r="CS222" t="e">
            <v>#N/A</v>
          </cell>
          <cell r="CT222" t="e">
            <v>#N/A</v>
          </cell>
          <cell r="CU222">
            <v>0</v>
          </cell>
          <cell r="CV222" t="e">
            <v>#N/A</v>
          </cell>
          <cell r="CW222" t="e">
            <v>#N/A</v>
          </cell>
          <cell r="CX222" t="e">
            <v>#N/A</v>
          </cell>
          <cell r="CY222" t="e">
            <v>#N/A</v>
          </cell>
          <cell r="CZ222" t="e">
            <v>#N/A</v>
          </cell>
          <cell r="DA222" t="e">
            <v>#N/A</v>
          </cell>
          <cell r="DB222" t="e">
            <v>#N/A</v>
          </cell>
          <cell r="DC222" t="e">
            <v>#N/A</v>
          </cell>
          <cell r="DD222" t="e">
            <v>#N/A</v>
          </cell>
          <cell r="DF222" t="e">
            <v>#N/A</v>
          </cell>
          <cell r="DG222" t="e">
            <v>#N/A</v>
          </cell>
          <cell r="DH222" t="e">
            <v>#N/A</v>
          </cell>
          <cell r="DI222" t="e">
            <v>#N/A</v>
          </cell>
          <cell r="DJ222" t="e">
            <v>#N/A</v>
          </cell>
          <cell r="DK222" t="e">
            <v>#N/A</v>
          </cell>
          <cell r="DL222" t="e">
            <v>#N/A</v>
          </cell>
          <cell r="DM222" t="e">
            <v>#N/A</v>
          </cell>
          <cell r="DN222" t="e">
            <v>#N/A</v>
          </cell>
          <cell r="DO222" t="e">
            <v>#N/A</v>
          </cell>
          <cell r="DP222" t="e">
            <v>#N/A</v>
          </cell>
          <cell r="DQ222" t="e">
            <v>#N/A</v>
          </cell>
          <cell r="DR222" t="e">
            <v>#N/A</v>
          </cell>
          <cell r="DS222" t="e">
            <v>#N/A</v>
          </cell>
          <cell r="DT222" t="e">
            <v>#N/A</v>
          </cell>
          <cell r="DU222" t="e">
            <v>#N/A</v>
          </cell>
          <cell r="DY222" t="str">
            <v>Đạt</v>
          </cell>
        </row>
        <row r="223">
          <cell r="A223">
            <v>2320716714</v>
          </cell>
          <cell r="B223" t="str">
            <v>Ngô</v>
          </cell>
          <cell r="C223" t="str">
            <v>Thị Ngọc</v>
          </cell>
          <cell r="D223" t="str">
            <v>Minh</v>
          </cell>
          <cell r="E223">
            <v>36468</v>
          </cell>
          <cell r="F223" t="str">
            <v>Nữ</v>
          </cell>
          <cell r="G223" t="str">
            <v>Đã Đăng Ký (chưa học xong)</v>
          </cell>
          <cell r="H223">
            <v>8.4</v>
          </cell>
          <cell r="I223">
            <v>7.5</v>
          </cell>
          <cell r="J223">
            <v>8.4</v>
          </cell>
          <cell r="K223">
            <v>7.6</v>
          </cell>
          <cell r="L223">
            <v>7.2</v>
          </cell>
          <cell r="M223">
            <v>5.4</v>
          </cell>
          <cell r="N223">
            <v>5.6</v>
          </cell>
          <cell r="O223">
            <v>8.1</v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>
            <v>7</v>
          </cell>
          <cell r="V223">
            <v>8.9</v>
          </cell>
          <cell r="W223">
            <v>8.6999999999999993</v>
          </cell>
          <cell r="X223">
            <v>7.8</v>
          </cell>
          <cell r="Y223">
            <v>8.1</v>
          </cell>
          <cell r="Z223">
            <v>5.8</v>
          </cell>
          <cell r="AA223">
            <v>7.5</v>
          </cell>
          <cell r="AB223">
            <v>8.9</v>
          </cell>
          <cell r="AC223">
            <v>6.2</v>
          </cell>
          <cell r="AD223">
            <v>7</v>
          </cell>
          <cell r="AE223">
            <v>6.2</v>
          </cell>
          <cell r="AF223">
            <v>7.6</v>
          </cell>
          <cell r="AG223">
            <v>6.2</v>
          </cell>
          <cell r="AH223">
            <v>7.2</v>
          </cell>
          <cell r="AI223">
            <v>5.5</v>
          </cell>
          <cell r="AJ223">
            <v>6.5</v>
          </cell>
          <cell r="AK223">
            <v>51</v>
          </cell>
          <cell r="AL223">
            <v>0</v>
          </cell>
          <cell r="AM223">
            <v>5.9</v>
          </cell>
          <cell r="AN223">
            <v>7.1</v>
          </cell>
          <cell r="AO223" t="str">
            <v/>
          </cell>
          <cell r="AP223" t="str">
            <v/>
          </cell>
          <cell r="AQ223">
            <v>10</v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>
            <v>5</v>
          </cell>
          <cell r="AX223" t="str">
            <v/>
          </cell>
          <cell r="AY223" t="str">
            <v/>
          </cell>
          <cell r="AZ223" t="str">
            <v/>
          </cell>
          <cell r="BA223">
            <v>8.3000000000000007</v>
          </cell>
          <cell r="BB223">
            <v>5</v>
          </cell>
          <cell r="BC223">
            <v>0</v>
          </cell>
          <cell r="BD223">
            <v>7.2</v>
          </cell>
          <cell r="BE223">
            <v>8.6999999999999993</v>
          </cell>
          <cell r="BF223">
            <v>5.7</v>
          </cell>
          <cell r="BG223">
            <v>6.1</v>
          </cell>
          <cell r="BH223">
            <v>7.1</v>
          </cell>
          <cell r="BI223">
            <v>6.5</v>
          </cell>
          <cell r="BJ223">
            <v>8.1999999999999993</v>
          </cell>
          <cell r="BK223">
            <v>6.2</v>
          </cell>
          <cell r="BL223">
            <v>7.2</v>
          </cell>
          <cell r="BM223">
            <v>5.7</v>
          </cell>
          <cell r="BN223">
            <v>7.9</v>
          </cell>
          <cell r="BO223">
            <v>6.5</v>
          </cell>
          <cell r="BP223">
            <v>8.9</v>
          </cell>
          <cell r="BQ223">
            <v>7.4</v>
          </cell>
          <cell r="BR223">
            <v>8.1</v>
          </cell>
          <cell r="BS223">
            <v>6.4</v>
          </cell>
          <cell r="BT223">
            <v>7</v>
          </cell>
          <cell r="BU223" t="str">
            <v/>
          </cell>
          <cell r="BV223">
            <v>6.3</v>
          </cell>
          <cell r="BW223" t="str">
            <v/>
          </cell>
          <cell r="BX223">
            <v>8.5</v>
          </cell>
          <cell r="BY223" t="str">
            <v/>
          </cell>
          <cell r="BZ223">
            <v>7.1</v>
          </cell>
          <cell r="CA223">
            <v>7.1</v>
          </cell>
          <cell r="CB223">
            <v>8.9</v>
          </cell>
          <cell r="CC223">
            <v>57</v>
          </cell>
          <cell r="CD223">
            <v>0</v>
          </cell>
          <cell r="CE223">
            <v>7.4</v>
          </cell>
          <cell r="CF223">
            <v>6.7</v>
          </cell>
          <cell r="CG223">
            <v>8.6</v>
          </cell>
          <cell r="CH223">
            <v>5.4</v>
          </cell>
          <cell r="CI223">
            <v>7.5</v>
          </cell>
          <cell r="CJ223">
            <v>9.4</v>
          </cell>
          <cell r="CK223" t="str">
            <v/>
          </cell>
          <cell r="CL223">
            <v>6.2</v>
          </cell>
          <cell r="CM223">
            <v>7.4</v>
          </cell>
          <cell r="CN223">
            <v>6.2</v>
          </cell>
          <cell r="CO223">
            <v>8.6</v>
          </cell>
          <cell r="CP223">
            <v>8.5</v>
          </cell>
          <cell r="CQ223">
            <v>28</v>
          </cell>
          <cell r="CR223">
            <v>0</v>
          </cell>
          <cell r="CS223">
            <v>136</v>
          </cell>
          <cell r="CT223">
            <v>0</v>
          </cell>
          <cell r="CU223">
            <v>0</v>
          </cell>
          <cell r="CV223">
            <v>136</v>
          </cell>
          <cell r="CW223">
            <v>7.2</v>
          </cell>
          <cell r="CX223">
            <v>3</v>
          </cell>
          <cell r="CY223">
            <v>9.1999999999999993</v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F223">
            <v>9.1999999999999993</v>
          </cell>
          <cell r="DG223">
            <v>4</v>
          </cell>
          <cell r="DH223">
            <v>5</v>
          </cell>
          <cell r="DI223">
            <v>0</v>
          </cell>
          <cell r="DJ223">
            <v>141</v>
          </cell>
          <cell r="DK223">
            <v>0</v>
          </cell>
          <cell r="DL223">
            <v>7.27</v>
          </cell>
          <cell r="DM223">
            <v>3.03</v>
          </cell>
          <cell r="DN223">
            <v>146</v>
          </cell>
          <cell r="DO223">
            <v>0</v>
          </cell>
          <cell r="DP223">
            <v>146</v>
          </cell>
          <cell r="DQ223">
            <v>146</v>
          </cell>
          <cell r="DR223">
            <v>7.27</v>
          </cell>
          <cell r="DS223">
            <v>3.03</v>
          </cell>
          <cell r="DT223" t="str">
            <v/>
          </cell>
          <cell r="DU223">
            <v>0</v>
          </cell>
          <cell r="DV223" t="str">
            <v>Đạt</v>
          </cell>
          <cell r="DW223" t="str">
            <v>Đạt</v>
          </cell>
          <cell r="DX223" t="str">
            <v>Đạt</v>
          </cell>
          <cell r="DY223" t="str">
            <v>Đạt</v>
          </cell>
          <cell r="DZ223" t="str">
            <v>Tốt</v>
          </cell>
        </row>
        <row r="224">
          <cell r="A224">
            <v>23217110652</v>
          </cell>
          <cell r="B224" t="str">
            <v>Nguyễn</v>
          </cell>
          <cell r="C224" t="str">
            <v>Văn</v>
          </cell>
          <cell r="D224" t="str">
            <v>Minh</v>
          </cell>
          <cell r="E224">
            <v>36483</v>
          </cell>
          <cell r="F224" t="str">
            <v>Nam</v>
          </cell>
          <cell r="G224" t="str">
            <v>Đã Đăng Ký (chưa học xong)</v>
          </cell>
          <cell r="H224">
            <v>7.8</v>
          </cell>
          <cell r="I224">
            <v>7.5</v>
          </cell>
          <cell r="J224">
            <v>7.3</v>
          </cell>
          <cell r="K224">
            <v>6.7</v>
          </cell>
          <cell r="L224">
            <v>8.3000000000000007</v>
          </cell>
          <cell r="M224">
            <v>8.1</v>
          </cell>
          <cell r="N224">
            <v>5.9</v>
          </cell>
          <cell r="O224">
            <v>7.9</v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>
            <v>7.1</v>
          </cell>
          <cell r="V224">
            <v>8.6999999999999993</v>
          </cell>
          <cell r="W224">
            <v>8.3000000000000007</v>
          </cell>
          <cell r="X224">
            <v>8.5</v>
          </cell>
          <cell r="Y224">
            <v>7.4</v>
          </cell>
          <cell r="Z224">
            <v>6.3</v>
          </cell>
          <cell r="AA224">
            <v>7</v>
          </cell>
          <cell r="AB224">
            <v>7</v>
          </cell>
          <cell r="AC224">
            <v>7.3</v>
          </cell>
          <cell r="AD224">
            <v>9</v>
          </cell>
          <cell r="AE224">
            <v>7.8</v>
          </cell>
          <cell r="AF224">
            <v>8.6</v>
          </cell>
          <cell r="AG224">
            <v>7.7</v>
          </cell>
          <cell r="AH224">
            <v>6.4</v>
          </cell>
          <cell r="AI224">
            <v>5.8</v>
          </cell>
          <cell r="AJ224">
            <v>5.8</v>
          </cell>
          <cell r="AK224">
            <v>51</v>
          </cell>
          <cell r="AL224">
            <v>0</v>
          </cell>
          <cell r="AM224">
            <v>6.5</v>
          </cell>
          <cell r="AN224">
            <v>6.3</v>
          </cell>
          <cell r="AO224" t="str">
            <v/>
          </cell>
          <cell r="AP224" t="str">
            <v/>
          </cell>
          <cell r="AQ224">
            <v>4.3</v>
          </cell>
          <cell r="AR224" t="str">
            <v/>
          </cell>
          <cell r="AS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>
            <v>6.8</v>
          </cell>
          <cell r="AX224" t="str">
            <v/>
          </cell>
          <cell r="AY224" t="str">
            <v/>
          </cell>
          <cell r="AZ224" t="str">
            <v/>
          </cell>
          <cell r="BA224">
            <v>7</v>
          </cell>
          <cell r="BB224">
            <v>5</v>
          </cell>
          <cell r="BC224">
            <v>0</v>
          </cell>
          <cell r="BD224">
            <v>6.4</v>
          </cell>
          <cell r="BE224">
            <v>7.4</v>
          </cell>
          <cell r="BF224">
            <v>7</v>
          </cell>
          <cell r="BG224">
            <v>5</v>
          </cell>
          <cell r="BH224">
            <v>6.2</v>
          </cell>
          <cell r="BI224">
            <v>7.9</v>
          </cell>
          <cell r="BJ224">
            <v>6.8</v>
          </cell>
          <cell r="BK224">
            <v>6.3</v>
          </cell>
          <cell r="BL224">
            <v>6.4</v>
          </cell>
          <cell r="BM224">
            <v>5.0999999999999996</v>
          </cell>
          <cell r="BN224">
            <v>5.7</v>
          </cell>
          <cell r="BO224">
            <v>5.9</v>
          </cell>
          <cell r="BP224">
            <v>6.2</v>
          </cell>
          <cell r="BQ224">
            <v>8.4</v>
          </cell>
          <cell r="BR224">
            <v>6.9</v>
          </cell>
          <cell r="BS224">
            <v>6.5</v>
          </cell>
          <cell r="BT224">
            <v>6.8</v>
          </cell>
          <cell r="BU224" t="str">
            <v/>
          </cell>
          <cell r="BV224">
            <v>7.6</v>
          </cell>
          <cell r="BW224" t="str">
            <v/>
          </cell>
          <cell r="BX224">
            <v>8.4</v>
          </cell>
          <cell r="BY224" t="str">
            <v/>
          </cell>
          <cell r="BZ224">
            <v>7.2</v>
          </cell>
          <cell r="CA224">
            <v>6.3</v>
          </cell>
          <cell r="CB224">
            <v>6.5</v>
          </cell>
          <cell r="CC224">
            <v>57</v>
          </cell>
          <cell r="CD224">
            <v>0</v>
          </cell>
          <cell r="CE224">
            <v>7.4</v>
          </cell>
          <cell r="CF224">
            <v>6.9</v>
          </cell>
          <cell r="CG224">
            <v>7.8</v>
          </cell>
          <cell r="CH224">
            <v>6.8</v>
          </cell>
          <cell r="CI224">
            <v>7.6</v>
          </cell>
          <cell r="CJ224">
            <v>8.6999999999999993</v>
          </cell>
          <cell r="CK224" t="str">
            <v/>
          </cell>
          <cell r="CL224">
            <v>6.4</v>
          </cell>
          <cell r="CM224">
            <v>6.4</v>
          </cell>
          <cell r="CN224">
            <v>6.5</v>
          </cell>
          <cell r="CO224">
            <v>7.1</v>
          </cell>
          <cell r="CP224">
            <v>7.7</v>
          </cell>
          <cell r="CQ224">
            <v>28</v>
          </cell>
          <cell r="CR224">
            <v>0</v>
          </cell>
          <cell r="CS224">
            <v>136</v>
          </cell>
          <cell r="CT224">
            <v>0</v>
          </cell>
          <cell r="CU224">
            <v>0</v>
          </cell>
          <cell r="CV224">
            <v>136</v>
          </cell>
          <cell r="CW224">
            <v>7.03</v>
          </cell>
          <cell r="CX224">
            <v>2.85</v>
          </cell>
          <cell r="CY224">
            <v>9.3000000000000007</v>
          </cell>
          <cell r="CZ224" t="str">
            <v/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F224">
            <v>9.3000000000000007</v>
          </cell>
          <cell r="DG224">
            <v>4</v>
          </cell>
          <cell r="DH224">
            <v>5</v>
          </cell>
          <cell r="DI224">
            <v>0</v>
          </cell>
          <cell r="DJ224">
            <v>141</v>
          </cell>
          <cell r="DK224">
            <v>0</v>
          </cell>
          <cell r="DL224">
            <v>7.11</v>
          </cell>
          <cell r="DM224">
            <v>2.89</v>
          </cell>
          <cell r="DN224">
            <v>146</v>
          </cell>
          <cell r="DO224">
            <v>0</v>
          </cell>
          <cell r="DP224">
            <v>146</v>
          </cell>
          <cell r="DQ224">
            <v>146</v>
          </cell>
          <cell r="DR224">
            <v>7.11</v>
          </cell>
          <cell r="DS224">
            <v>2.89</v>
          </cell>
          <cell r="DT224" t="str">
            <v/>
          </cell>
          <cell r="DU224">
            <v>0</v>
          </cell>
          <cell r="DV224" t="str">
            <v>Đạt</v>
          </cell>
          <cell r="DW224" t="str">
            <v>Đạt</v>
          </cell>
          <cell r="DX224" t="str">
            <v>Đạt</v>
          </cell>
          <cell r="DY224" t="str">
            <v>Đạt</v>
          </cell>
          <cell r="DZ224" t="str">
            <v>Khá</v>
          </cell>
        </row>
        <row r="225">
          <cell r="A225">
            <v>23217111118</v>
          </cell>
          <cell r="B225" t="str">
            <v>Nguyễn</v>
          </cell>
          <cell r="D225" t="str">
            <v>Minh</v>
          </cell>
          <cell r="E225">
            <v>36407</v>
          </cell>
          <cell r="F225" t="str">
            <v>Nam</v>
          </cell>
          <cell r="G225" t="str">
            <v>Đã Đăng Ký (chưa học xong)</v>
          </cell>
          <cell r="H225">
            <v>8.1</v>
          </cell>
          <cell r="I225">
            <v>8.8000000000000007</v>
          </cell>
          <cell r="J225">
            <v>8.1999999999999993</v>
          </cell>
          <cell r="K225">
            <v>5.8</v>
          </cell>
          <cell r="L225">
            <v>6.9</v>
          </cell>
          <cell r="M225">
            <v>7.1</v>
          </cell>
          <cell r="N225">
            <v>5.4</v>
          </cell>
          <cell r="O225">
            <v>9</v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>
            <v>7.2</v>
          </cell>
          <cell r="U225">
            <v>7.2</v>
          </cell>
          <cell r="V225" t="str">
            <v/>
          </cell>
          <cell r="W225">
            <v>9</v>
          </cell>
          <cell r="X225">
            <v>7.9</v>
          </cell>
          <cell r="Y225">
            <v>7.1</v>
          </cell>
          <cell r="Z225">
            <v>5.9</v>
          </cell>
          <cell r="AA225">
            <v>7.4</v>
          </cell>
          <cell r="AB225">
            <v>9.1999999999999993</v>
          </cell>
          <cell r="AC225">
            <v>5.7</v>
          </cell>
          <cell r="AD225">
            <v>4.5999999999999996</v>
          </cell>
          <cell r="AE225">
            <v>6.3</v>
          </cell>
          <cell r="AF225">
            <v>6.7</v>
          </cell>
          <cell r="AG225">
            <v>6.7</v>
          </cell>
          <cell r="AH225">
            <v>4.4000000000000004</v>
          </cell>
          <cell r="AI225">
            <v>4.9000000000000004</v>
          </cell>
          <cell r="AJ225">
            <v>4.0999999999999996</v>
          </cell>
          <cell r="AK225">
            <v>51</v>
          </cell>
          <cell r="AL225">
            <v>0</v>
          </cell>
          <cell r="AM225">
            <v>6.1</v>
          </cell>
          <cell r="AN225">
            <v>4.4000000000000004</v>
          </cell>
          <cell r="AO225" t="str">
            <v/>
          </cell>
          <cell r="AP225" t="str">
            <v/>
          </cell>
          <cell r="AQ225" t="str">
            <v/>
          </cell>
          <cell r="AR225" t="str">
            <v/>
          </cell>
          <cell r="AS225">
            <v>5.3</v>
          </cell>
          <cell r="AT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>
            <v>5.9</v>
          </cell>
          <cell r="AZ225" t="str">
            <v/>
          </cell>
          <cell r="BA225">
            <v>6.6</v>
          </cell>
          <cell r="BB225">
            <v>5</v>
          </cell>
          <cell r="BC225">
            <v>0</v>
          </cell>
          <cell r="BD225">
            <v>7.5</v>
          </cell>
          <cell r="BE225">
            <v>6</v>
          </cell>
          <cell r="BF225">
            <v>7.2</v>
          </cell>
          <cell r="BG225">
            <v>4.3</v>
          </cell>
          <cell r="BH225">
            <v>5.7</v>
          </cell>
          <cell r="BI225">
            <v>6.4</v>
          </cell>
          <cell r="BJ225">
            <v>6.1</v>
          </cell>
          <cell r="BK225">
            <v>6</v>
          </cell>
          <cell r="BL225">
            <v>7.5</v>
          </cell>
          <cell r="BM225">
            <v>5.3</v>
          </cell>
          <cell r="BN225">
            <v>5</v>
          </cell>
          <cell r="BO225">
            <v>5.2</v>
          </cell>
          <cell r="BP225">
            <v>8.6999999999999993</v>
          </cell>
          <cell r="BQ225">
            <v>7.7</v>
          </cell>
          <cell r="BR225">
            <v>9</v>
          </cell>
          <cell r="BS225">
            <v>6.5</v>
          </cell>
          <cell r="BT225">
            <v>6.5</v>
          </cell>
          <cell r="BU225" t="str">
            <v/>
          </cell>
          <cell r="BV225">
            <v>8.6</v>
          </cell>
          <cell r="BW225" t="str">
            <v/>
          </cell>
          <cell r="BX225">
            <v>8.1999999999999993</v>
          </cell>
          <cell r="BY225" t="str">
            <v/>
          </cell>
          <cell r="BZ225">
            <v>5.9</v>
          </cell>
          <cell r="CA225">
            <v>8.3000000000000007</v>
          </cell>
          <cell r="CB225">
            <v>7.9</v>
          </cell>
          <cell r="CC225">
            <v>57</v>
          </cell>
          <cell r="CD225">
            <v>0</v>
          </cell>
          <cell r="CE225">
            <v>7.5</v>
          </cell>
          <cell r="CF225">
            <v>7.1</v>
          </cell>
          <cell r="CG225">
            <v>6</v>
          </cell>
          <cell r="CH225">
            <v>7.1</v>
          </cell>
          <cell r="CI225">
            <v>5.6</v>
          </cell>
          <cell r="CJ225">
            <v>8.1999999999999993</v>
          </cell>
          <cell r="CK225" t="str">
            <v/>
          </cell>
          <cell r="CL225">
            <v>7.1</v>
          </cell>
          <cell r="CM225">
            <v>6.5</v>
          </cell>
          <cell r="CN225">
            <v>6.4</v>
          </cell>
          <cell r="CO225">
            <v>8.4</v>
          </cell>
          <cell r="CP225">
            <v>8.6</v>
          </cell>
          <cell r="CQ225">
            <v>28</v>
          </cell>
          <cell r="CR225">
            <v>0</v>
          </cell>
          <cell r="CS225">
            <v>136</v>
          </cell>
          <cell r="CT225">
            <v>0</v>
          </cell>
          <cell r="CU225">
            <v>0</v>
          </cell>
          <cell r="CV225">
            <v>136</v>
          </cell>
          <cell r="CW225">
            <v>6.79</v>
          </cell>
          <cell r="CX225">
            <v>2.73</v>
          </cell>
          <cell r="CY225">
            <v>8.8000000000000007</v>
          </cell>
          <cell r="CZ225" t="str">
            <v/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F225">
            <v>8.8000000000000007</v>
          </cell>
          <cell r="DG225">
            <v>4</v>
          </cell>
          <cell r="DH225">
            <v>5</v>
          </cell>
          <cell r="DI225">
            <v>0</v>
          </cell>
          <cell r="DJ225">
            <v>141</v>
          </cell>
          <cell r="DK225">
            <v>0</v>
          </cell>
          <cell r="DL225">
            <v>6.86</v>
          </cell>
          <cell r="DM225">
            <v>2.77</v>
          </cell>
          <cell r="DN225">
            <v>146</v>
          </cell>
          <cell r="DO225">
            <v>0</v>
          </cell>
          <cell r="DP225">
            <v>146</v>
          </cell>
          <cell r="DQ225">
            <v>146</v>
          </cell>
          <cell r="DR225">
            <v>6.86</v>
          </cell>
          <cell r="DS225">
            <v>2.77</v>
          </cell>
          <cell r="DT225" t="str">
            <v/>
          </cell>
          <cell r="DU225">
            <v>0</v>
          </cell>
          <cell r="DV225" t="str">
            <v>Đạt</v>
          </cell>
          <cell r="DW225" t="str">
            <v>Đạt</v>
          </cell>
          <cell r="DX225" t="str">
            <v>Đạt</v>
          </cell>
          <cell r="DY225" t="str">
            <v>Đạt</v>
          </cell>
          <cell r="DZ225" t="str">
            <v>Khá</v>
          </cell>
        </row>
        <row r="226">
          <cell r="A226">
            <v>2321711264</v>
          </cell>
          <cell r="B226" t="str">
            <v>Đặng</v>
          </cell>
          <cell r="C226" t="str">
            <v>Hồng</v>
          </cell>
          <cell r="D226" t="str">
            <v>Minh</v>
          </cell>
          <cell r="E226">
            <v>36211</v>
          </cell>
          <cell r="F226" t="str">
            <v>Nam</v>
          </cell>
          <cell r="G226" t="str">
            <v>Đã Đăng Ký (chưa học xong)</v>
          </cell>
          <cell r="H226" t="e">
            <v>#N/A</v>
          </cell>
          <cell r="I226" t="e">
            <v>#N/A</v>
          </cell>
          <cell r="J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  <cell r="N226" t="e">
            <v>#N/A</v>
          </cell>
          <cell r="O226" t="e">
            <v>#N/A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 t="e">
            <v>#N/A</v>
          </cell>
          <cell r="V226" t="e">
            <v>#N/A</v>
          </cell>
          <cell r="W226" t="e">
            <v>#N/A</v>
          </cell>
          <cell r="X226" t="e">
            <v>#N/A</v>
          </cell>
          <cell r="Y226" t="e">
            <v>#N/A</v>
          </cell>
          <cell r="Z226" t="e">
            <v>#N/A</v>
          </cell>
          <cell r="AA226" t="e">
            <v>#N/A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 t="e">
            <v>#N/A</v>
          </cell>
          <cell r="AH226" t="e">
            <v>#N/A</v>
          </cell>
          <cell r="AI226" t="e">
            <v>#N/A</v>
          </cell>
          <cell r="AJ226" t="e">
            <v>#N/A</v>
          </cell>
          <cell r="AK226" t="e">
            <v>#N/A</v>
          </cell>
          <cell r="AL226" t="e">
            <v>#N/A</v>
          </cell>
          <cell r="AM226" t="e">
            <v>#N/A</v>
          </cell>
          <cell r="AN226" t="e">
            <v>#N/A</v>
          </cell>
          <cell r="AO226" t="e">
            <v>#N/A</v>
          </cell>
          <cell r="AP226" t="e">
            <v>#N/A</v>
          </cell>
          <cell r="AQ226" t="e">
            <v>#N/A</v>
          </cell>
          <cell r="AR226" t="e">
            <v>#N/A</v>
          </cell>
          <cell r="AS226" t="e">
            <v>#N/A</v>
          </cell>
          <cell r="AT226" t="e">
            <v>#N/A</v>
          </cell>
          <cell r="AU226" t="e">
            <v>#N/A</v>
          </cell>
          <cell r="AV226" t="e">
            <v>#N/A</v>
          </cell>
          <cell r="AW226" t="e">
            <v>#N/A</v>
          </cell>
          <cell r="AX226" t="e">
            <v>#N/A</v>
          </cell>
          <cell r="AY226" t="e">
            <v>#N/A</v>
          </cell>
          <cell r="AZ226" t="e">
            <v>#N/A</v>
          </cell>
          <cell r="BA226" t="e">
            <v>#N/A</v>
          </cell>
          <cell r="BB226" t="e">
            <v>#N/A</v>
          </cell>
          <cell r="BC226" t="e">
            <v>#N/A</v>
          </cell>
          <cell r="BD226" t="e">
            <v>#N/A</v>
          </cell>
          <cell r="BE226" t="e">
            <v>#N/A</v>
          </cell>
          <cell r="BF226" t="e">
            <v>#N/A</v>
          </cell>
          <cell r="BG226" t="e">
            <v>#N/A</v>
          </cell>
          <cell r="BH226" t="e">
            <v>#N/A</v>
          </cell>
          <cell r="BI226" t="e">
            <v>#N/A</v>
          </cell>
          <cell r="BJ226" t="e">
            <v>#N/A</v>
          </cell>
          <cell r="BK226" t="e">
            <v>#N/A</v>
          </cell>
          <cell r="BL226" t="e">
            <v>#N/A</v>
          </cell>
          <cell r="BM226" t="e">
            <v>#N/A</v>
          </cell>
          <cell r="BN226" t="e">
            <v>#N/A</v>
          </cell>
          <cell r="BO226" t="e">
            <v>#N/A</v>
          </cell>
          <cell r="BP226" t="e">
            <v>#N/A</v>
          </cell>
          <cell r="BQ226" t="e">
            <v>#N/A</v>
          </cell>
          <cell r="BR226" t="e">
            <v>#N/A</v>
          </cell>
          <cell r="BS226" t="e">
            <v>#N/A</v>
          </cell>
          <cell r="BT226" t="e">
            <v>#N/A</v>
          </cell>
          <cell r="BU226" t="e">
            <v>#N/A</v>
          </cell>
          <cell r="BV226" t="e">
            <v>#N/A</v>
          </cell>
          <cell r="BW226" t="e">
            <v>#N/A</v>
          </cell>
          <cell r="BX226" t="e">
            <v>#N/A</v>
          </cell>
          <cell r="BY226" t="e">
            <v>#N/A</v>
          </cell>
          <cell r="BZ226" t="e">
            <v>#N/A</v>
          </cell>
          <cell r="CA226" t="e">
            <v>#N/A</v>
          </cell>
          <cell r="CB226" t="e">
            <v>#N/A</v>
          </cell>
          <cell r="CC226" t="e">
            <v>#N/A</v>
          </cell>
          <cell r="CD226" t="e">
            <v>#N/A</v>
          </cell>
          <cell r="CE226" t="e">
            <v>#N/A</v>
          </cell>
          <cell r="CF226" t="e">
            <v>#N/A</v>
          </cell>
          <cell r="CG226" t="e">
            <v>#N/A</v>
          </cell>
          <cell r="CH226" t="e">
            <v>#N/A</v>
          </cell>
          <cell r="CI226" t="e">
            <v>#N/A</v>
          </cell>
          <cell r="CJ226" t="e">
            <v>#N/A</v>
          </cell>
          <cell r="CK226" t="e">
            <v>#N/A</v>
          </cell>
          <cell r="CL226" t="e">
            <v>#N/A</v>
          </cell>
          <cell r="CM226" t="e">
            <v>#N/A</v>
          </cell>
          <cell r="CN226" t="e">
            <v>#N/A</v>
          </cell>
          <cell r="CO226" t="e">
            <v>#N/A</v>
          </cell>
          <cell r="CP226" t="e">
            <v>#N/A</v>
          </cell>
          <cell r="CQ226" t="e">
            <v>#N/A</v>
          </cell>
          <cell r="CR226" t="e">
            <v>#N/A</v>
          </cell>
          <cell r="CS226" t="e">
            <v>#N/A</v>
          </cell>
          <cell r="CT226" t="e">
            <v>#N/A</v>
          </cell>
          <cell r="CU226">
            <v>0</v>
          </cell>
          <cell r="CV226" t="e">
            <v>#N/A</v>
          </cell>
          <cell r="CW226" t="e">
            <v>#N/A</v>
          </cell>
          <cell r="CX226" t="e">
            <v>#N/A</v>
          </cell>
          <cell r="CY226" t="e">
            <v>#N/A</v>
          </cell>
          <cell r="CZ226" t="e">
            <v>#N/A</v>
          </cell>
          <cell r="DA226" t="e">
            <v>#N/A</v>
          </cell>
          <cell r="DB226" t="e">
            <v>#N/A</v>
          </cell>
          <cell r="DC226" t="e">
            <v>#N/A</v>
          </cell>
          <cell r="DD226" t="e">
            <v>#N/A</v>
          </cell>
          <cell r="DF226" t="e">
            <v>#N/A</v>
          </cell>
          <cell r="DG226" t="e">
            <v>#N/A</v>
          </cell>
          <cell r="DH226" t="e">
            <v>#N/A</v>
          </cell>
          <cell r="DI226" t="e">
            <v>#N/A</v>
          </cell>
          <cell r="DJ226" t="e">
            <v>#N/A</v>
          </cell>
          <cell r="DK226" t="e">
            <v>#N/A</v>
          </cell>
          <cell r="DL226" t="e">
            <v>#N/A</v>
          </cell>
          <cell r="DM226" t="e">
            <v>#N/A</v>
          </cell>
          <cell r="DN226" t="e">
            <v>#N/A</v>
          </cell>
          <cell r="DO226" t="e">
            <v>#N/A</v>
          </cell>
          <cell r="DP226" t="e">
            <v>#N/A</v>
          </cell>
          <cell r="DQ226" t="e">
            <v>#N/A</v>
          </cell>
          <cell r="DR226" t="e">
            <v>#N/A</v>
          </cell>
          <cell r="DS226" t="e">
            <v>#N/A</v>
          </cell>
          <cell r="DT226" t="e">
            <v>#N/A</v>
          </cell>
          <cell r="DU226" t="e">
            <v>#N/A</v>
          </cell>
          <cell r="DY226" t="str">
            <v>Đạt</v>
          </cell>
        </row>
        <row r="227">
          <cell r="A227">
            <v>2321714522</v>
          </cell>
          <cell r="B227" t="str">
            <v>Phạm</v>
          </cell>
          <cell r="C227" t="str">
            <v>Văn</v>
          </cell>
          <cell r="D227" t="str">
            <v>Minh</v>
          </cell>
          <cell r="E227">
            <v>36452</v>
          </cell>
          <cell r="F227" t="str">
            <v>Nam</v>
          </cell>
          <cell r="G227" t="str">
            <v>Đã Đăng Ký (chưa học xong)</v>
          </cell>
          <cell r="H227">
            <v>7.3</v>
          </cell>
          <cell r="I227">
            <v>7.3</v>
          </cell>
          <cell r="J227">
            <v>7.5</v>
          </cell>
          <cell r="K227">
            <v>7.9</v>
          </cell>
          <cell r="L227">
            <v>8.4</v>
          </cell>
          <cell r="M227">
            <v>6.7</v>
          </cell>
          <cell r="N227">
            <v>6.3</v>
          </cell>
          <cell r="O227">
            <v>9.1999999999999993</v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>
            <v>5.8</v>
          </cell>
          <cell r="U227">
            <v>5</v>
          </cell>
          <cell r="V227" t="str">
            <v/>
          </cell>
          <cell r="W227">
            <v>9.5</v>
          </cell>
          <cell r="X227">
            <v>9.3000000000000007</v>
          </cell>
          <cell r="Y227">
            <v>7.3</v>
          </cell>
          <cell r="Z227">
            <v>5.4</v>
          </cell>
          <cell r="AA227">
            <v>8</v>
          </cell>
          <cell r="AB227">
            <v>7.3</v>
          </cell>
          <cell r="AC227">
            <v>4.7</v>
          </cell>
          <cell r="AD227">
            <v>5.2</v>
          </cell>
          <cell r="AE227">
            <v>5.8</v>
          </cell>
          <cell r="AF227">
            <v>8.1999999999999993</v>
          </cell>
          <cell r="AG227">
            <v>6</v>
          </cell>
          <cell r="AH227">
            <v>4.8</v>
          </cell>
          <cell r="AI227">
            <v>5.7</v>
          </cell>
          <cell r="AJ227">
            <v>7.2</v>
          </cell>
          <cell r="AK227">
            <v>51</v>
          </cell>
          <cell r="AL227">
            <v>0</v>
          </cell>
          <cell r="AM227">
            <v>6.5</v>
          </cell>
          <cell r="AN227">
            <v>7.6</v>
          </cell>
          <cell r="AO227" t="str">
            <v/>
          </cell>
          <cell r="AP227" t="str">
            <v/>
          </cell>
          <cell r="AQ227">
            <v>6</v>
          </cell>
          <cell r="AR227" t="str">
            <v/>
          </cell>
          <cell r="AS227" t="str">
            <v/>
          </cell>
          <cell r="AT227" t="str">
            <v/>
          </cell>
          <cell r="AU227">
            <v>7.9</v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>
            <v>5.6</v>
          </cell>
          <cell r="BB227">
            <v>5</v>
          </cell>
          <cell r="BC227">
            <v>0</v>
          </cell>
          <cell r="BD227">
            <v>6.8</v>
          </cell>
          <cell r="BE227">
            <v>5.7</v>
          </cell>
          <cell r="BF227">
            <v>6.9</v>
          </cell>
          <cell r="BG227">
            <v>5.9</v>
          </cell>
          <cell r="BH227">
            <v>4.5999999999999996</v>
          </cell>
          <cell r="BI227">
            <v>6.8</v>
          </cell>
          <cell r="BJ227">
            <v>6.5</v>
          </cell>
          <cell r="BK227">
            <v>4.0999999999999996</v>
          </cell>
          <cell r="BL227">
            <v>7.9</v>
          </cell>
          <cell r="BM227">
            <v>5</v>
          </cell>
          <cell r="BN227">
            <v>4.5999999999999996</v>
          </cell>
          <cell r="BO227">
            <v>8.6</v>
          </cell>
          <cell r="BP227">
            <v>8.6999999999999993</v>
          </cell>
          <cell r="BQ227">
            <v>5.6</v>
          </cell>
          <cell r="BR227">
            <v>8.5</v>
          </cell>
          <cell r="BS227">
            <v>8.1</v>
          </cell>
          <cell r="BT227">
            <v>7.2</v>
          </cell>
          <cell r="BU227" t="str">
            <v/>
          </cell>
          <cell r="BV227">
            <v>7.1</v>
          </cell>
          <cell r="BW227" t="str">
            <v/>
          </cell>
          <cell r="BX227">
            <v>6.8</v>
          </cell>
          <cell r="BY227" t="str">
            <v/>
          </cell>
          <cell r="BZ227">
            <v>8.5</v>
          </cell>
          <cell r="CA227">
            <v>5.7</v>
          </cell>
          <cell r="CB227">
            <v>8</v>
          </cell>
          <cell r="CC227">
            <v>57</v>
          </cell>
          <cell r="CD227">
            <v>0</v>
          </cell>
          <cell r="CE227">
            <v>4.8</v>
          </cell>
          <cell r="CF227">
            <v>5.2</v>
          </cell>
          <cell r="CG227">
            <v>7.7</v>
          </cell>
          <cell r="CH227">
            <v>6.5</v>
          </cell>
          <cell r="CI227">
            <v>8.1</v>
          </cell>
          <cell r="CJ227">
            <v>7.4</v>
          </cell>
          <cell r="CK227" t="str">
            <v/>
          </cell>
          <cell r="CL227">
            <v>7.3</v>
          </cell>
          <cell r="CM227">
            <v>8.4</v>
          </cell>
          <cell r="CN227">
            <v>8</v>
          </cell>
          <cell r="CO227">
            <v>8.1999999999999993</v>
          </cell>
          <cell r="CP227">
            <v>7.8</v>
          </cell>
          <cell r="CQ227">
            <v>28</v>
          </cell>
          <cell r="CR227">
            <v>0</v>
          </cell>
          <cell r="CS227">
            <v>136</v>
          </cell>
          <cell r="CT227">
            <v>0</v>
          </cell>
          <cell r="CU227">
            <v>0</v>
          </cell>
          <cell r="CV227">
            <v>136</v>
          </cell>
          <cell r="CW227">
            <v>6.88</v>
          </cell>
          <cell r="CX227">
            <v>2.79</v>
          </cell>
          <cell r="CY227">
            <v>9.1</v>
          </cell>
          <cell r="CZ227" t="str">
            <v/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F227">
            <v>9.1</v>
          </cell>
          <cell r="DG227">
            <v>4</v>
          </cell>
          <cell r="DH227">
            <v>5</v>
          </cell>
          <cell r="DI227">
            <v>0</v>
          </cell>
          <cell r="DJ227">
            <v>141</v>
          </cell>
          <cell r="DK227">
            <v>0</v>
          </cell>
          <cell r="DL227">
            <v>6.96</v>
          </cell>
          <cell r="DM227">
            <v>2.84</v>
          </cell>
          <cell r="DN227">
            <v>146</v>
          </cell>
          <cell r="DO227">
            <v>0</v>
          </cell>
          <cell r="DP227">
            <v>146</v>
          </cell>
          <cell r="DQ227">
            <v>146</v>
          </cell>
          <cell r="DR227">
            <v>6.96</v>
          </cell>
          <cell r="DS227">
            <v>2.84</v>
          </cell>
          <cell r="DT227" t="str">
            <v/>
          </cell>
          <cell r="DU227">
            <v>0</v>
          </cell>
          <cell r="DV227" t="str">
            <v>Đạt</v>
          </cell>
          <cell r="DW227" t="str">
            <v>Đạt</v>
          </cell>
          <cell r="DX227" t="str">
            <v>Đạt</v>
          </cell>
          <cell r="DY227" t="str">
            <v>Đạt</v>
          </cell>
          <cell r="DZ227" t="str">
            <v>Tốt</v>
          </cell>
        </row>
        <row r="228">
          <cell r="A228">
            <v>2321716491</v>
          </cell>
          <cell r="B228" t="str">
            <v>Đinh</v>
          </cell>
          <cell r="C228" t="str">
            <v>Hoàng</v>
          </cell>
          <cell r="D228" t="str">
            <v>Minh</v>
          </cell>
          <cell r="E228">
            <v>36206</v>
          </cell>
          <cell r="F228" t="str">
            <v>Nam</v>
          </cell>
          <cell r="G228" t="str">
            <v>Đã Đăng Ký (chưa học xong)</v>
          </cell>
          <cell r="H228">
            <v>9.3000000000000007</v>
          </cell>
          <cell r="I228">
            <v>8</v>
          </cell>
          <cell r="J228">
            <v>6.3</v>
          </cell>
          <cell r="K228">
            <v>7.3</v>
          </cell>
          <cell r="L228">
            <v>8.6</v>
          </cell>
          <cell r="M228">
            <v>5.7</v>
          </cell>
          <cell r="N228">
            <v>5</v>
          </cell>
          <cell r="O228" t="str">
            <v/>
          </cell>
          <cell r="P228">
            <v>8.4</v>
          </cell>
          <cell r="Q228" t="str">
            <v/>
          </cell>
          <cell r="R228" t="str">
            <v/>
          </cell>
          <cell r="S228" t="str">
            <v/>
          </cell>
          <cell r="T228">
            <v>8</v>
          </cell>
          <cell r="U228">
            <v>6.7</v>
          </cell>
          <cell r="V228" t="str">
            <v/>
          </cell>
          <cell r="W228">
            <v>8.3000000000000007</v>
          </cell>
          <cell r="X228">
            <v>7.8</v>
          </cell>
          <cell r="Y228">
            <v>7.5</v>
          </cell>
          <cell r="Z228">
            <v>5.5</v>
          </cell>
          <cell r="AA228">
            <v>7.9</v>
          </cell>
          <cell r="AB228">
            <v>8.1999999999999993</v>
          </cell>
          <cell r="AC228">
            <v>8.8000000000000007</v>
          </cell>
          <cell r="AD228">
            <v>8.9</v>
          </cell>
          <cell r="AE228">
            <v>7.5</v>
          </cell>
          <cell r="AF228">
            <v>9.1999999999999993</v>
          </cell>
          <cell r="AG228">
            <v>8.1</v>
          </cell>
          <cell r="AH228">
            <v>7.3</v>
          </cell>
          <cell r="AI228">
            <v>7.6</v>
          </cell>
          <cell r="AJ228">
            <v>8.1</v>
          </cell>
          <cell r="AK228">
            <v>51</v>
          </cell>
          <cell r="AL228">
            <v>0</v>
          </cell>
          <cell r="AM228">
            <v>7.4</v>
          </cell>
          <cell r="AN228">
            <v>7.6</v>
          </cell>
          <cell r="AO228">
            <v>7.6</v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>
            <v>7.4</v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>
            <v>5.2</v>
          </cell>
          <cell r="BB228">
            <v>5</v>
          </cell>
          <cell r="BC228">
            <v>0</v>
          </cell>
          <cell r="BD228">
            <v>7.4</v>
          </cell>
          <cell r="BE228">
            <v>8.9</v>
          </cell>
          <cell r="BF228">
            <v>7.8</v>
          </cell>
          <cell r="BG228">
            <v>5.6</v>
          </cell>
          <cell r="BH228">
            <v>6.3</v>
          </cell>
          <cell r="BI228">
            <v>8.3000000000000007</v>
          </cell>
          <cell r="BJ228">
            <v>8.9</v>
          </cell>
          <cell r="BK228">
            <v>5.5</v>
          </cell>
          <cell r="BL228">
            <v>7.7</v>
          </cell>
          <cell r="BM228">
            <v>8.1999999999999993</v>
          </cell>
          <cell r="BN228">
            <v>6.5</v>
          </cell>
          <cell r="BO228">
            <v>6.8</v>
          </cell>
          <cell r="BP228">
            <v>9</v>
          </cell>
          <cell r="BQ228">
            <v>8.5</v>
          </cell>
          <cell r="BR228">
            <v>7.7</v>
          </cell>
          <cell r="BS228">
            <v>7.5</v>
          </cell>
          <cell r="BT228">
            <v>7</v>
          </cell>
          <cell r="BU228" t="str">
            <v/>
          </cell>
          <cell r="BV228">
            <v>9.5</v>
          </cell>
          <cell r="BW228" t="str">
            <v/>
          </cell>
          <cell r="BX228">
            <v>7.6</v>
          </cell>
          <cell r="BY228" t="str">
            <v/>
          </cell>
          <cell r="BZ228">
            <v>8.6999999999999993</v>
          </cell>
          <cell r="CA228">
            <v>7.3</v>
          </cell>
          <cell r="CB228">
            <v>9.1999999999999993</v>
          </cell>
          <cell r="CC228">
            <v>57</v>
          </cell>
          <cell r="CD228">
            <v>0</v>
          </cell>
          <cell r="CE228">
            <v>7.5</v>
          </cell>
          <cell r="CF228">
            <v>6.7</v>
          </cell>
          <cell r="CG228">
            <v>8.5</v>
          </cell>
          <cell r="CH228">
            <v>8.6</v>
          </cell>
          <cell r="CI228">
            <v>7.4</v>
          </cell>
          <cell r="CJ228">
            <v>9.1</v>
          </cell>
          <cell r="CK228" t="str">
            <v/>
          </cell>
          <cell r="CL228">
            <v>8.6</v>
          </cell>
          <cell r="CM228">
            <v>7.1</v>
          </cell>
          <cell r="CN228">
            <v>7.8</v>
          </cell>
          <cell r="CO228">
            <v>8.4</v>
          </cell>
          <cell r="CP228">
            <v>7.9</v>
          </cell>
          <cell r="CQ228">
            <v>28</v>
          </cell>
          <cell r="CR228">
            <v>0</v>
          </cell>
          <cell r="CS228">
            <v>136</v>
          </cell>
          <cell r="CT228">
            <v>0</v>
          </cell>
          <cell r="CU228">
            <v>0</v>
          </cell>
          <cell r="CV228">
            <v>136</v>
          </cell>
          <cell r="CW228">
            <v>7.7</v>
          </cell>
          <cell r="CX228">
            <v>3.31</v>
          </cell>
          <cell r="CY228">
            <v>9.1</v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F228">
            <v>9.1</v>
          </cell>
          <cell r="DG228">
            <v>4</v>
          </cell>
          <cell r="DH228">
            <v>5</v>
          </cell>
          <cell r="DI228">
            <v>0</v>
          </cell>
          <cell r="DJ228">
            <v>141</v>
          </cell>
          <cell r="DK228">
            <v>0</v>
          </cell>
          <cell r="DL228">
            <v>7.75</v>
          </cell>
          <cell r="DM228">
            <v>3.33</v>
          </cell>
          <cell r="DN228">
            <v>146</v>
          </cell>
          <cell r="DO228">
            <v>0</v>
          </cell>
          <cell r="DP228">
            <v>146</v>
          </cell>
          <cell r="DQ228">
            <v>146</v>
          </cell>
          <cell r="DR228">
            <v>7.75</v>
          </cell>
          <cell r="DS228">
            <v>3.33</v>
          </cell>
          <cell r="DT228" t="str">
            <v/>
          </cell>
          <cell r="DU228">
            <v>0</v>
          </cell>
          <cell r="DV228" t="str">
            <v>Đạt</v>
          </cell>
          <cell r="DW228" t="str">
            <v>Đạt</v>
          </cell>
          <cell r="DX228" t="str">
            <v>Đạt</v>
          </cell>
          <cell r="DY228" t="str">
            <v>Đạt</v>
          </cell>
          <cell r="DZ228" t="str">
            <v>Tốt</v>
          </cell>
        </row>
        <row r="229">
          <cell r="A229">
            <v>2220714182</v>
          </cell>
          <cell r="B229" t="str">
            <v>Phạm</v>
          </cell>
          <cell r="C229" t="str">
            <v>Trần Nguyệt</v>
          </cell>
          <cell r="D229" t="str">
            <v>My</v>
          </cell>
          <cell r="E229">
            <v>36073</v>
          </cell>
          <cell r="F229" t="str">
            <v>Nữ</v>
          </cell>
          <cell r="G229" t="str">
            <v>Đang Học Lại</v>
          </cell>
          <cell r="H229" t="e">
            <v>#N/A</v>
          </cell>
          <cell r="I229" t="e">
            <v>#N/A</v>
          </cell>
          <cell r="J229" t="e">
            <v>#N/A</v>
          </cell>
          <cell r="K229" t="e">
            <v>#N/A</v>
          </cell>
          <cell r="L229" t="e">
            <v>#N/A</v>
          </cell>
          <cell r="M229" t="e">
            <v>#N/A</v>
          </cell>
          <cell r="N229" t="e">
            <v>#N/A</v>
          </cell>
          <cell r="O229" t="e">
            <v>#N/A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 t="e">
            <v>#N/A</v>
          </cell>
          <cell r="V229" t="e">
            <v>#N/A</v>
          </cell>
          <cell r="W229" t="e">
            <v>#N/A</v>
          </cell>
          <cell r="X229" t="e">
            <v>#N/A</v>
          </cell>
          <cell r="Y229" t="e">
            <v>#N/A</v>
          </cell>
          <cell r="Z229" t="e">
            <v>#N/A</v>
          </cell>
          <cell r="AA229" t="e">
            <v>#N/A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 t="e">
            <v>#N/A</v>
          </cell>
          <cell r="AH229" t="e">
            <v>#N/A</v>
          </cell>
          <cell r="AI229" t="e">
            <v>#N/A</v>
          </cell>
          <cell r="AJ229" t="e">
            <v>#N/A</v>
          </cell>
          <cell r="AK229" t="e">
            <v>#N/A</v>
          </cell>
          <cell r="AL229" t="e">
            <v>#N/A</v>
          </cell>
          <cell r="AM229" t="e">
            <v>#N/A</v>
          </cell>
          <cell r="AN229" t="e">
            <v>#N/A</v>
          </cell>
          <cell r="AO229" t="e">
            <v>#N/A</v>
          </cell>
          <cell r="AP229" t="e">
            <v>#N/A</v>
          </cell>
          <cell r="AQ229" t="e">
            <v>#N/A</v>
          </cell>
          <cell r="AR229" t="e">
            <v>#N/A</v>
          </cell>
          <cell r="AS229" t="e">
            <v>#N/A</v>
          </cell>
          <cell r="AT229" t="e">
            <v>#N/A</v>
          </cell>
          <cell r="AU229" t="e">
            <v>#N/A</v>
          </cell>
          <cell r="AV229" t="e">
            <v>#N/A</v>
          </cell>
          <cell r="AW229" t="e">
            <v>#N/A</v>
          </cell>
          <cell r="AX229" t="e">
            <v>#N/A</v>
          </cell>
          <cell r="AY229" t="e">
            <v>#N/A</v>
          </cell>
          <cell r="AZ229" t="e">
            <v>#N/A</v>
          </cell>
          <cell r="BA229" t="e">
            <v>#N/A</v>
          </cell>
          <cell r="BB229" t="e">
            <v>#N/A</v>
          </cell>
          <cell r="BC229" t="e">
            <v>#N/A</v>
          </cell>
          <cell r="BD229" t="e">
            <v>#N/A</v>
          </cell>
          <cell r="BE229" t="e">
            <v>#N/A</v>
          </cell>
          <cell r="BF229" t="e">
            <v>#N/A</v>
          </cell>
          <cell r="BG229" t="e">
            <v>#N/A</v>
          </cell>
          <cell r="BH229" t="e">
            <v>#N/A</v>
          </cell>
          <cell r="BI229" t="e">
            <v>#N/A</v>
          </cell>
          <cell r="BJ229" t="e">
            <v>#N/A</v>
          </cell>
          <cell r="BK229" t="e">
            <v>#N/A</v>
          </cell>
          <cell r="BL229" t="e">
            <v>#N/A</v>
          </cell>
          <cell r="BM229" t="e">
            <v>#N/A</v>
          </cell>
          <cell r="BN229" t="e">
            <v>#N/A</v>
          </cell>
          <cell r="BO229" t="e">
            <v>#N/A</v>
          </cell>
          <cell r="BP229" t="e">
            <v>#N/A</v>
          </cell>
          <cell r="BQ229" t="e">
            <v>#N/A</v>
          </cell>
          <cell r="BR229" t="e">
            <v>#N/A</v>
          </cell>
          <cell r="BS229" t="e">
            <v>#N/A</v>
          </cell>
          <cell r="BT229" t="e">
            <v>#N/A</v>
          </cell>
          <cell r="BU229" t="e">
            <v>#N/A</v>
          </cell>
          <cell r="BV229" t="e">
            <v>#N/A</v>
          </cell>
          <cell r="BW229" t="e">
            <v>#N/A</v>
          </cell>
          <cell r="BX229" t="e">
            <v>#N/A</v>
          </cell>
          <cell r="BY229" t="e">
            <v>#N/A</v>
          </cell>
          <cell r="BZ229" t="e">
            <v>#N/A</v>
          </cell>
          <cell r="CA229" t="e">
            <v>#N/A</v>
          </cell>
          <cell r="CB229" t="e">
            <v>#N/A</v>
          </cell>
          <cell r="CC229" t="e">
            <v>#N/A</v>
          </cell>
          <cell r="CD229" t="e">
            <v>#N/A</v>
          </cell>
          <cell r="CE229" t="e">
            <v>#N/A</v>
          </cell>
          <cell r="CF229" t="e">
            <v>#N/A</v>
          </cell>
          <cell r="CG229" t="e">
            <v>#N/A</v>
          </cell>
          <cell r="CH229" t="e">
            <v>#N/A</v>
          </cell>
          <cell r="CI229" t="e">
            <v>#N/A</v>
          </cell>
          <cell r="CJ229" t="e">
            <v>#N/A</v>
          </cell>
          <cell r="CK229" t="e">
            <v>#N/A</v>
          </cell>
          <cell r="CL229" t="e">
            <v>#N/A</v>
          </cell>
          <cell r="CM229" t="e">
            <v>#N/A</v>
          </cell>
          <cell r="CN229" t="e">
            <v>#N/A</v>
          </cell>
          <cell r="CO229" t="e">
            <v>#N/A</v>
          </cell>
          <cell r="CP229" t="e">
            <v>#N/A</v>
          </cell>
          <cell r="CQ229" t="e">
            <v>#N/A</v>
          </cell>
          <cell r="CR229" t="e">
            <v>#N/A</v>
          </cell>
          <cell r="CS229" t="e">
            <v>#N/A</v>
          </cell>
          <cell r="CT229" t="e">
            <v>#N/A</v>
          </cell>
          <cell r="CU229">
            <v>0</v>
          </cell>
          <cell r="CV229" t="e">
            <v>#N/A</v>
          </cell>
          <cell r="CW229" t="e">
            <v>#N/A</v>
          </cell>
          <cell r="CX229" t="e">
            <v>#N/A</v>
          </cell>
          <cell r="CY229" t="e">
            <v>#N/A</v>
          </cell>
          <cell r="CZ229" t="e">
            <v>#N/A</v>
          </cell>
          <cell r="DA229" t="e">
            <v>#N/A</v>
          </cell>
          <cell r="DB229" t="e">
            <v>#N/A</v>
          </cell>
          <cell r="DC229" t="e">
            <v>#N/A</v>
          </cell>
          <cell r="DD229" t="e">
            <v>#N/A</v>
          </cell>
          <cell r="DF229" t="e">
            <v>#N/A</v>
          </cell>
          <cell r="DG229" t="e">
            <v>#N/A</v>
          </cell>
          <cell r="DH229" t="e">
            <v>#N/A</v>
          </cell>
          <cell r="DI229" t="e">
            <v>#N/A</v>
          </cell>
          <cell r="DJ229" t="e">
            <v>#N/A</v>
          </cell>
          <cell r="DK229" t="e">
            <v>#N/A</v>
          </cell>
          <cell r="DL229" t="e">
            <v>#N/A</v>
          </cell>
          <cell r="DM229" t="e">
            <v>#N/A</v>
          </cell>
          <cell r="DN229" t="e">
            <v>#N/A</v>
          </cell>
          <cell r="DO229" t="e">
            <v>#N/A</v>
          </cell>
          <cell r="DP229" t="e">
            <v>#N/A</v>
          </cell>
          <cell r="DQ229" t="e">
            <v>#N/A</v>
          </cell>
          <cell r="DR229" t="e">
            <v>#N/A</v>
          </cell>
          <cell r="DS229" t="e">
            <v>#N/A</v>
          </cell>
          <cell r="DT229" t="e">
            <v>#N/A</v>
          </cell>
          <cell r="DU229" t="e">
            <v>#N/A</v>
          </cell>
        </row>
        <row r="230">
          <cell r="A230">
            <v>2320341348</v>
          </cell>
          <cell r="B230" t="str">
            <v>Tôn</v>
          </cell>
          <cell r="C230" t="str">
            <v>Nữ Thảo</v>
          </cell>
          <cell r="D230" t="str">
            <v>My</v>
          </cell>
          <cell r="E230">
            <v>36279</v>
          </cell>
          <cell r="F230" t="str">
            <v>Nữ</v>
          </cell>
          <cell r="G230" t="str">
            <v>Đã Đăng Ký (chưa học xong)</v>
          </cell>
          <cell r="H230">
            <v>8.8000000000000007</v>
          </cell>
          <cell r="I230">
            <v>7.5</v>
          </cell>
          <cell r="J230">
            <v>6.3</v>
          </cell>
          <cell r="K230">
            <v>8.1</v>
          </cell>
          <cell r="L230">
            <v>7.6</v>
          </cell>
          <cell r="M230">
            <v>6</v>
          </cell>
          <cell r="N230">
            <v>8.3000000000000007</v>
          </cell>
          <cell r="O230">
            <v>7.4</v>
          </cell>
          <cell r="P230" t="str">
            <v/>
          </cell>
          <cell r="Q230" t="str">
            <v/>
          </cell>
          <cell r="R230">
            <v>6.3</v>
          </cell>
          <cell r="S230" t="str">
            <v/>
          </cell>
          <cell r="T230" t="str">
            <v/>
          </cell>
          <cell r="U230">
            <v>5.4</v>
          </cell>
          <cell r="V230" t="str">
            <v/>
          </cell>
          <cell r="W230">
            <v>7.2</v>
          </cell>
          <cell r="X230">
            <v>7.9</v>
          </cell>
          <cell r="Y230">
            <v>7.6</v>
          </cell>
          <cell r="Z230">
            <v>7.9</v>
          </cell>
          <cell r="AA230">
            <v>6.3</v>
          </cell>
          <cell r="AB230">
            <v>7.8</v>
          </cell>
          <cell r="AC230">
            <v>5.0999999999999996</v>
          </cell>
          <cell r="AD230">
            <v>6</v>
          </cell>
          <cell r="AE230">
            <v>4.4000000000000004</v>
          </cell>
          <cell r="AF230">
            <v>7.1</v>
          </cell>
          <cell r="AG230">
            <v>5.4</v>
          </cell>
          <cell r="AH230">
            <v>5.3</v>
          </cell>
          <cell r="AI230">
            <v>6.5</v>
          </cell>
          <cell r="AJ230">
            <v>6.2</v>
          </cell>
          <cell r="AK230">
            <v>51</v>
          </cell>
          <cell r="AL230">
            <v>0</v>
          </cell>
          <cell r="AM230">
            <v>6.1</v>
          </cell>
          <cell r="AN230">
            <v>8.9</v>
          </cell>
          <cell r="AO230" t="str">
            <v/>
          </cell>
          <cell r="AP230" t="str">
            <v/>
          </cell>
          <cell r="AQ230">
            <v>5.6</v>
          </cell>
          <cell r="AR230" t="str">
            <v/>
          </cell>
          <cell r="AS230" t="str">
            <v/>
          </cell>
          <cell r="AT230" t="str">
            <v/>
          </cell>
          <cell r="AU230">
            <v>7.8</v>
          </cell>
          <cell r="AV230" t="str">
            <v/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>
            <v>5.9</v>
          </cell>
          <cell r="BB230">
            <v>5</v>
          </cell>
          <cell r="BC230">
            <v>0</v>
          </cell>
          <cell r="BD230">
            <v>9.1999999999999993</v>
          </cell>
          <cell r="BE230">
            <v>6.3</v>
          </cell>
          <cell r="BF230">
            <v>7.1</v>
          </cell>
          <cell r="BG230">
            <v>6.5</v>
          </cell>
          <cell r="BH230">
            <v>4.4000000000000004</v>
          </cell>
          <cell r="BI230">
            <v>6.1</v>
          </cell>
          <cell r="BJ230">
            <v>7.1</v>
          </cell>
          <cell r="BK230">
            <v>7.5</v>
          </cell>
          <cell r="BL230">
            <v>7.4</v>
          </cell>
          <cell r="BM230">
            <v>4.9000000000000004</v>
          </cell>
          <cell r="BN230">
            <v>4.0999999999999996</v>
          </cell>
          <cell r="BO230">
            <v>5.0999999999999996</v>
          </cell>
          <cell r="BP230">
            <v>9.4</v>
          </cell>
          <cell r="BQ230">
            <v>7.2</v>
          </cell>
          <cell r="BR230">
            <v>7</v>
          </cell>
          <cell r="BS230">
            <v>4.4000000000000004</v>
          </cell>
          <cell r="BT230">
            <v>5.0999999999999996</v>
          </cell>
          <cell r="BU230" t="str">
            <v/>
          </cell>
          <cell r="BV230">
            <v>5.3</v>
          </cell>
          <cell r="BW230" t="str">
            <v/>
          </cell>
          <cell r="BX230">
            <v>7.9</v>
          </cell>
          <cell r="BY230" t="str">
            <v/>
          </cell>
          <cell r="BZ230">
            <v>6.1</v>
          </cell>
          <cell r="CA230">
            <v>6.2</v>
          </cell>
          <cell r="CB230">
            <v>7.8</v>
          </cell>
          <cell r="CC230">
            <v>57</v>
          </cell>
          <cell r="CD230">
            <v>0</v>
          </cell>
          <cell r="CE230">
            <v>7.5</v>
          </cell>
          <cell r="CF230">
            <v>6.9</v>
          </cell>
          <cell r="CG230">
            <v>6.3</v>
          </cell>
          <cell r="CH230">
            <v>5.7</v>
          </cell>
          <cell r="CI230">
            <v>5.8</v>
          </cell>
          <cell r="CJ230">
            <v>8.1999999999999993</v>
          </cell>
          <cell r="CK230" t="str">
            <v/>
          </cell>
          <cell r="CL230">
            <v>6.9</v>
          </cell>
          <cell r="CM230">
            <v>7.8</v>
          </cell>
          <cell r="CN230">
            <v>7.5</v>
          </cell>
          <cell r="CO230">
            <v>7.6</v>
          </cell>
          <cell r="CP230">
            <v>7.2</v>
          </cell>
          <cell r="CQ230">
            <v>28</v>
          </cell>
          <cell r="CR230">
            <v>0</v>
          </cell>
          <cell r="CS230">
            <v>136</v>
          </cell>
          <cell r="CT230">
            <v>0</v>
          </cell>
          <cell r="CU230">
            <v>0</v>
          </cell>
          <cell r="CV230">
            <v>136</v>
          </cell>
          <cell r="CW230">
            <v>6.63</v>
          </cell>
          <cell r="CX230">
            <v>2.6</v>
          </cell>
          <cell r="CY230">
            <v>7.68</v>
          </cell>
          <cell r="CZ230" t="str">
            <v/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F230">
            <v>7.68</v>
          </cell>
          <cell r="DG230">
            <v>3.33</v>
          </cell>
          <cell r="DH230">
            <v>5</v>
          </cell>
          <cell r="DI230">
            <v>0</v>
          </cell>
          <cell r="DJ230">
            <v>141</v>
          </cell>
          <cell r="DK230">
            <v>0</v>
          </cell>
          <cell r="DL230">
            <v>6.67</v>
          </cell>
          <cell r="DM230">
            <v>2.62</v>
          </cell>
          <cell r="DN230">
            <v>146</v>
          </cell>
          <cell r="DO230">
            <v>0</v>
          </cell>
          <cell r="DP230">
            <v>146</v>
          </cell>
          <cell r="DQ230">
            <v>146</v>
          </cell>
          <cell r="DR230">
            <v>6.67</v>
          </cell>
          <cell r="DS230">
            <v>2.63</v>
          </cell>
          <cell r="DT230" t="str">
            <v/>
          </cell>
          <cell r="DU230">
            <v>0</v>
          </cell>
          <cell r="DV230" t="str">
            <v>Đạt</v>
          </cell>
          <cell r="DW230" t="str">
            <v>Đạt</v>
          </cell>
          <cell r="DX230" t="str">
            <v>Đạt</v>
          </cell>
          <cell r="DY230" t="str">
            <v>Đạt</v>
          </cell>
          <cell r="DZ230" t="str">
            <v>Khá</v>
          </cell>
        </row>
        <row r="231">
          <cell r="A231">
            <v>2320714429</v>
          </cell>
          <cell r="B231" t="str">
            <v>Dương</v>
          </cell>
          <cell r="C231" t="str">
            <v>Thị Trà</v>
          </cell>
          <cell r="D231" t="str">
            <v>My</v>
          </cell>
          <cell r="E231">
            <v>36263</v>
          </cell>
          <cell r="F231" t="str">
            <v>Nữ</v>
          </cell>
          <cell r="G231" t="str">
            <v>Đã Đăng Ký (chưa học xong)</v>
          </cell>
          <cell r="H231">
            <v>7.8</v>
          </cell>
          <cell r="I231">
            <v>8</v>
          </cell>
          <cell r="J231">
            <v>6.2</v>
          </cell>
          <cell r="K231">
            <v>5</v>
          </cell>
          <cell r="L231">
            <v>7.8</v>
          </cell>
          <cell r="M231">
            <v>7.2</v>
          </cell>
          <cell r="N231">
            <v>5.0999999999999996</v>
          </cell>
          <cell r="O231" t="str">
            <v/>
          </cell>
          <cell r="P231">
            <v>7.6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>
            <v>7.7</v>
          </cell>
          <cell r="V231">
            <v>8.9</v>
          </cell>
          <cell r="W231">
            <v>9.5</v>
          </cell>
          <cell r="X231">
            <v>8.6999999999999993</v>
          </cell>
          <cell r="Y231">
            <v>8</v>
          </cell>
          <cell r="Z231">
            <v>6</v>
          </cell>
          <cell r="AA231">
            <v>8</v>
          </cell>
          <cell r="AB231">
            <v>8.1</v>
          </cell>
          <cell r="AC231">
            <v>5.0999999999999996</v>
          </cell>
          <cell r="AD231">
            <v>6.4</v>
          </cell>
          <cell r="AE231">
            <v>6.1</v>
          </cell>
          <cell r="AF231">
            <v>6.2</v>
          </cell>
          <cell r="AG231">
            <v>6</v>
          </cell>
          <cell r="AH231">
            <v>4.8</v>
          </cell>
          <cell r="AI231">
            <v>4.7</v>
          </cell>
          <cell r="AJ231">
            <v>7.3</v>
          </cell>
          <cell r="AK231">
            <v>51</v>
          </cell>
          <cell r="AL231">
            <v>0</v>
          </cell>
          <cell r="AM231">
            <v>7.9</v>
          </cell>
          <cell r="AN231">
            <v>8.1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>
            <v>6.9</v>
          </cell>
          <cell r="AT231" t="str">
            <v/>
          </cell>
          <cell r="AU231" t="str">
            <v/>
          </cell>
          <cell r="AV231" t="str">
            <v/>
          </cell>
          <cell r="AW231" t="str">
            <v/>
          </cell>
          <cell r="AX231" t="str">
            <v/>
          </cell>
          <cell r="AY231">
            <v>7.9</v>
          </cell>
          <cell r="AZ231" t="str">
            <v/>
          </cell>
          <cell r="BA231">
            <v>9</v>
          </cell>
          <cell r="BB231">
            <v>5</v>
          </cell>
          <cell r="BC231">
            <v>0</v>
          </cell>
          <cell r="BD231">
            <v>4.8</v>
          </cell>
          <cell r="BE231">
            <v>5.5</v>
          </cell>
          <cell r="BF231">
            <v>4.5</v>
          </cell>
          <cell r="BG231">
            <v>5</v>
          </cell>
          <cell r="BH231">
            <v>5.5</v>
          </cell>
          <cell r="BI231">
            <v>6.1</v>
          </cell>
          <cell r="BJ231">
            <v>7.9</v>
          </cell>
          <cell r="BK231">
            <v>6.3</v>
          </cell>
          <cell r="BL231">
            <v>8</v>
          </cell>
          <cell r="BM231">
            <v>4.5</v>
          </cell>
          <cell r="BN231">
            <v>7.2</v>
          </cell>
          <cell r="BO231">
            <v>6.3</v>
          </cell>
          <cell r="BP231">
            <v>6.6</v>
          </cell>
          <cell r="BQ231">
            <v>7.9</v>
          </cell>
          <cell r="BR231">
            <v>5.2</v>
          </cell>
          <cell r="BS231">
            <v>5.5</v>
          </cell>
          <cell r="BT231">
            <v>5.7</v>
          </cell>
          <cell r="BU231" t="str">
            <v/>
          </cell>
          <cell r="BV231">
            <v>6.1</v>
          </cell>
          <cell r="BW231" t="str">
            <v/>
          </cell>
          <cell r="BX231">
            <v>6.8</v>
          </cell>
          <cell r="BY231" t="str">
            <v/>
          </cell>
          <cell r="BZ231">
            <v>8.4</v>
          </cell>
          <cell r="CA231">
            <v>5.7</v>
          </cell>
          <cell r="CB231">
            <v>7.4</v>
          </cell>
          <cell r="CC231">
            <v>57</v>
          </cell>
          <cell r="CD231">
            <v>0</v>
          </cell>
          <cell r="CE231">
            <v>5.4</v>
          </cell>
          <cell r="CF231">
            <v>7</v>
          </cell>
          <cell r="CG231">
            <v>7.4</v>
          </cell>
          <cell r="CH231">
            <v>5.0999999999999996</v>
          </cell>
          <cell r="CI231">
            <v>7.4</v>
          </cell>
          <cell r="CJ231">
            <v>8.8000000000000007</v>
          </cell>
          <cell r="CK231" t="str">
            <v/>
          </cell>
          <cell r="CL231">
            <v>6.7</v>
          </cell>
          <cell r="CM231">
            <v>6.4</v>
          </cell>
          <cell r="CN231">
            <v>6.2</v>
          </cell>
          <cell r="CO231">
            <v>8.6999999999999993</v>
          </cell>
          <cell r="CP231">
            <v>7.8</v>
          </cell>
          <cell r="CQ231">
            <v>28</v>
          </cell>
          <cell r="CR231">
            <v>0</v>
          </cell>
          <cell r="CS231">
            <v>136</v>
          </cell>
          <cell r="CT231">
            <v>0</v>
          </cell>
          <cell r="CU231">
            <v>0</v>
          </cell>
          <cell r="CV231">
            <v>136</v>
          </cell>
          <cell r="CW231">
            <v>6.58</v>
          </cell>
          <cell r="CX231">
            <v>2.62</v>
          </cell>
          <cell r="CY231">
            <v>9</v>
          </cell>
          <cell r="CZ231" t="str">
            <v/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F231">
            <v>9</v>
          </cell>
          <cell r="DG231">
            <v>4</v>
          </cell>
          <cell r="DH231">
            <v>5</v>
          </cell>
          <cell r="DI231">
            <v>0</v>
          </cell>
          <cell r="DJ231">
            <v>141</v>
          </cell>
          <cell r="DK231">
            <v>0</v>
          </cell>
          <cell r="DL231">
            <v>6.66</v>
          </cell>
          <cell r="DM231">
            <v>2.67</v>
          </cell>
          <cell r="DN231">
            <v>146</v>
          </cell>
          <cell r="DO231">
            <v>0</v>
          </cell>
          <cell r="DP231">
            <v>146</v>
          </cell>
          <cell r="DQ231">
            <v>146</v>
          </cell>
          <cell r="DR231">
            <v>6.66</v>
          </cell>
          <cell r="DS231">
            <v>2.67</v>
          </cell>
          <cell r="DT231" t="str">
            <v/>
          </cell>
          <cell r="DU231">
            <v>0</v>
          </cell>
          <cell r="DV231" t="str">
            <v>Đạt</v>
          </cell>
          <cell r="DW231" t="str">
            <v>Đạt</v>
          </cell>
          <cell r="DX231" t="str">
            <v>Đạt</v>
          </cell>
          <cell r="DY231" t="str">
            <v>Đạt</v>
          </cell>
          <cell r="DZ231" t="str">
            <v>Tốt</v>
          </cell>
        </row>
        <row r="232">
          <cell r="A232">
            <v>2320719904</v>
          </cell>
          <cell r="B232" t="str">
            <v>Nguyễn</v>
          </cell>
          <cell r="C232" t="str">
            <v>Nhật</v>
          </cell>
          <cell r="D232" t="str">
            <v>My</v>
          </cell>
          <cell r="E232">
            <v>36481</v>
          </cell>
          <cell r="F232" t="str">
            <v>Nữ</v>
          </cell>
          <cell r="G232" t="str">
            <v>Đã Đăng Ký (chưa học xong)</v>
          </cell>
          <cell r="H232">
            <v>7.9</v>
          </cell>
          <cell r="I232">
            <v>6.7</v>
          </cell>
          <cell r="J232">
            <v>6.2</v>
          </cell>
          <cell r="K232">
            <v>7.6</v>
          </cell>
          <cell r="L232">
            <v>5.6</v>
          </cell>
          <cell r="M232">
            <v>6.3</v>
          </cell>
          <cell r="N232">
            <v>5.4</v>
          </cell>
          <cell r="O232" t="str">
            <v/>
          </cell>
          <cell r="P232">
            <v>5.6</v>
          </cell>
          <cell r="Q232" t="str">
            <v/>
          </cell>
          <cell r="R232" t="str">
            <v/>
          </cell>
          <cell r="S232" t="str">
            <v/>
          </cell>
          <cell r="T232">
            <v>6.9</v>
          </cell>
          <cell r="U232">
            <v>0</v>
          </cell>
          <cell r="V232">
            <v>6.1</v>
          </cell>
          <cell r="W232">
            <v>8.1999999999999993</v>
          </cell>
          <cell r="X232">
            <v>9.5</v>
          </cell>
          <cell r="Y232">
            <v>7.4</v>
          </cell>
          <cell r="Z232">
            <v>5.0999999999999996</v>
          </cell>
          <cell r="AA232">
            <v>7.7</v>
          </cell>
          <cell r="AB232">
            <v>7</v>
          </cell>
          <cell r="AC232">
            <v>5.5</v>
          </cell>
          <cell r="AD232">
            <v>5.3</v>
          </cell>
          <cell r="AE232">
            <v>5.9</v>
          </cell>
          <cell r="AF232">
            <v>7.3</v>
          </cell>
          <cell r="AG232">
            <v>5.7</v>
          </cell>
          <cell r="AH232">
            <v>5.5</v>
          </cell>
          <cell r="AI232">
            <v>7.7</v>
          </cell>
          <cell r="AJ232">
            <v>4.7</v>
          </cell>
          <cell r="AK232">
            <v>51</v>
          </cell>
          <cell r="AL232">
            <v>0</v>
          </cell>
          <cell r="AM232">
            <v>6.7</v>
          </cell>
          <cell r="AN232">
            <v>5.9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>
            <v>7.5</v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>
            <v>7.4</v>
          </cell>
          <cell r="BA232">
            <v>0</v>
          </cell>
          <cell r="BB232">
            <v>4</v>
          </cell>
          <cell r="BC232">
            <v>1</v>
          </cell>
          <cell r="BD232">
            <v>5.7</v>
          </cell>
          <cell r="BE232">
            <v>4.3</v>
          </cell>
          <cell r="BF232">
            <v>5.2</v>
          </cell>
          <cell r="BG232">
            <v>5</v>
          </cell>
          <cell r="BH232">
            <v>5.7</v>
          </cell>
          <cell r="BI232">
            <v>7.6</v>
          </cell>
          <cell r="BJ232">
            <v>5</v>
          </cell>
          <cell r="BK232">
            <v>6</v>
          </cell>
          <cell r="BL232">
            <v>5.2</v>
          </cell>
          <cell r="BM232">
            <v>7.8</v>
          </cell>
          <cell r="BN232">
            <v>4.9000000000000004</v>
          </cell>
          <cell r="BO232">
            <v>8.1999999999999993</v>
          </cell>
          <cell r="BP232">
            <v>5.0999999999999996</v>
          </cell>
          <cell r="BQ232">
            <v>4</v>
          </cell>
          <cell r="BR232">
            <v>4.4000000000000004</v>
          </cell>
          <cell r="BS232">
            <v>5</v>
          </cell>
          <cell r="BT232">
            <v>4.5</v>
          </cell>
          <cell r="BU232" t="str">
            <v/>
          </cell>
          <cell r="BV232">
            <v>5.4</v>
          </cell>
          <cell r="BW232" t="str">
            <v/>
          </cell>
          <cell r="BX232">
            <v>5.9</v>
          </cell>
          <cell r="BY232" t="str">
            <v/>
          </cell>
          <cell r="BZ232">
            <v>5.3</v>
          </cell>
          <cell r="CA232">
            <v>5.3</v>
          </cell>
          <cell r="CB232">
            <v>7.9</v>
          </cell>
          <cell r="CC232">
            <v>57</v>
          </cell>
          <cell r="CD232">
            <v>0</v>
          </cell>
          <cell r="CE232">
            <v>4.9000000000000004</v>
          </cell>
          <cell r="CF232">
            <v>6.4</v>
          </cell>
          <cell r="CG232">
            <v>7.6</v>
          </cell>
          <cell r="CH232">
            <v>7</v>
          </cell>
          <cell r="CI232">
            <v>4.5999999999999996</v>
          </cell>
          <cell r="CJ232">
            <v>8.6</v>
          </cell>
          <cell r="CK232" t="str">
            <v/>
          </cell>
          <cell r="CL232">
            <v>5.8</v>
          </cell>
          <cell r="CM232">
            <v>5.9</v>
          </cell>
          <cell r="CN232">
            <v>7.3</v>
          </cell>
          <cell r="CO232">
            <v>5.4</v>
          </cell>
          <cell r="CP232">
            <v>8.1</v>
          </cell>
          <cell r="CQ232">
            <v>28</v>
          </cell>
          <cell r="CR232">
            <v>0</v>
          </cell>
          <cell r="CS232">
            <v>136</v>
          </cell>
          <cell r="CT232">
            <v>0</v>
          </cell>
          <cell r="CU232">
            <v>0</v>
          </cell>
          <cell r="CV232">
            <v>136</v>
          </cell>
          <cell r="CW232">
            <v>6.1</v>
          </cell>
          <cell r="CX232">
            <v>2.2799999999999998</v>
          </cell>
          <cell r="CY232">
            <v>6.6</v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F232">
            <v>6.6</v>
          </cell>
          <cell r="DG232">
            <v>2.65</v>
          </cell>
          <cell r="DH232">
            <v>5</v>
          </cell>
          <cell r="DI232">
            <v>0</v>
          </cell>
          <cell r="DJ232">
            <v>141</v>
          </cell>
          <cell r="DK232">
            <v>0</v>
          </cell>
          <cell r="DL232">
            <v>6.12</v>
          </cell>
          <cell r="DM232">
            <v>2.2999999999999998</v>
          </cell>
          <cell r="DN232">
            <v>145</v>
          </cell>
          <cell r="DO232">
            <v>1</v>
          </cell>
          <cell r="DP232">
            <v>146</v>
          </cell>
          <cell r="DQ232">
            <v>145</v>
          </cell>
          <cell r="DR232">
            <v>6.12</v>
          </cell>
          <cell r="DS232">
            <v>2.2999999999999998</v>
          </cell>
          <cell r="DT232" t="str">
            <v>HOS 498; HOS 495</v>
          </cell>
          <cell r="DU232">
            <v>0</v>
          </cell>
          <cell r="DV232" t="str">
            <v>Đạt</v>
          </cell>
          <cell r="DW232" t="str">
            <v>Đạt</v>
          </cell>
          <cell r="DX232" t="str">
            <v>Đạt</v>
          </cell>
          <cell r="DY232" t="str">
            <v>Đạt</v>
          </cell>
          <cell r="DZ232" t="str">
            <v xml:space="preserve">TB </v>
          </cell>
        </row>
        <row r="233">
          <cell r="A233">
            <v>23207111019</v>
          </cell>
          <cell r="B233" t="str">
            <v>Trần</v>
          </cell>
          <cell r="C233" t="str">
            <v>Thị</v>
          </cell>
          <cell r="D233" t="str">
            <v>Na</v>
          </cell>
          <cell r="E233">
            <v>36463</v>
          </cell>
          <cell r="F233" t="str">
            <v>Nữ</v>
          </cell>
          <cell r="G233" t="str">
            <v>Đã Đăng Ký (chưa học xong)</v>
          </cell>
          <cell r="H233">
            <v>8.9</v>
          </cell>
          <cell r="I233">
            <v>7.1</v>
          </cell>
          <cell r="J233">
            <v>6.2</v>
          </cell>
          <cell r="K233">
            <v>6</v>
          </cell>
          <cell r="L233">
            <v>7</v>
          </cell>
          <cell r="M233">
            <v>6.8</v>
          </cell>
          <cell r="N233">
            <v>4</v>
          </cell>
          <cell r="O233" t="str">
            <v/>
          </cell>
          <cell r="P233">
            <v>5.5</v>
          </cell>
          <cell r="Q233" t="str">
            <v/>
          </cell>
          <cell r="R233" t="str">
            <v/>
          </cell>
          <cell r="S233">
            <v>7.6</v>
          </cell>
          <cell r="T233" t="str">
            <v/>
          </cell>
          <cell r="U233">
            <v>6.2</v>
          </cell>
          <cell r="V233" t="str">
            <v/>
          </cell>
          <cell r="W233">
            <v>9.4</v>
          </cell>
          <cell r="X233">
            <v>8.6999999999999993</v>
          </cell>
          <cell r="Y233">
            <v>7.5</v>
          </cell>
          <cell r="Z233">
            <v>8.1</v>
          </cell>
          <cell r="AA233">
            <v>4.4000000000000004</v>
          </cell>
          <cell r="AB233">
            <v>8.4</v>
          </cell>
          <cell r="AC233">
            <v>4.5</v>
          </cell>
          <cell r="AD233">
            <v>5.8</v>
          </cell>
          <cell r="AE233">
            <v>5.7</v>
          </cell>
          <cell r="AF233">
            <v>7.9</v>
          </cell>
          <cell r="AG233">
            <v>5.6</v>
          </cell>
          <cell r="AH233">
            <v>4.0999999999999996</v>
          </cell>
          <cell r="AI233">
            <v>5.3</v>
          </cell>
          <cell r="AJ233">
            <v>5.3</v>
          </cell>
          <cell r="AK233">
            <v>51</v>
          </cell>
          <cell r="AL233">
            <v>0</v>
          </cell>
          <cell r="AM233">
            <v>6.2</v>
          </cell>
          <cell r="AN233">
            <v>7.4</v>
          </cell>
          <cell r="AO233" t="str">
            <v/>
          </cell>
          <cell r="AP233" t="str">
            <v/>
          </cell>
          <cell r="AQ233">
            <v>9.6</v>
          </cell>
          <cell r="AR233" t="str">
            <v/>
          </cell>
          <cell r="AS233" t="str">
            <v/>
          </cell>
          <cell r="AT233" t="str">
            <v/>
          </cell>
          <cell r="AU233">
            <v>7.9</v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>
            <v>9.1</v>
          </cell>
          <cell r="BB233">
            <v>5</v>
          </cell>
          <cell r="BC233">
            <v>0</v>
          </cell>
          <cell r="BD233">
            <v>6.7</v>
          </cell>
          <cell r="BE233">
            <v>6.4</v>
          </cell>
          <cell r="BF233">
            <v>6</v>
          </cell>
          <cell r="BG233">
            <v>4.9000000000000004</v>
          </cell>
          <cell r="BH233">
            <v>5.2</v>
          </cell>
          <cell r="BI233">
            <v>5</v>
          </cell>
          <cell r="BJ233">
            <v>6.2</v>
          </cell>
          <cell r="BK233">
            <v>8.6</v>
          </cell>
          <cell r="BL233">
            <v>7</v>
          </cell>
          <cell r="BM233">
            <v>5.7</v>
          </cell>
          <cell r="BN233">
            <v>6.2</v>
          </cell>
          <cell r="BO233">
            <v>7.3</v>
          </cell>
          <cell r="BP233">
            <v>7</v>
          </cell>
          <cell r="BQ233">
            <v>8</v>
          </cell>
          <cell r="BR233">
            <v>8.6999999999999993</v>
          </cell>
          <cell r="BS233">
            <v>6.4</v>
          </cell>
          <cell r="BT233">
            <v>7.3</v>
          </cell>
          <cell r="BU233" t="str">
            <v/>
          </cell>
          <cell r="BV233">
            <v>6.8</v>
          </cell>
          <cell r="BW233" t="str">
            <v/>
          </cell>
          <cell r="BX233">
            <v>7.8</v>
          </cell>
          <cell r="BY233" t="str">
            <v/>
          </cell>
          <cell r="BZ233">
            <v>8.6</v>
          </cell>
          <cell r="CA233">
            <v>6.4</v>
          </cell>
          <cell r="CB233">
            <v>8</v>
          </cell>
          <cell r="CC233">
            <v>57</v>
          </cell>
          <cell r="CD233">
            <v>0</v>
          </cell>
          <cell r="CE233">
            <v>7.7</v>
          </cell>
          <cell r="CF233">
            <v>7</v>
          </cell>
          <cell r="CG233">
            <v>6.7</v>
          </cell>
          <cell r="CH233">
            <v>5.2</v>
          </cell>
          <cell r="CI233">
            <v>7.4</v>
          </cell>
          <cell r="CJ233">
            <v>8.6999999999999993</v>
          </cell>
          <cell r="CK233" t="str">
            <v/>
          </cell>
          <cell r="CL233">
            <v>5</v>
          </cell>
          <cell r="CM233">
            <v>4.9000000000000004</v>
          </cell>
          <cell r="CN233">
            <v>7.9</v>
          </cell>
          <cell r="CO233">
            <v>7.5</v>
          </cell>
          <cell r="CP233">
            <v>7</v>
          </cell>
          <cell r="CQ233">
            <v>28</v>
          </cell>
          <cell r="CR233">
            <v>0</v>
          </cell>
          <cell r="CS233">
            <v>136</v>
          </cell>
          <cell r="CT233">
            <v>0</v>
          </cell>
          <cell r="CU233">
            <v>0</v>
          </cell>
          <cell r="CV233">
            <v>136</v>
          </cell>
          <cell r="CW233">
            <v>6.6</v>
          </cell>
          <cell r="CX233">
            <v>2.62</v>
          </cell>
          <cell r="CY233">
            <v>8.8000000000000007</v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F233">
            <v>8.8000000000000007</v>
          </cell>
          <cell r="DG233">
            <v>4</v>
          </cell>
          <cell r="DH233">
            <v>5</v>
          </cell>
          <cell r="DI233">
            <v>0</v>
          </cell>
          <cell r="DJ233">
            <v>141</v>
          </cell>
          <cell r="DK233">
            <v>0</v>
          </cell>
          <cell r="DL233">
            <v>6.68</v>
          </cell>
          <cell r="DM233">
            <v>2.67</v>
          </cell>
          <cell r="DN233">
            <v>146</v>
          </cell>
          <cell r="DO233">
            <v>0</v>
          </cell>
          <cell r="DP233">
            <v>146</v>
          </cell>
          <cell r="DQ233">
            <v>146</v>
          </cell>
          <cell r="DR233">
            <v>6.68</v>
          </cell>
          <cell r="DS233">
            <v>2.67</v>
          </cell>
          <cell r="DT233" t="str">
            <v/>
          </cell>
          <cell r="DU233">
            <v>0</v>
          </cell>
          <cell r="DV233" t="str">
            <v>Đạt</v>
          </cell>
          <cell r="DW233" t="str">
            <v>Đạt</v>
          </cell>
          <cell r="DX233" t="str">
            <v>Đạt</v>
          </cell>
          <cell r="DY233" t="str">
            <v>Đạt</v>
          </cell>
          <cell r="DZ233" t="str">
            <v>Khá</v>
          </cell>
        </row>
        <row r="234">
          <cell r="A234">
            <v>2321216174</v>
          </cell>
          <cell r="B234" t="str">
            <v>Lê</v>
          </cell>
          <cell r="C234" t="str">
            <v>Xuân Nhật</v>
          </cell>
          <cell r="D234" t="str">
            <v>Nam</v>
          </cell>
          <cell r="E234">
            <v>36300</v>
          </cell>
          <cell r="F234" t="str">
            <v>Nam</v>
          </cell>
          <cell r="G234" t="str">
            <v>Đã Đăng Ký (chưa học xong)</v>
          </cell>
          <cell r="H234">
            <v>5.8</v>
          </cell>
          <cell r="I234">
            <v>6.8</v>
          </cell>
          <cell r="J234">
            <v>7.8</v>
          </cell>
          <cell r="K234">
            <v>7.8</v>
          </cell>
          <cell r="L234">
            <v>8.4</v>
          </cell>
          <cell r="M234">
            <v>7.7</v>
          </cell>
          <cell r="N234">
            <v>7</v>
          </cell>
          <cell r="O234" t="str">
            <v/>
          </cell>
          <cell r="P234">
            <v>8.3000000000000007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>
            <v>8.6</v>
          </cell>
          <cell r="V234">
            <v>7.9</v>
          </cell>
          <cell r="W234">
            <v>7.7</v>
          </cell>
          <cell r="X234">
            <v>8.6999999999999993</v>
          </cell>
          <cell r="Y234">
            <v>7</v>
          </cell>
          <cell r="Z234">
            <v>6.3</v>
          </cell>
          <cell r="AA234">
            <v>5.8</v>
          </cell>
          <cell r="AB234">
            <v>7.5</v>
          </cell>
          <cell r="AC234">
            <v>5.2</v>
          </cell>
          <cell r="AD234">
            <v>7.5</v>
          </cell>
          <cell r="AE234">
            <v>5.7</v>
          </cell>
          <cell r="AF234">
            <v>6.4</v>
          </cell>
          <cell r="AG234">
            <v>5.8</v>
          </cell>
          <cell r="AH234">
            <v>8.9</v>
          </cell>
          <cell r="AI234">
            <v>5.4</v>
          </cell>
          <cell r="AJ234">
            <v>4.0999999999999996</v>
          </cell>
          <cell r="AK234">
            <v>51</v>
          </cell>
          <cell r="AL234">
            <v>0</v>
          </cell>
          <cell r="AM234">
            <v>7.9</v>
          </cell>
          <cell r="AN234">
            <v>7</v>
          </cell>
          <cell r="AO234">
            <v>8.5</v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6.2</v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>
            <v>8.1999999999999993</v>
          </cell>
          <cell r="BB234">
            <v>5</v>
          </cell>
          <cell r="BC234">
            <v>0</v>
          </cell>
          <cell r="BD234">
            <v>5.9</v>
          </cell>
          <cell r="BE234">
            <v>6.9</v>
          </cell>
          <cell r="BF234">
            <v>5.9</v>
          </cell>
          <cell r="BG234">
            <v>7.4</v>
          </cell>
          <cell r="BH234">
            <v>4.5</v>
          </cell>
          <cell r="BI234">
            <v>4.7</v>
          </cell>
          <cell r="BJ234">
            <v>4.9000000000000004</v>
          </cell>
          <cell r="BK234">
            <v>8.6</v>
          </cell>
          <cell r="BL234">
            <v>5.7</v>
          </cell>
          <cell r="BM234">
            <v>8.1</v>
          </cell>
          <cell r="BN234">
            <v>5</v>
          </cell>
          <cell r="BO234">
            <v>7.7</v>
          </cell>
          <cell r="BP234">
            <v>6.3</v>
          </cell>
          <cell r="BQ234">
            <v>5.8</v>
          </cell>
          <cell r="BR234">
            <v>6.8</v>
          </cell>
          <cell r="BS234">
            <v>6</v>
          </cell>
          <cell r="BT234">
            <v>6.7</v>
          </cell>
          <cell r="BU234" t="str">
            <v/>
          </cell>
          <cell r="BV234">
            <v>5.5</v>
          </cell>
          <cell r="BW234" t="str">
            <v/>
          </cell>
          <cell r="BX234">
            <v>7.1</v>
          </cell>
          <cell r="BY234" t="str">
            <v/>
          </cell>
          <cell r="BZ234">
            <v>6.3</v>
          </cell>
          <cell r="CA234">
            <v>7.7</v>
          </cell>
          <cell r="CB234">
            <v>7.2</v>
          </cell>
          <cell r="CC234">
            <v>57</v>
          </cell>
          <cell r="CD234">
            <v>0</v>
          </cell>
          <cell r="CE234">
            <v>7.5</v>
          </cell>
          <cell r="CF234">
            <v>4.4000000000000004</v>
          </cell>
          <cell r="CG234">
            <v>6.9</v>
          </cell>
          <cell r="CH234">
            <v>6.5</v>
          </cell>
          <cell r="CI234">
            <v>5.9</v>
          </cell>
          <cell r="CJ234">
            <v>8.9</v>
          </cell>
          <cell r="CK234" t="str">
            <v/>
          </cell>
          <cell r="CL234">
            <v>6.4</v>
          </cell>
          <cell r="CM234">
            <v>6.9</v>
          </cell>
          <cell r="CN234">
            <v>7.8</v>
          </cell>
          <cell r="CO234">
            <v>7</v>
          </cell>
          <cell r="CP234">
            <v>7.3</v>
          </cell>
          <cell r="CQ234">
            <v>28</v>
          </cell>
          <cell r="CR234">
            <v>0</v>
          </cell>
          <cell r="CS234">
            <v>136</v>
          </cell>
          <cell r="CT234">
            <v>0</v>
          </cell>
          <cell r="CU234">
            <v>0</v>
          </cell>
          <cell r="CV234">
            <v>136</v>
          </cell>
          <cell r="CW234">
            <v>6.7</v>
          </cell>
          <cell r="CX234">
            <v>2.65</v>
          </cell>
          <cell r="CY234">
            <v>8.44</v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F234">
            <v>8.44</v>
          </cell>
          <cell r="DG234">
            <v>3.65</v>
          </cell>
          <cell r="DH234">
            <v>5</v>
          </cell>
          <cell r="DI234">
            <v>0</v>
          </cell>
          <cell r="DJ234">
            <v>141</v>
          </cell>
          <cell r="DK234">
            <v>0</v>
          </cell>
          <cell r="DL234">
            <v>6.76</v>
          </cell>
          <cell r="DM234">
            <v>2.69</v>
          </cell>
          <cell r="DN234">
            <v>146</v>
          </cell>
          <cell r="DO234">
            <v>0</v>
          </cell>
          <cell r="DP234">
            <v>146</v>
          </cell>
          <cell r="DQ234">
            <v>146</v>
          </cell>
          <cell r="DR234">
            <v>6.76</v>
          </cell>
          <cell r="DS234">
            <v>2.69</v>
          </cell>
          <cell r="DT234" t="str">
            <v/>
          </cell>
          <cell r="DU234">
            <v>0</v>
          </cell>
          <cell r="DV234" t="str">
            <v>Đạt</v>
          </cell>
          <cell r="DW234" t="str">
            <v>Đạt</v>
          </cell>
          <cell r="DX234" t="str">
            <v>Đạt</v>
          </cell>
          <cell r="DY234" t="str">
            <v>Đạt</v>
          </cell>
          <cell r="DZ234" t="str">
            <v>Khá</v>
          </cell>
        </row>
        <row r="235">
          <cell r="A235">
            <v>2321713574</v>
          </cell>
          <cell r="B235" t="str">
            <v>Phạm</v>
          </cell>
          <cell r="C235" t="str">
            <v>Nguyễn Phương</v>
          </cell>
          <cell r="D235" t="str">
            <v>Nam</v>
          </cell>
          <cell r="E235">
            <v>36354</v>
          </cell>
          <cell r="F235" t="str">
            <v>Nam</v>
          </cell>
          <cell r="G235" t="str">
            <v>Đã Đăng Ký (chưa học xong)</v>
          </cell>
          <cell r="H235" t="e">
            <v>#N/A</v>
          </cell>
          <cell r="I235" t="e">
            <v>#N/A</v>
          </cell>
          <cell r="J235" t="e">
            <v>#N/A</v>
          </cell>
          <cell r="K235" t="e">
            <v>#N/A</v>
          </cell>
          <cell r="L235" t="e">
            <v>#N/A</v>
          </cell>
          <cell r="M235" t="e">
            <v>#N/A</v>
          </cell>
          <cell r="N235" t="e">
            <v>#N/A</v>
          </cell>
          <cell r="O235" t="e">
            <v>#N/A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 t="e">
            <v>#N/A</v>
          </cell>
          <cell r="V235" t="e">
            <v>#N/A</v>
          </cell>
          <cell r="W235" t="e">
            <v>#N/A</v>
          </cell>
          <cell r="X235" t="e">
            <v>#N/A</v>
          </cell>
          <cell r="Y235" t="e">
            <v>#N/A</v>
          </cell>
          <cell r="Z235" t="e">
            <v>#N/A</v>
          </cell>
          <cell r="AA235" t="e">
            <v>#N/A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 t="e">
            <v>#N/A</v>
          </cell>
          <cell r="AH235" t="e">
            <v>#N/A</v>
          </cell>
          <cell r="AI235" t="e">
            <v>#N/A</v>
          </cell>
          <cell r="AJ235" t="e">
            <v>#N/A</v>
          </cell>
          <cell r="AK235" t="e">
            <v>#N/A</v>
          </cell>
          <cell r="AL235" t="e">
            <v>#N/A</v>
          </cell>
          <cell r="AM235" t="e">
            <v>#N/A</v>
          </cell>
          <cell r="AN235" t="e">
            <v>#N/A</v>
          </cell>
          <cell r="AO235" t="e">
            <v>#N/A</v>
          </cell>
          <cell r="AP235" t="e">
            <v>#N/A</v>
          </cell>
          <cell r="AQ235" t="e">
            <v>#N/A</v>
          </cell>
          <cell r="AR235" t="e">
            <v>#N/A</v>
          </cell>
          <cell r="AS235" t="e">
            <v>#N/A</v>
          </cell>
          <cell r="AT235" t="e">
            <v>#N/A</v>
          </cell>
          <cell r="AU235" t="e">
            <v>#N/A</v>
          </cell>
          <cell r="AV235" t="e">
            <v>#N/A</v>
          </cell>
          <cell r="AW235" t="e">
            <v>#N/A</v>
          </cell>
          <cell r="AX235" t="e">
            <v>#N/A</v>
          </cell>
          <cell r="AY235" t="e">
            <v>#N/A</v>
          </cell>
          <cell r="AZ235" t="e">
            <v>#N/A</v>
          </cell>
          <cell r="BA235" t="e">
            <v>#N/A</v>
          </cell>
          <cell r="BB235" t="e">
            <v>#N/A</v>
          </cell>
          <cell r="BC235" t="e">
            <v>#N/A</v>
          </cell>
          <cell r="BD235" t="e">
            <v>#N/A</v>
          </cell>
          <cell r="BE235" t="e">
            <v>#N/A</v>
          </cell>
          <cell r="BF235" t="e">
            <v>#N/A</v>
          </cell>
          <cell r="BG235" t="e">
            <v>#N/A</v>
          </cell>
          <cell r="BH235" t="e">
            <v>#N/A</v>
          </cell>
          <cell r="BI235" t="e">
            <v>#N/A</v>
          </cell>
          <cell r="BJ235" t="e">
            <v>#N/A</v>
          </cell>
          <cell r="BK235" t="e">
            <v>#N/A</v>
          </cell>
          <cell r="BL235" t="e">
            <v>#N/A</v>
          </cell>
          <cell r="BM235" t="e">
            <v>#N/A</v>
          </cell>
          <cell r="BN235" t="e">
            <v>#N/A</v>
          </cell>
          <cell r="BO235" t="e">
            <v>#N/A</v>
          </cell>
          <cell r="BP235" t="e">
            <v>#N/A</v>
          </cell>
          <cell r="BQ235" t="e">
            <v>#N/A</v>
          </cell>
          <cell r="BR235" t="e">
            <v>#N/A</v>
          </cell>
          <cell r="BS235" t="e">
            <v>#N/A</v>
          </cell>
          <cell r="BT235" t="e">
            <v>#N/A</v>
          </cell>
          <cell r="BU235" t="e">
            <v>#N/A</v>
          </cell>
          <cell r="BV235" t="e">
            <v>#N/A</v>
          </cell>
          <cell r="BW235" t="e">
            <v>#N/A</v>
          </cell>
          <cell r="BX235" t="e">
            <v>#N/A</v>
          </cell>
          <cell r="BY235" t="e">
            <v>#N/A</v>
          </cell>
          <cell r="BZ235" t="e">
            <v>#N/A</v>
          </cell>
          <cell r="CA235" t="e">
            <v>#N/A</v>
          </cell>
          <cell r="CB235" t="e">
            <v>#N/A</v>
          </cell>
          <cell r="CC235" t="e">
            <v>#N/A</v>
          </cell>
          <cell r="CD235" t="e">
            <v>#N/A</v>
          </cell>
          <cell r="CE235" t="e">
            <v>#N/A</v>
          </cell>
          <cell r="CF235" t="e">
            <v>#N/A</v>
          </cell>
          <cell r="CG235" t="e">
            <v>#N/A</v>
          </cell>
          <cell r="CH235" t="e">
            <v>#N/A</v>
          </cell>
          <cell r="CI235" t="e">
            <v>#N/A</v>
          </cell>
          <cell r="CJ235" t="e">
            <v>#N/A</v>
          </cell>
          <cell r="CK235" t="e">
            <v>#N/A</v>
          </cell>
          <cell r="CL235" t="e">
            <v>#N/A</v>
          </cell>
          <cell r="CM235" t="e">
            <v>#N/A</v>
          </cell>
          <cell r="CN235" t="e">
            <v>#N/A</v>
          </cell>
          <cell r="CO235" t="e">
            <v>#N/A</v>
          </cell>
          <cell r="CP235" t="e">
            <v>#N/A</v>
          </cell>
          <cell r="CQ235" t="e">
            <v>#N/A</v>
          </cell>
          <cell r="CR235" t="e">
            <v>#N/A</v>
          </cell>
          <cell r="CS235" t="e">
            <v>#N/A</v>
          </cell>
          <cell r="CT235" t="e">
            <v>#N/A</v>
          </cell>
          <cell r="CU235">
            <v>0</v>
          </cell>
          <cell r="CV235" t="e">
            <v>#N/A</v>
          </cell>
          <cell r="CW235" t="e">
            <v>#N/A</v>
          </cell>
          <cell r="CX235" t="e">
            <v>#N/A</v>
          </cell>
          <cell r="CY235" t="e">
            <v>#N/A</v>
          </cell>
          <cell r="CZ235" t="e">
            <v>#N/A</v>
          </cell>
          <cell r="DA235" t="e">
            <v>#N/A</v>
          </cell>
          <cell r="DB235" t="e">
            <v>#N/A</v>
          </cell>
          <cell r="DC235" t="e">
            <v>#N/A</v>
          </cell>
          <cell r="DD235" t="e">
            <v>#N/A</v>
          </cell>
          <cell r="DF235" t="e">
            <v>#N/A</v>
          </cell>
          <cell r="DG235" t="e">
            <v>#N/A</v>
          </cell>
          <cell r="DH235" t="e">
            <v>#N/A</v>
          </cell>
          <cell r="DI235" t="e">
            <v>#N/A</v>
          </cell>
          <cell r="DJ235" t="e">
            <v>#N/A</v>
          </cell>
          <cell r="DK235" t="e">
            <v>#N/A</v>
          </cell>
          <cell r="DL235" t="e">
            <v>#N/A</v>
          </cell>
          <cell r="DM235" t="e">
            <v>#N/A</v>
          </cell>
          <cell r="DN235" t="e">
            <v>#N/A</v>
          </cell>
          <cell r="DO235" t="e">
            <v>#N/A</v>
          </cell>
          <cell r="DP235" t="e">
            <v>#N/A</v>
          </cell>
          <cell r="DQ235" t="e">
            <v>#N/A</v>
          </cell>
          <cell r="DR235" t="e">
            <v>#N/A</v>
          </cell>
          <cell r="DS235" t="e">
            <v>#N/A</v>
          </cell>
          <cell r="DT235" t="e">
            <v>#N/A</v>
          </cell>
          <cell r="DU235" t="e">
            <v>#N/A</v>
          </cell>
          <cell r="DY235" t="str">
            <v>Đạt</v>
          </cell>
        </row>
        <row r="236">
          <cell r="A236">
            <v>2321716447</v>
          </cell>
          <cell r="B236" t="str">
            <v>Ngô</v>
          </cell>
          <cell r="C236" t="str">
            <v>Lê Nhật</v>
          </cell>
          <cell r="D236" t="str">
            <v>Nam</v>
          </cell>
          <cell r="E236">
            <v>36186</v>
          </cell>
          <cell r="F236" t="str">
            <v>Nam</v>
          </cell>
          <cell r="G236" t="str">
            <v>Đã Đăng Ký (chưa học xong)</v>
          </cell>
          <cell r="H236" t="e">
            <v>#N/A</v>
          </cell>
          <cell r="I236" t="e">
            <v>#N/A</v>
          </cell>
          <cell r="J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  <cell r="N236" t="e">
            <v>#N/A</v>
          </cell>
          <cell r="O236" t="e">
            <v>#N/A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 t="e">
            <v>#N/A</v>
          </cell>
          <cell r="V236" t="e">
            <v>#N/A</v>
          </cell>
          <cell r="W236" t="e">
            <v>#N/A</v>
          </cell>
          <cell r="X236" t="e">
            <v>#N/A</v>
          </cell>
          <cell r="Y236" t="e">
            <v>#N/A</v>
          </cell>
          <cell r="Z236" t="e">
            <v>#N/A</v>
          </cell>
          <cell r="AA236" t="e">
            <v>#N/A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 t="e">
            <v>#N/A</v>
          </cell>
          <cell r="AH236" t="e">
            <v>#N/A</v>
          </cell>
          <cell r="AI236" t="e">
            <v>#N/A</v>
          </cell>
          <cell r="AJ236" t="e">
            <v>#N/A</v>
          </cell>
          <cell r="AK236" t="e">
            <v>#N/A</v>
          </cell>
          <cell r="AL236" t="e">
            <v>#N/A</v>
          </cell>
          <cell r="AM236" t="e">
            <v>#N/A</v>
          </cell>
          <cell r="AN236" t="e">
            <v>#N/A</v>
          </cell>
          <cell r="AO236" t="e">
            <v>#N/A</v>
          </cell>
          <cell r="AP236" t="e">
            <v>#N/A</v>
          </cell>
          <cell r="AQ236" t="e">
            <v>#N/A</v>
          </cell>
          <cell r="AR236" t="e">
            <v>#N/A</v>
          </cell>
          <cell r="AS236" t="e">
            <v>#N/A</v>
          </cell>
          <cell r="AT236" t="e">
            <v>#N/A</v>
          </cell>
          <cell r="AU236" t="e">
            <v>#N/A</v>
          </cell>
          <cell r="AV236" t="e">
            <v>#N/A</v>
          </cell>
          <cell r="AW236" t="e">
            <v>#N/A</v>
          </cell>
          <cell r="AX236" t="e">
            <v>#N/A</v>
          </cell>
          <cell r="AY236" t="e">
            <v>#N/A</v>
          </cell>
          <cell r="AZ236" t="e">
            <v>#N/A</v>
          </cell>
          <cell r="BA236" t="e">
            <v>#N/A</v>
          </cell>
          <cell r="BB236" t="e">
            <v>#N/A</v>
          </cell>
          <cell r="BC236" t="e">
            <v>#N/A</v>
          </cell>
          <cell r="BD236" t="e">
            <v>#N/A</v>
          </cell>
          <cell r="BE236" t="e">
            <v>#N/A</v>
          </cell>
          <cell r="BF236" t="e">
            <v>#N/A</v>
          </cell>
          <cell r="BG236" t="e">
            <v>#N/A</v>
          </cell>
          <cell r="BH236" t="e">
            <v>#N/A</v>
          </cell>
          <cell r="BI236" t="e">
            <v>#N/A</v>
          </cell>
          <cell r="BJ236" t="e">
            <v>#N/A</v>
          </cell>
          <cell r="BK236" t="e">
            <v>#N/A</v>
          </cell>
          <cell r="BL236" t="e">
            <v>#N/A</v>
          </cell>
          <cell r="BM236" t="e">
            <v>#N/A</v>
          </cell>
          <cell r="BN236" t="e">
            <v>#N/A</v>
          </cell>
          <cell r="BO236" t="e">
            <v>#N/A</v>
          </cell>
          <cell r="BP236" t="e">
            <v>#N/A</v>
          </cell>
          <cell r="BQ236" t="e">
            <v>#N/A</v>
          </cell>
          <cell r="BR236" t="e">
            <v>#N/A</v>
          </cell>
          <cell r="BS236" t="e">
            <v>#N/A</v>
          </cell>
          <cell r="BT236" t="e">
            <v>#N/A</v>
          </cell>
          <cell r="BU236" t="e">
            <v>#N/A</v>
          </cell>
          <cell r="BV236" t="e">
            <v>#N/A</v>
          </cell>
          <cell r="BW236" t="e">
            <v>#N/A</v>
          </cell>
          <cell r="BX236" t="e">
            <v>#N/A</v>
          </cell>
          <cell r="BY236" t="e">
            <v>#N/A</v>
          </cell>
          <cell r="BZ236" t="e">
            <v>#N/A</v>
          </cell>
          <cell r="CA236" t="e">
            <v>#N/A</v>
          </cell>
          <cell r="CB236" t="e">
            <v>#N/A</v>
          </cell>
          <cell r="CC236" t="e">
            <v>#N/A</v>
          </cell>
          <cell r="CD236" t="e">
            <v>#N/A</v>
          </cell>
          <cell r="CE236" t="e">
            <v>#N/A</v>
          </cell>
          <cell r="CF236" t="e">
            <v>#N/A</v>
          </cell>
          <cell r="CG236" t="e">
            <v>#N/A</v>
          </cell>
          <cell r="CH236" t="e">
            <v>#N/A</v>
          </cell>
          <cell r="CI236" t="e">
            <v>#N/A</v>
          </cell>
          <cell r="CJ236" t="e">
            <v>#N/A</v>
          </cell>
          <cell r="CK236" t="e">
            <v>#N/A</v>
          </cell>
          <cell r="CL236" t="e">
            <v>#N/A</v>
          </cell>
          <cell r="CM236" t="e">
            <v>#N/A</v>
          </cell>
          <cell r="CN236" t="e">
            <v>#N/A</v>
          </cell>
          <cell r="CO236" t="e">
            <v>#N/A</v>
          </cell>
          <cell r="CP236" t="e">
            <v>#N/A</v>
          </cell>
          <cell r="CQ236" t="e">
            <v>#N/A</v>
          </cell>
          <cell r="CR236" t="e">
            <v>#N/A</v>
          </cell>
          <cell r="CS236" t="e">
            <v>#N/A</v>
          </cell>
          <cell r="CT236" t="e">
            <v>#N/A</v>
          </cell>
          <cell r="CU236">
            <v>0</v>
          </cell>
          <cell r="CV236" t="e">
            <v>#N/A</v>
          </cell>
          <cell r="CW236" t="e">
            <v>#N/A</v>
          </cell>
          <cell r="CX236" t="e">
            <v>#N/A</v>
          </cell>
          <cell r="CY236" t="e">
            <v>#N/A</v>
          </cell>
          <cell r="CZ236" t="e">
            <v>#N/A</v>
          </cell>
          <cell r="DA236" t="e">
            <v>#N/A</v>
          </cell>
          <cell r="DB236" t="e">
            <v>#N/A</v>
          </cell>
          <cell r="DC236" t="e">
            <v>#N/A</v>
          </cell>
          <cell r="DD236" t="e">
            <v>#N/A</v>
          </cell>
          <cell r="DF236" t="e">
            <v>#N/A</v>
          </cell>
          <cell r="DG236" t="e">
            <v>#N/A</v>
          </cell>
          <cell r="DH236" t="e">
            <v>#N/A</v>
          </cell>
          <cell r="DI236" t="e">
            <v>#N/A</v>
          </cell>
          <cell r="DJ236" t="e">
            <v>#N/A</v>
          </cell>
          <cell r="DK236" t="e">
            <v>#N/A</v>
          </cell>
          <cell r="DL236" t="e">
            <v>#N/A</v>
          </cell>
          <cell r="DM236" t="e">
            <v>#N/A</v>
          </cell>
          <cell r="DN236" t="e">
            <v>#N/A</v>
          </cell>
          <cell r="DO236" t="e">
            <v>#N/A</v>
          </cell>
          <cell r="DP236" t="e">
            <v>#N/A</v>
          </cell>
          <cell r="DQ236" t="e">
            <v>#N/A</v>
          </cell>
          <cell r="DR236" t="e">
            <v>#N/A</v>
          </cell>
          <cell r="DS236" t="e">
            <v>#N/A</v>
          </cell>
          <cell r="DT236" t="e">
            <v>#N/A</v>
          </cell>
          <cell r="DU236" t="e">
            <v>#N/A</v>
          </cell>
          <cell r="DY236" t="str">
            <v>Đạt</v>
          </cell>
        </row>
        <row r="237">
          <cell r="A237">
            <v>2220727338</v>
          </cell>
          <cell r="B237" t="str">
            <v>Đinh</v>
          </cell>
          <cell r="C237" t="str">
            <v>Thị</v>
          </cell>
          <cell r="D237" t="str">
            <v>Nga</v>
          </cell>
          <cell r="E237">
            <v>36047</v>
          </cell>
          <cell r="F237" t="str">
            <v>Nữ</v>
          </cell>
          <cell r="G237" t="str">
            <v>Đang Học Lại</v>
          </cell>
          <cell r="H237">
            <v>7.7</v>
          </cell>
          <cell r="I237">
            <v>8</v>
          </cell>
          <cell r="J237">
            <v>6.5</v>
          </cell>
          <cell r="K237">
            <v>6.9</v>
          </cell>
          <cell r="L237">
            <v>6.3</v>
          </cell>
          <cell r="M237">
            <v>4.5999999999999996</v>
          </cell>
          <cell r="N237">
            <v>6.2</v>
          </cell>
          <cell r="O237" t="str">
            <v/>
          </cell>
          <cell r="P237">
            <v>6.4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>
            <v>5.0999999999999996</v>
          </cell>
          <cell r="V237">
            <v>8.6999999999999993</v>
          </cell>
          <cell r="W237">
            <v>8.8000000000000007</v>
          </cell>
          <cell r="X237">
            <v>8.4</v>
          </cell>
          <cell r="Y237">
            <v>7.4</v>
          </cell>
          <cell r="Z237">
            <v>8.1</v>
          </cell>
          <cell r="AA237">
            <v>5.9</v>
          </cell>
          <cell r="AB237">
            <v>8</v>
          </cell>
          <cell r="AC237">
            <v>6.8</v>
          </cell>
          <cell r="AD237">
            <v>5.8</v>
          </cell>
          <cell r="AE237">
            <v>6.6</v>
          </cell>
          <cell r="AF237">
            <v>8.1999999999999993</v>
          </cell>
          <cell r="AG237">
            <v>5.4</v>
          </cell>
          <cell r="AH237">
            <v>8.8000000000000007</v>
          </cell>
          <cell r="AI237">
            <v>5.7</v>
          </cell>
          <cell r="AJ237">
            <v>5.8</v>
          </cell>
          <cell r="AK237">
            <v>51</v>
          </cell>
          <cell r="AL237">
            <v>0</v>
          </cell>
          <cell r="AM237">
            <v>7.3</v>
          </cell>
          <cell r="AN237">
            <v>5.9</v>
          </cell>
          <cell r="AO237">
            <v>6.9</v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>
            <v>6.7</v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A237">
            <v>5.8</v>
          </cell>
          <cell r="BB237">
            <v>5</v>
          </cell>
          <cell r="BC237">
            <v>0</v>
          </cell>
          <cell r="BD237">
            <v>9.3000000000000007</v>
          </cell>
          <cell r="BE237">
            <v>5.7</v>
          </cell>
          <cell r="BF237">
            <v>5.2</v>
          </cell>
          <cell r="BG237">
            <v>4.3</v>
          </cell>
          <cell r="BH237">
            <v>5.8</v>
          </cell>
          <cell r="BI237">
            <v>5.7</v>
          </cell>
          <cell r="BJ237">
            <v>6.4</v>
          </cell>
          <cell r="BK237">
            <v>7.2</v>
          </cell>
          <cell r="BL237">
            <v>6.4</v>
          </cell>
          <cell r="BM237">
            <v>6.1</v>
          </cell>
          <cell r="BN237">
            <v>6.4</v>
          </cell>
          <cell r="BO237">
            <v>7.9</v>
          </cell>
          <cell r="BP237">
            <v>6.4</v>
          </cell>
          <cell r="BQ237">
            <v>6.6</v>
          </cell>
          <cell r="BR237">
            <v>5</v>
          </cell>
          <cell r="BS237">
            <v>6.6</v>
          </cell>
          <cell r="BT237">
            <v>7.8</v>
          </cell>
          <cell r="BU237" t="str">
            <v/>
          </cell>
          <cell r="BV237">
            <v>7.5</v>
          </cell>
          <cell r="BW237" t="str">
            <v/>
          </cell>
          <cell r="BX237">
            <v>8.6999999999999993</v>
          </cell>
          <cell r="BY237" t="str">
            <v/>
          </cell>
          <cell r="BZ237">
            <v>7.7</v>
          </cell>
          <cell r="CA237">
            <v>7.8</v>
          </cell>
          <cell r="CB237">
            <v>8.1</v>
          </cell>
          <cell r="CC237">
            <v>57</v>
          </cell>
          <cell r="CD237">
            <v>0</v>
          </cell>
          <cell r="CE237">
            <v>6.8</v>
          </cell>
          <cell r="CF237">
            <v>8.1</v>
          </cell>
          <cell r="CG237">
            <v>6.9</v>
          </cell>
          <cell r="CH237">
            <v>4.5</v>
          </cell>
          <cell r="CI237">
            <v>8.6</v>
          </cell>
          <cell r="CJ237">
            <v>9.1</v>
          </cell>
          <cell r="CK237" t="str">
            <v/>
          </cell>
          <cell r="CL237">
            <v>6.1</v>
          </cell>
          <cell r="CM237">
            <v>6.9</v>
          </cell>
          <cell r="CN237">
            <v>7.9</v>
          </cell>
          <cell r="CO237">
            <v>8.1999999999999993</v>
          </cell>
          <cell r="CP237">
            <v>6.3</v>
          </cell>
          <cell r="CQ237">
            <v>28</v>
          </cell>
          <cell r="CR237">
            <v>0</v>
          </cell>
          <cell r="CS237">
            <v>136</v>
          </cell>
          <cell r="CT237">
            <v>0</v>
          </cell>
          <cell r="CU237">
            <v>0</v>
          </cell>
          <cell r="CV237">
            <v>136</v>
          </cell>
          <cell r="CW237">
            <v>6.8</v>
          </cell>
          <cell r="CX237">
            <v>2.71</v>
          </cell>
          <cell r="CY237">
            <v>9.1</v>
          </cell>
          <cell r="CZ237" t="str">
            <v/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F237">
            <v>9.1</v>
          </cell>
          <cell r="DG237">
            <v>4</v>
          </cell>
          <cell r="DH237">
            <v>5</v>
          </cell>
          <cell r="DI237">
            <v>0</v>
          </cell>
          <cell r="DJ237">
            <v>141</v>
          </cell>
          <cell r="DK237">
            <v>0</v>
          </cell>
          <cell r="DL237">
            <v>6.88</v>
          </cell>
          <cell r="DM237">
            <v>2.75</v>
          </cell>
          <cell r="DN237">
            <v>146</v>
          </cell>
          <cell r="DO237">
            <v>0</v>
          </cell>
          <cell r="DP237">
            <v>146</v>
          </cell>
          <cell r="DQ237">
            <v>146</v>
          </cell>
          <cell r="DR237">
            <v>6.88</v>
          </cell>
          <cell r="DS237">
            <v>2.75</v>
          </cell>
          <cell r="DT237" t="str">
            <v/>
          </cell>
          <cell r="DU237">
            <v>0</v>
          </cell>
          <cell r="DV237" t="str">
            <v>Đạt</v>
          </cell>
          <cell r="DW237" t="str">
            <v>Đạt</v>
          </cell>
          <cell r="DX237" t="str">
            <v>Đạt</v>
          </cell>
          <cell r="DY237" t="str">
            <v>Đạt</v>
          </cell>
          <cell r="DZ237" t="str">
            <v>Khá</v>
          </cell>
        </row>
        <row r="238">
          <cell r="A238">
            <v>23202111916</v>
          </cell>
          <cell r="B238" t="str">
            <v>Trần</v>
          </cell>
          <cell r="C238" t="str">
            <v>Thị Hồng</v>
          </cell>
          <cell r="D238" t="str">
            <v>Nga</v>
          </cell>
          <cell r="E238">
            <v>36320</v>
          </cell>
          <cell r="F238" t="str">
            <v>Nữ</v>
          </cell>
          <cell r="G238" t="str">
            <v>Đã Đăng Ký (chưa học xong)</v>
          </cell>
          <cell r="H238">
            <v>7.2</v>
          </cell>
          <cell r="I238">
            <v>7.7</v>
          </cell>
          <cell r="J238">
            <v>7.8</v>
          </cell>
          <cell r="K238">
            <v>6.5</v>
          </cell>
          <cell r="L238">
            <v>7.8</v>
          </cell>
          <cell r="M238">
            <v>5.9</v>
          </cell>
          <cell r="N238">
            <v>6.2</v>
          </cell>
          <cell r="O238" t="str">
            <v/>
          </cell>
          <cell r="P238">
            <v>6.9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>
            <v>8.8000000000000007</v>
          </cell>
          <cell r="V238">
            <v>8.5</v>
          </cell>
          <cell r="W238">
            <v>9.1</v>
          </cell>
          <cell r="X238">
            <v>9.1999999999999993</v>
          </cell>
          <cell r="Y238">
            <v>8.3000000000000007</v>
          </cell>
          <cell r="Z238">
            <v>8.3000000000000007</v>
          </cell>
          <cell r="AA238">
            <v>7.5</v>
          </cell>
          <cell r="AB238">
            <v>5.4</v>
          </cell>
          <cell r="AC238">
            <v>7</v>
          </cell>
          <cell r="AD238">
            <v>8.6999999999999993</v>
          </cell>
          <cell r="AE238">
            <v>8</v>
          </cell>
          <cell r="AF238">
            <v>7</v>
          </cell>
          <cell r="AG238">
            <v>7.6</v>
          </cell>
          <cell r="AH238">
            <v>6.4</v>
          </cell>
          <cell r="AI238">
            <v>4.5999999999999996</v>
          </cell>
          <cell r="AJ238">
            <v>4.9000000000000004</v>
          </cell>
          <cell r="AK238">
            <v>51</v>
          </cell>
          <cell r="AL238">
            <v>0</v>
          </cell>
          <cell r="AM238">
            <v>6.4</v>
          </cell>
          <cell r="AN238">
            <v>5.6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>
            <v>8.4</v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>
            <v>6.7</v>
          </cell>
          <cell r="AZ238" t="str">
            <v/>
          </cell>
          <cell r="BA238">
            <v>4.4000000000000004</v>
          </cell>
          <cell r="BB238">
            <v>5</v>
          </cell>
          <cell r="BC238">
            <v>0</v>
          </cell>
          <cell r="BD238">
            <v>5.7</v>
          </cell>
          <cell r="BE238">
            <v>6.9</v>
          </cell>
          <cell r="BF238">
            <v>6.2</v>
          </cell>
          <cell r="BG238">
            <v>4</v>
          </cell>
          <cell r="BH238">
            <v>7.4</v>
          </cell>
          <cell r="BI238">
            <v>7.7</v>
          </cell>
          <cell r="BJ238">
            <v>9.6</v>
          </cell>
          <cell r="BK238">
            <v>6.8</v>
          </cell>
          <cell r="BL238">
            <v>5.5</v>
          </cell>
          <cell r="BM238">
            <v>5.0999999999999996</v>
          </cell>
          <cell r="BN238">
            <v>6.7</v>
          </cell>
          <cell r="BO238">
            <v>5.4</v>
          </cell>
          <cell r="BP238">
            <v>8.1999999999999993</v>
          </cell>
          <cell r="BQ238">
            <v>6</v>
          </cell>
          <cell r="BR238">
            <v>8.6</v>
          </cell>
          <cell r="BS238">
            <v>7.3</v>
          </cell>
          <cell r="BT238">
            <v>7.6</v>
          </cell>
          <cell r="BU238" t="str">
            <v/>
          </cell>
          <cell r="BV238">
            <v>7.4</v>
          </cell>
          <cell r="BW238" t="str">
            <v/>
          </cell>
          <cell r="BX238">
            <v>8.5</v>
          </cell>
          <cell r="BY238" t="str">
            <v/>
          </cell>
          <cell r="BZ238">
            <v>8.1</v>
          </cell>
          <cell r="CA238">
            <v>6.6</v>
          </cell>
          <cell r="CB238">
            <v>8.1</v>
          </cell>
          <cell r="CC238">
            <v>57</v>
          </cell>
          <cell r="CD238">
            <v>0</v>
          </cell>
          <cell r="CE238">
            <v>7.3</v>
          </cell>
          <cell r="CF238">
            <v>7.3</v>
          </cell>
          <cell r="CG238">
            <v>8.3000000000000007</v>
          </cell>
          <cell r="CH238">
            <v>6.6</v>
          </cell>
          <cell r="CI238">
            <v>6.8</v>
          </cell>
          <cell r="CJ238">
            <v>7.9</v>
          </cell>
          <cell r="CK238" t="str">
            <v/>
          </cell>
          <cell r="CL238">
            <v>7.3</v>
          </cell>
          <cell r="CM238">
            <v>4</v>
          </cell>
          <cell r="CN238">
            <v>8.4</v>
          </cell>
          <cell r="CO238">
            <v>9.6999999999999993</v>
          </cell>
          <cell r="CP238">
            <v>7.9</v>
          </cell>
          <cell r="CQ238">
            <v>28</v>
          </cell>
          <cell r="CR238">
            <v>0</v>
          </cell>
          <cell r="CS238">
            <v>136</v>
          </cell>
          <cell r="CT238">
            <v>0</v>
          </cell>
          <cell r="CU238">
            <v>0</v>
          </cell>
          <cell r="CV238">
            <v>136</v>
          </cell>
          <cell r="CW238">
            <v>7.07</v>
          </cell>
          <cell r="CX238">
            <v>2.89</v>
          </cell>
          <cell r="CY238">
            <v>8.6</v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F238">
            <v>8.6</v>
          </cell>
          <cell r="DG238">
            <v>4</v>
          </cell>
          <cell r="DH238">
            <v>5</v>
          </cell>
          <cell r="DI238">
            <v>0</v>
          </cell>
          <cell r="DJ238">
            <v>141</v>
          </cell>
          <cell r="DK238">
            <v>0</v>
          </cell>
          <cell r="DL238">
            <v>7.12</v>
          </cell>
          <cell r="DM238">
            <v>2.93</v>
          </cell>
          <cell r="DN238">
            <v>146</v>
          </cell>
          <cell r="DO238">
            <v>0</v>
          </cell>
          <cell r="DP238">
            <v>146</v>
          </cell>
          <cell r="DQ238">
            <v>146</v>
          </cell>
          <cell r="DR238">
            <v>7.12</v>
          </cell>
          <cell r="DS238">
            <v>2.93</v>
          </cell>
          <cell r="DT238" t="str">
            <v/>
          </cell>
          <cell r="DU238">
            <v>0</v>
          </cell>
          <cell r="DV238" t="str">
            <v>Đạt</v>
          </cell>
          <cell r="DW238" t="str">
            <v>Đạt</v>
          </cell>
          <cell r="DX238" t="str">
            <v>Đạt</v>
          </cell>
          <cell r="DY238" t="str">
            <v>Đạt</v>
          </cell>
          <cell r="DZ238" t="str">
            <v>Tốt</v>
          </cell>
        </row>
        <row r="239">
          <cell r="A239">
            <v>2320716740</v>
          </cell>
          <cell r="B239" t="str">
            <v>Trần</v>
          </cell>
          <cell r="C239" t="str">
            <v>Phạm Thúy</v>
          </cell>
          <cell r="D239" t="str">
            <v>Nga</v>
          </cell>
          <cell r="E239">
            <v>36423</v>
          </cell>
          <cell r="F239" t="str">
            <v>Nữ</v>
          </cell>
          <cell r="G239" t="str">
            <v>Đã Đăng Ký (chưa học xong)</v>
          </cell>
          <cell r="H239">
            <v>9.1999999999999993</v>
          </cell>
          <cell r="I239">
            <v>7.8</v>
          </cell>
          <cell r="J239">
            <v>8.3000000000000007</v>
          </cell>
          <cell r="K239">
            <v>6.8</v>
          </cell>
          <cell r="L239">
            <v>9.3000000000000007</v>
          </cell>
          <cell r="M239">
            <v>8.4</v>
          </cell>
          <cell r="N239">
            <v>5.3</v>
          </cell>
          <cell r="O239" t="str">
            <v/>
          </cell>
          <cell r="P239">
            <v>7.1</v>
          </cell>
          <cell r="Q239" t="str">
            <v/>
          </cell>
          <cell r="R239" t="str">
            <v/>
          </cell>
          <cell r="S239" t="str">
            <v/>
          </cell>
          <cell r="T239">
            <v>7.6</v>
          </cell>
          <cell r="U239">
            <v>4.5999999999999996</v>
          </cell>
          <cell r="V239" t="str">
            <v/>
          </cell>
          <cell r="W239">
            <v>9.6</v>
          </cell>
          <cell r="X239">
            <v>9.9</v>
          </cell>
          <cell r="Y239">
            <v>8.1</v>
          </cell>
          <cell r="Z239">
            <v>7.6</v>
          </cell>
          <cell r="AA239">
            <v>7.9</v>
          </cell>
          <cell r="AB239">
            <v>8.6</v>
          </cell>
          <cell r="AC239">
            <v>6</v>
          </cell>
          <cell r="AD239">
            <v>6.1</v>
          </cell>
          <cell r="AE239">
            <v>5.9</v>
          </cell>
          <cell r="AF239">
            <v>7.4</v>
          </cell>
          <cell r="AG239">
            <v>6.7</v>
          </cell>
          <cell r="AH239">
            <v>4.2</v>
          </cell>
          <cell r="AI239">
            <v>6.3</v>
          </cell>
          <cell r="AJ239">
            <v>7</v>
          </cell>
          <cell r="AK239">
            <v>51</v>
          </cell>
          <cell r="AL239">
            <v>0</v>
          </cell>
          <cell r="AM239">
            <v>7.6</v>
          </cell>
          <cell r="AN239">
            <v>6.5</v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>
            <v>8.9</v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>
            <v>7.5</v>
          </cell>
          <cell r="BA239">
            <v>7.1</v>
          </cell>
          <cell r="BB239">
            <v>5</v>
          </cell>
          <cell r="BC239">
            <v>0</v>
          </cell>
          <cell r="BD239">
            <v>6.2</v>
          </cell>
          <cell r="BE239">
            <v>5.9</v>
          </cell>
          <cell r="BF239">
            <v>6.7</v>
          </cell>
          <cell r="BG239">
            <v>5.2</v>
          </cell>
          <cell r="BH239">
            <v>7.1</v>
          </cell>
          <cell r="BI239">
            <v>6.1</v>
          </cell>
          <cell r="BJ239">
            <v>9.1999999999999993</v>
          </cell>
          <cell r="BK239">
            <v>8.3000000000000007</v>
          </cell>
          <cell r="BL239">
            <v>7.8</v>
          </cell>
          <cell r="BM239">
            <v>6.9</v>
          </cell>
          <cell r="BN239">
            <v>5.6</v>
          </cell>
          <cell r="BO239">
            <v>8</v>
          </cell>
          <cell r="BP239">
            <v>6.2</v>
          </cell>
          <cell r="BQ239">
            <v>8</v>
          </cell>
          <cell r="BR239">
            <v>7.1</v>
          </cell>
          <cell r="BS239">
            <v>8.6999999999999993</v>
          </cell>
          <cell r="BT239">
            <v>7</v>
          </cell>
          <cell r="BU239" t="str">
            <v/>
          </cell>
          <cell r="BV239">
            <v>8.1999999999999993</v>
          </cell>
          <cell r="BW239" t="str">
            <v/>
          </cell>
          <cell r="BX239">
            <v>9.3000000000000007</v>
          </cell>
          <cell r="BY239" t="str">
            <v/>
          </cell>
          <cell r="BZ239">
            <v>8.5</v>
          </cell>
          <cell r="CA239">
            <v>7.1</v>
          </cell>
          <cell r="CB239">
            <v>8.6</v>
          </cell>
          <cell r="CC239">
            <v>57</v>
          </cell>
          <cell r="CD239">
            <v>0</v>
          </cell>
          <cell r="CE239">
            <v>6.5</v>
          </cell>
          <cell r="CF239">
            <v>8.3000000000000007</v>
          </cell>
          <cell r="CG239">
            <v>7.1</v>
          </cell>
          <cell r="CH239">
            <v>6.7</v>
          </cell>
          <cell r="CI239">
            <v>8</v>
          </cell>
          <cell r="CJ239">
            <v>8.6999999999999993</v>
          </cell>
          <cell r="CK239" t="str">
            <v/>
          </cell>
          <cell r="CL239">
            <v>5</v>
          </cell>
          <cell r="CM239">
            <v>5.6</v>
          </cell>
          <cell r="CN239">
            <v>8.5</v>
          </cell>
          <cell r="CO239">
            <v>8.5</v>
          </cell>
          <cell r="CP239">
            <v>8.8000000000000007</v>
          </cell>
          <cell r="CQ239">
            <v>28</v>
          </cell>
          <cell r="CR239">
            <v>0</v>
          </cell>
          <cell r="CS239">
            <v>136</v>
          </cell>
          <cell r="CT239">
            <v>0</v>
          </cell>
          <cell r="CU239">
            <v>0</v>
          </cell>
          <cell r="CV239">
            <v>136</v>
          </cell>
          <cell r="CW239">
            <v>7.29</v>
          </cell>
          <cell r="CX239">
            <v>3.04</v>
          </cell>
          <cell r="CY239">
            <v>8.5</v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F239">
            <v>8.5</v>
          </cell>
          <cell r="DG239">
            <v>4</v>
          </cell>
          <cell r="DH239">
            <v>5</v>
          </cell>
          <cell r="DI239">
            <v>0</v>
          </cell>
          <cell r="DJ239">
            <v>141</v>
          </cell>
          <cell r="DK239">
            <v>0</v>
          </cell>
          <cell r="DL239">
            <v>7.33</v>
          </cell>
          <cell r="DM239">
            <v>3.07</v>
          </cell>
          <cell r="DN239">
            <v>146</v>
          </cell>
          <cell r="DO239">
            <v>0</v>
          </cell>
          <cell r="DP239">
            <v>146</v>
          </cell>
          <cell r="DQ239">
            <v>146</v>
          </cell>
          <cell r="DR239">
            <v>7.33</v>
          </cell>
          <cell r="DS239">
            <v>3.07</v>
          </cell>
          <cell r="DT239" t="str">
            <v/>
          </cell>
          <cell r="DU239">
            <v>0</v>
          </cell>
          <cell r="DV239" t="str">
            <v>Đạt</v>
          </cell>
          <cell r="DW239" t="str">
            <v>Đạt</v>
          </cell>
          <cell r="DX239" t="str">
            <v>Đạt</v>
          </cell>
          <cell r="DY239" t="str">
            <v>Đạt</v>
          </cell>
          <cell r="DZ239" t="str">
            <v>Tốt</v>
          </cell>
        </row>
        <row r="240">
          <cell r="A240">
            <v>2320512089</v>
          </cell>
          <cell r="B240" t="str">
            <v>Trương</v>
          </cell>
          <cell r="C240" t="str">
            <v>Thị Thúy</v>
          </cell>
          <cell r="D240" t="str">
            <v>Ngân</v>
          </cell>
          <cell r="E240">
            <v>36248</v>
          </cell>
          <cell r="F240" t="str">
            <v>Nữ</v>
          </cell>
          <cell r="G240" t="str">
            <v>Đã Đăng Ký (chưa học xong)</v>
          </cell>
          <cell r="H240">
            <v>9.4</v>
          </cell>
          <cell r="I240">
            <v>8.5</v>
          </cell>
          <cell r="J240">
            <v>7.8</v>
          </cell>
          <cell r="K240">
            <v>7.5</v>
          </cell>
          <cell r="L240">
            <v>9</v>
          </cell>
          <cell r="M240">
            <v>4</v>
          </cell>
          <cell r="N240">
            <v>6.2</v>
          </cell>
          <cell r="O240">
            <v>8.8000000000000007</v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>
            <v>5.9</v>
          </cell>
          <cell r="V240">
            <v>5.9</v>
          </cell>
          <cell r="W240">
            <v>8.9</v>
          </cell>
          <cell r="X240">
            <v>8.6999999999999993</v>
          </cell>
          <cell r="Y240">
            <v>8.3000000000000007</v>
          </cell>
          <cell r="Z240">
            <v>6.9</v>
          </cell>
          <cell r="AA240">
            <v>7.2</v>
          </cell>
          <cell r="AB240">
            <v>6.9</v>
          </cell>
          <cell r="AC240">
            <v>6.2</v>
          </cell>
          <cell r="AD240">
            <v>7.8</v>
          </cell>
          <cell r="AE240">
            <v>6.8</v>
          </cell>
          <cell r="AF240">
            <v>6.7</v>
          </cell>
          <cell r="AG240">
            <v>6.3</v>
          </cell>
          <cell r="AH240">
            <v>5.3</v>
          </cell>
          <cell r="AI240">
            <v>4.8</v>
          </cell>
          <cell r="AJ240">
            <v>6.1</v>
          </cell>
          <cell r="AK240">
            <v>51</v>
          </cell>
          <cell r="AL240">
            <v>0</v>
          </cell>
          <cell r="AM240">
            <v>6.8</v>
          </cell>
          <cell r="AN240">
            <v>5.7</v>
          </cell>
          <cell r="AO240" t="str">
            <v/>
          </cell>
          <cell r="AP240">
            <v>6</v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>
            <v>5.5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>
            <v>8.4</v>
          </cell>
          <cell r="BB240">
            <v>5</v>
          </cell>
          <cell r="BC240">
            <v>0</v>
          </cell>
          <cell r="BD240">
            <v>7.3</v>
          </cell>
          <cell r="BE240">
            <v>4.9000000000000004</v>
          </cell>
          <cell r="BF240">
            <v>6.1</v>
          </cell>
          <cell r="BG240">
            <v>7.3</v>
          </cell>
          <cell r="BH240">
            <v>7.6</v>
          </cell>
          <cell r="BI240">
            <v>8.1</v>
          </cell>
          <cell r="BJ240">
            <v>8.9</v>
          </cell>
          <cell r="BK240">
            <v>7.1</v>
          </cell>
          <cell r="BL240">
            <v>7.5</v>
          </cell>
          <cell r="BM240">
            <v>5.4</v>
          </cell>
          <cell r="BN240">
            <v>6.5</v>
          </cell>
          <cell r="BO240">
            <v>5.7</v>
          </cell>
          <cell r="BP240">
            <v>8.1</v>
          </cell>
          <cell r="BQ240">
            <v>8</v>
          </cell>
          <cell r="BR240">
            <v>8.4</v>
          </cell>
          <cell r="BS240">
            <v>7.3</v>
          </cell>
          <cell r="BT240">
            <v>5.6</v>
          </cell>
          <cell r="BU240" t="str">
            <v/>
          </cell>
          <cell r="BV240">
            <v>7.7</v>
          </cell>
          <cell r="BW240" t="str">
            <v/>
          </cell>
          <cell r="BX240">
            <v>7.9</v>
          </cell>
          <cell r="BY240" t="str">
            <v/>
          </cell>
          <cell r="BZ240">
            <v>8.1</v>
          </cell>
          <cell r="CA240">
            <v>7.2</v>
          </cell>
          <cell r="CB240">
            <v>8.9</v>
          </cell>
          <cell r="CC240">
            <v>57</v>
          </cell>
          <cell r="CD240">
            <v>0</v>
          </cell>
          <cell r="CE240">
            <v>7.9</v>
          </cell>
          <cell r="CF240">
            <v>7.8</v>
          </cell>
          <cell r="CG240">
            <v>8.9</v>
          </cell>
          <cell r="CH240">
            <v>6.8</v>
          </cell>
          <cell r="CI240">
            <v>7.5</v>
          </cell>
          <cell r="CJ240">
            <v>8.8000000000000007</v>
          </cell>
          <cell r="CK240" t="str">
            <v/>
          </cell>
          <cell r="CL240">
            <v>6</v>
          </cell>
          <cell r="CM240">
            <v>7.6</v>
          </cell>
          <cell r="CN240">
            <v>8.1</v>
          </cell>
          <cell r="CO240">
            <v>7.5</v>
          </cell>
          <cell r="CP240">
            <v>8.1</v>
          </cell>
          <cell r="CQ240">
            <v>28</v>
          </cell>
          <cell r="CR240">
            <v>0</v>
          </cell>
          <cell r="CS240">
            <v>136</v>
          </cell>
          <cell r="CT240">
            <v>0</v>
          </cell>
          <cell r="CU240">
            <v>0</v>
          </cell>
          <cell r="CV240">
            <v>136</v>
          </cell>
          <cell r="CW240">
            <v>7.21</v>
          </cell>
          <cell r="CX240">
            <v>2.99</v>
          </cell>
          <cell r="CY240">
            <v>9.4</v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F240">
            <v>9.4</v>
          </cell>
          <cell r="DG240">
            <v>4</v>
          </cell>
          <cell r="DH240">
            <v>5</v>
          </cell>
          <cell r="DI240">
            <v>0</v>
          </cell>
          <cell r="DJ240">
            <v>141</v>
          </cell>
          <cell r="DK240">
            <v>0</v>
          </cell>
          <cell r="DL240">
            <v>7.29</v>
          </cell>
          <cell r="DM240">
            <v>3.03</v>
          </cell>
          <cell r="DN240">
            <v>146</v>
          </cell>
          <cell r="DO240">
            <v>0</v>
          </cell>
          <cell r="DP240">
            <v>146</v>
          </cell>
          <cell r="DQ240">
            <v>146</v>
          </cell>
          <cell r="DR240">
            <v>7.29</v>
          </cell>
          <cell r="DS240">
            <v>3.03</v>
          </cell>
          <cell r="DT240" t="str">
            <v/>
          </cell>
          <cell r="DU240">
            <v>0</v>
          </cell>
          <cell r="DV240" t="str">
            <v>Đạt</v>
          </cell>
          <cell r="DW240" t="str">
            <v>Đạt</v>
          </cell>
          <cell r="DX240" t="str">
            <v>Đạt</v>
          </cell>
          <cell r="DY240" t="str">
            <v>Đạt</v>
          </cell>
          <cell r="DZ240" t="str">
            <v>Tốt</v>
          </cell>
        </row>
        <row r="241">
          <cell r="A241">
            <v>2320710449</v>
          </cell>
          <cell r="B241" t="str">
            <v>Văn</v>
          </cell>
          <cell r="C241" t="str">
            <v>Thị Kim</v>
          </cell>
          <cell r="D241" t="str">
            <v>Ngân</v>
          </cell>
          <cell r="E241">
            <v>36190</v>
          </cell>
          <cell r="F241" t="str">
            <v>Nữ</v>
          </cell>
          <cell r="G241" t="str">
            <v>Đã Đăng Ký (chưa học xong)</v>
          </cell>
          <cell r="H241">
            <v>8.6</v>
          </cell>
          <cell r="I241">
            <v>8.1999999999999993</v>
          </cell>
          <cell r="J241">
            <v>7.8</v>
          </cell>
          <cell r="K241">
            <v>8.5</v>
          </cell>
          <cell r="L241">
            <v>8</v>
          </cell>
          <cell r="M241">
            <v>8.1999999999999993</v>
          </cell>
          <cell r="N241">
            <v>9.5</v>
          </cell>
          <cell r="O241" t="str">
            <v/>
          </cell>
          <cell r="P241">
            <v>8.8000000000000007</v>
          </cell>
          <cell r="Q241" t="str">
            <v/>
          </cell>
          <cell r="R241" t="str">
            <v/>
          </cell>
          <cell r="S241" t="str">
            <v/>
          </cell>
          <cell r="T241">
            <v>7.7</v>
          </cell>
          <cell r="U241">
            <v>8.6</v>
          </cell>
          <cell r="V241" t="str">
            <v/>
          </cell>
          <cell r="W241">
            <v>7.3</v>
          </cell>
          <cell r="X241">
            <v>8.6</v>
          </cell>
          <cell r="Y241">
            <v>7.8</v>
          </cell>
          <cell r="Z241">
            <v>8.5</v>
          </cell>
          <cell r="AA241">
            <v>8.6999999999999993</v>
          </cell>
          <cell r="AB241">
            <v>7.6</v>
          </cell>
          <cell r="AC241">
            <v>6.8</v>
          </cell>
          <cell r="AD241">
            <v>6.9</v>
          </cell>
          <cell r="AE241">
            <v>6.5</v>
          </cell>
          <cell r="AF241">
            <v>5.8</v>
          </cell>
          <cell r="AG241">
            <v>5.9</v>
          </cell>
          <cell r="AH241">
            <v>5.7</v>
          </cell>
          <cell r="AI241">
            <v>4.5</v>
          </cell>
          <cell r="AJ241">
            <v>5.7</v>
          </cell>
          <cell r="AK241">
            <v>51</v>
          </cell>
          <cell r="AL241">
            <v>0</v>
          </cell>
          <cell r="AM241">
            <v>6.8</v>
          </cell>
          <cell r="AN241">
            <v>7.4</v>
          </cell>
          <cell r="AO241" t="str">
            <v/>
          </cell>
          <cell r="AP241" t="str">
            <v/>
          </cell>
          <cell r="AQ241">
            <v>8.4</v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>
            <v>6.6</v>
          </cell>
          <cell r="AX241" t="str">
            <v/>
          </cell>
          <cell r="AY241" t="str">
            <v/>
          </cell>
          <cell r="AZ241" t="str">
            <v/>
          </cell>
          <cell r="BA241">
            <v>6.8</v>
          </cell>
          <cell r="BB241">
            <v>5</v>
          </cell>
          <cell r="BC241">
            <v>0</v>
          </cell>
          <cell r="BD241">
            <v>5.0999999999999996</v>
          </cell>
          <cell r="BE241">
            <v>5.7</v>
          </cell>
          <cell r="BF241">
            <v>7.5</v>
          </cell>
          <cell r="BG241">
            <v>9.1</v>
          </cell>
          <cell r="BH241">
            <v>5.9</v>
          </cell>
          <cell r="BI241">
            <v>7.6</v>
          </cell>
          <cell r="BJ241">
            <v>8.5</v>
          </cell>
          <cell r="BK241">
            <v>7.3</v>
          </cell>
          <cell r="BL241">
            <v>7.1</v>
          </cell>
          <cell r="BM241">
            <v>6.8</v>
          </cell>
          <cell r="BN241">
            <v>5.9</v>
          </cell>
          <cell r="BO241">
            <v>7.5</v>
          </cell>
          <cell r="BP241">
            <v>7.2</v>
          </cell>
          <cell r="BQ241">
            <v>6.3</v>
          </cell>
          <cell r="BR241">
            <v>8</v>
          </cell>
          <cell r="BS241">
            <v>6.7</v>
          </cell>
          <cell r="BT241">
            <v>8.6</v>
          </cell>
          <cell r="BU241" t="str">
            <v/>
          </cell>
          <cell r="BV241">
            <v>9.1</v>
          </cell>
          <cell r="BW241" t="str">
            <v/>
          </cell>
          <cell r="BX241">
            <v>7.7</v>
          </cell>
          <cell r="BY241" t="str">
            <v/>
          </cell>
          <cell r="BZ241">
            <v>6.3</v>
          </cell>
          <cell r="CA241">
            <v>7</v>
          </cell>
          <cell r="CB241">
            <v>8.8000000000000007</v>
          </cell>
          <cell r="CC241">
            <v>57</v>
          </cell>
          <cell r="CD241">
            <v>0</v>
          </cell>
          <cell r="CE241">
            <v>7.3</v>
          </cell>
          <cell r="CF241">
            <v>7.3</v>
          </cell>
          <cell r="CG241">
            <v>7</v>
          </cell>
          <cell r="CH241">
            <v>6.6</v>
          </cell>
          <cell r="CI241">
            <v>7.7</v>
          </cell>
          <cell r="CJ241">
            <v>9.3000000000000007</v>
          </cell>
          <cell r="CK241" t="str">
            <v/>
          </cell>
          <cell r="CL241">
            <v>7.3</v>
          </cell>
          <cell r="CM241">
            <v>7.5</v>
          </cell>
          <cell r="CN241">
            <v>8.8000000000000007</v>
          </cell>
          <cell r="CO241">
            <v>7.6</v>
          </cell>
          <cell r="CP241">
            <v>7.8</v>
          </cell>
          <cell r="CQ241">
            <v>28</v>
          </cell>
          <cell r="CR241">
            <v>0</v>
          </cell>
          <cell r="CS241">
            <v>136</v>
          </cell>
          <cell r="CT241">
            <v>0</v>
          </cell>
          <cell r="CU241">
            <v>0</v>
          </cell>
          <cell r="CV241">
            <v>136</v>
          </cell>
          <cell r="CW241">
            <v>7.43</v>
          </cell>
          <cell r="CX241">
            <v>3.14</v>
          </cell>
          <cell r="CY241">
            <v>9.4</v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F241">
            <v>9.4</v>
          </cell>
          <cell r="DG241">
            <v>4</v>
          </cell>
          <cell r="DH241">
            <v>5</v>
          </cell>
          <cell r="DI241">
            <v>0</v>
          </cell>
          <cell r="DJ241">
            <v>141</v>
          </cell>
          <cell r="DK241">
            <v>0</v>
          </cell>
          <cell r="DL241">
            <v>7.5</v>
          </cell>
          <cell r="DM241">
            <v>3.17</v>
          </cell>
          <cell r="DN241">
            <v>146</v>
          </cell>
          <cell r="DO241">
            <v>0</v>
          </cell>
          <cell r="DP241">
            <v>146</v>
          </cell>
          <cell r="DQ241">
            <v>146</v>
          </cell>
          <cell r="DR241">
            <v>7.5</v>
          </cell>
          <cell r="DS241">
            <v>3.17</v>
          </cell>
          <cell r="DT241" t="str">
            <v/>
          </cell>
          <cell r="DU241">
            <v>0</v>
          </cell>
          <cell r="DV241" t="str">
            <v>Đạt</v>
          </cell>
          <cell r="DW241" t="str">
            <v>Đạt</v>
          </cell>
          <cell r="DX241" t="str">
            <v>Đạt</v>
          </cell>
          <cell r="DY241" t="str">
            <v>Đạt</v>
          </cell>
          <cell r="DZ241" t="str">
            <v>Tốt</v>
          </cell>
        </row>
        <row r="242">
          <cell r="A242">
            <v>2320715218</v>
          </cell>
          <cell r="B242" t="str">
            <v>Phạm</v>
          </cell>
          <cell r="C242" t="str">
            <v>Nhật</v>
          </cell>
          <cell r="D242" t="str">
            <v>Ngân</v>
          </cell>
          <cell r="E242">
            <v>36409</v>
          </cell>
          <cell r="F242" t="str">
            <v>Nữ</v>
          </cell>
          <cell r="G242" t="str">
            <v>Đã Đăng Ký (chưa học xong)</v>
          </cell>
          <cell r="H242">
            <v>8.1999999999999993</v>
          </cell>
          <cell r="I242">
            <v>6</v>
          </cell>
          <cell r="J242">
            <v>5.7</v>
          </cell>
          <cell r="K242">
            <v>5</v>
          </cell>
          <cell r="L242">
            <v>4.5999999999999996</v>
          </cell>
          <cell r="M242">
            <v>6.9</v>
          </cell>
          <cell r="N242">
            <v>5.5</v>
          </cell>
          <cell r="O242" t="str">
            <v/>
          </cell>
          <cell r="P242">
            <v>5.3</v>
          </cell>
          <cell r="Q242" t="str">
            <v/>
          </cell>
          <cell r="R242" t="str">
            <v/>
          </cell>
          <cell r="S242" t="str">
            <v/>
          </cell>
          <cell r="T242">
            <v>7.7</v>
          </cell>
          <cell r="U242">
            <v>6.1</v>
          </cell>
          <cell r="V242" t="str">
            <v/>
          </cell>
          <cell r="W242">
            <v>6.9</v>
          </cell>
          <cell r="X242">
            <v>8.3000000000000007</v>
          </cell>
          <cell r="Y242">
            <v>6.5</v>
          </cell>
          <cell r="Z242">
            <v>4.3</v>
          </cell>
          <cell r="AA242">
            <v>6</v>
          </cell>
          <cell r="AB242">
            <v>6.6</v>
          </cell>
          <cell r="AC242">
            <v>4.0999999999999996</v>
          </cell>
          <cell r="AD242">
            <v>5.8</v>
          </cell>
          <cell r="AE242">
            <v>4.7</v>
          </cell>
          <cell r="AF242">
            <v>5.9</v>
          </cell>
          <cell r="AG242">
            <v>4.9000000000000004</v>
          </cell>
          <cell r="AH242">
            <v>8.6</v>
          </cell>
          <cell r="AI242">
            <v>4.5999999999999996</v>
          </cell>
          <cell r="AJ242">
            <v>4.0999999999999996</v>
          </cell>
          <cell r="AK242">
            <v>51</v>
          </cell>
          <cell r="AL242">
            <v>0</v>
          </cell>
          <cell r="AM242">
            <v>0</v>
          </cell>
          <cell r="AN242">
            <v>6.7</v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>
            <v>5.2</v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>
            <v>6.2</v>
          </cell>
          <cell r="BA242">
            <v>8.1999999999999993</v>
          </cell>
          <cell r="BB242">
            <v>4</v>
          </cell>
          <cell r="BC242">
            <v>1</v>
          </cell>
          <cell r="BD242">
            <v>7.9</v>
          </cell>
          <cell r="BE242">
            <v>4.8</v>
          </cell>
          <cell r="BF242">
            <v>7.1</v>
          </cell>
          <cell r="BG242">
            <v>5.6</v>
          </cell>
          <cell r="BH242">
            <v>5.7</v>
          </cell>
          <cell r="BI242">
            <v>5.0999999999999996</v>
          </cell>
          <cell r="BJ242">
            <v>7.2</v>
          </cell>
          <cell r="BK242">
            <v>4.9000000000000004</v>
          </cell>
          <cell r="BL242">
            <v>6.8</v>
          </cell>
          <cell r="BM242">
            <v>5.2</v>
          </cell>
          <cell r="BN242">
            <v>4.5</v>
          </cell>
          <cell r="BO242">
            <v>5.4</v>
          </cell>
          <cell r="BP242">
            <v>5.9</v>
          </cell>
          <cell r="BQ242">
            <v>8.1</v>
          </cell>
          <cell r="BR242">
            <v>6.6</v>
          </cell>
          <cell r="BS242">
            <v>7.6</v>
          </cell>
          <cell r="BT242">
            <v>4.9000000000000004</v>
          </cell>
          <cell r="BU242" t="str">
            <v/>
          </cell>
          <cell r="BV242">
            <v>4.8</v>
          </cell>
          <cell r="BW242" t="str">
            <v/>
          </cell>
          <cell r="BX242">
            <v>4.5999999999999996</v>
          </cell>
          <cell r="BY242" t="str">
            <v/>
          </cell>
          <cell r="BZ242">
            <v>4.8</v>
          </cell>
          <cell r="CA242">
            <v>4.4000000000000004</v>
          </cell>
          <cell r="CB242">
            <v>7</v>
          </cell>
          <cell r="CC242">
            <v>57</v>
          </cell>
          <cell r="CD242">
            <v>0</v>
          </cell>
          <cell r="CE242">
            <v>5.2</v>
          </cell>
          <cell r="CF242">
            <v>6</v>
          </cell>
          <cell r="CG242">
            <v>5.5</v>
          </cell>
          <cell r="CH242">
            <v>6.7</v>
          </cell>
          <cell r="CI242">
            <v>4.8</v>
          </cell>
          <cell r="CJ242">
            <v>8.6</v>
          </cell>
          <cell r="CK242" t="str">
            <v/>
          </cell>
          <cell r="CL242">
            <v>4</v>
          </cell>
          <cell r="CM242">
            <v>4.5999999999999996</v>
          </cell>
          <cell r="CN242">
            <v>6</v>
          </cell>
          <cell r="CO242">
            <v>8.5</v>
          </cell>
          <cell r="CP242">
            <v>7.3</v>
          </cell>
          <cell r="CQ242">
            <v>28</v>
          </cell>
          <cell r="CR242">
            <v>0</v>
          </cell>
          <cell r="CS242">
            <v>136</v>
          </cell>
          <cell r="CT242">
            <v>0</v>
          </cell>
          <cell r="CU242">
            <v>0</v>
          </cell>
          <cell r="CV242">
            <v>136</v>
          </cell>
          <cell r="CW242">
            <v>5.87</v>
          </cell>
          <cell r="CX242">
            <v>2.2000000000000002</v>
          </cell>
          <cell r="CY242">
            <v>8.6999999999999993</v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F242">
            <v>8.6999999999999993</v>
          </cell>
          <cell r="DG242">
            <v>4</v>
          </cell>
          <cell r="DH242">
            <v>5</v>
          </cell>
          <cell r="DI242">
            <v>0</v>
          </cell>
          <cell r="DJ242">
            <v>141</v>
          </cell>
          <cell r="DK242">
            <v>0</v>
          </cell>
          <cell r="DL242">
            <v>5.97</v>
          </cell>
          <cell r="DM242">
            <v>2.2599999999999998</v>
          </cell>
          <cell r="DN242">
            <v>145</v>
          </cell>
          <cell r="DO242">
            <v>1</v>
          </cell>
          <cell r="DP242">
            <v>146</v>
          </cell>
          <cell r="DQ242">
            <v>145</v>
          </cell>
          <cell r="DR242">
            <v>5.97</v>
          </cell>
          <cell r="DS242">
            <v>2.2599999999999998</v>
          </cell>
          <cell r="DT242" t="str">
            <v/>
          </cell>
          <cell r="DU242">
            <v>0</v>
          </cell>
          <cell r="DV242" t="str">
            <v>Đạt</v>
          </cell>
          <cell r="DW242" t="str">
            <v>Đạt</v>
          </cell>
          <cell r="DX242" t="str">
            <v>Đạt</v>
          </cell>
          <cell r="DY242" t="str">
            <v>Đạt</v>
          </cell>
          <cell r="DZ242" t="str">
            <v>Khá</v>
          </cell>
        </row>
        <row r="243">
          <cell r="A243">
            <v>2320715426</v>
          </cell>
          <cell r="B243" t="str">
            <v>Huỳnh</v>
          </cell>
          <cell r="C243" t="str">
            <v>Thị Thanh</v>
          </cell>
          <cell r="D243" t="str">
            <v>Ngân</v>
          </cell>
          <cell r="E243">
            <v>36231</v>
          </cell>
          <cell r="F243" t="str">
            <v>Nữ</v>
          </cell>
          <cell r="G243" t="str">
            <v>Đã Đăng Ký (chưa học xong)</v>
          </cell>
          <cell r="H243">
            <v>9.1</v>
          </cell>
          <cell r="I243">
            <v>6.5</v>
          </cell>
          <cell r="J243">
            <v>7.7</v>
          </cell>
          <cell r="K243">
            <v>6.5</v>
          </cell>
          <cell r="L243">
            <v>8.9</v>
          </cell>
          <cell r="M243">
            <v>6.5</v>
          </cell>
          <cell r="N243">
            <v>8</v>
          </cell>
          <cell r="O243">
            <v>9</v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>
            <v>7.2</v>
          </cell>
          <cell r="U243">
            <v>7</v>
          </cell>
          <cell r="V243" t="str">
            <v/>
          </cell>
          <cell r="W243">
            <v>8.6999999999999993</v>
          </cell>
          <cell r="X243">
            <v>8.1</v>
          </cell>
          <cell r="Y243">
            <v>6.2</v>
          </cell>
          <cell r="Z243">
            <v>7.8</v>
          </cell>
          <cell r="AA243">
            <v>6.9</v>
          </cell>
          <cell r="AB243">
            <v>6.8</v>
          </cell>
          <cell r="AC243">
            <v>5.6</v>
          </cell>
          <cell r="AD243">
            <v>5.3</v>
          </cell>
          <cell r="AE243">
            <v>4.5999999999999996</v>
          </cell>
          <cell r="AF243">
            <v>6</v>
          </cell>
          <cell r="AG243">
            <v>6.8</v>
          </cell>
          <cell r="AH243">
            <v>6.7</v>
          </cell>
          <cell r="AI243">
            <v>6.1</v>
          </cell>
          <cell r="AJ243">
            <v>5.3</v>
          </cell>
          <cell r="AK243">
            <v>51</v>
          </cell>
          <cell r="AL243">
            <v>0</v>
          </cell>
          <cell r="AM243">
            <v>7.3</v>
          </cell>
          <cell r="AN243">
            <v>6.8</v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>
            <v>4.5999999999999996</v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>
            <v>4.7</v>
          </cell>
          <cell r="AZ243" t="str">
            <v/>
          </cell>
          <cell r="BA243">
            <v>5.4</v>
          </cell>
          <cell r="BB243">
            <v>5</v>
          </cell>
          <cell r="BC243">
            <v>0</v>
          </cell>
          <cell r="BD243">
            <v>7.5</v>
          </cell>
          <cell r="BE243">
            <v>5.3</v>
          </cell>
          <cell r="BF243">
            <v>5.5</v>
          </cell>
          <cell r="BG243">
            <v>6.3</v>
          </cell>
          <cell r="BH243">
            <v>5.9</v>
          </cell>
          <cell r="BI243">
            <v>6.9</v>
          </cell>
          <cell r="BJ243">
            <v>6.8</v>
          </cell>
          <cell r="BK243">
            <v>6.9</v>
          </cell>
          <cell r="BL243">
            <v>6.9</v>
          </cell>
          <cell r="BM243">
            <v>5</v>
          </cell>
          <cell r="BN243">
            <v>7.1</v>
          </cell>
          <cell r="BO243">
            <v>6.3</v>
          </cell>
          <cell r="BP243">
            <v>7.4</v>
          </cell>
          <cell r="BQ243">
            <v>5.5</v>
          </cell>
          <cell r="BR243">
            <v>7.3</v>
          </cell>
          <cell r="BS243">
            <v>5.9</v>
          </cell>
          <cell r="BT243">
            <v>5.8</v>
          </cell>
          <cell r="BU243" t="str">
            <v/>
          </cell>
          <cell r="BV243">
            <v>8.5</v>
          </cell>
          <cell r="BW243" t="str">
            <v/>
          </cell>
          <cell r="BX243">
            <v>8.1999999999999993</v>
          </cell>
          <cell r="BY243" t="str">
            <v/>
          </cell>
          <cell r="BZ243">
            <v>8.4</v>
          </cell>
          <cell r="CA243">
            <v>6</v>
          </cell>
          <cell r="CB243">
            <v>8.4</v>
          </cell>
          <cell r="CC243">
            <v>57</v>
          </cell>
          <cell r="CD243">
            <v>0</v>
          </cell>
          <cell r="CE243">
            <v>8.4</v>
          </cell>
          <cell r="CF243">
            <v>7.1</v>
          </cell>
          <cell r="CG243">
            <v>8.4</v>
          </cell>
          <cell r="CH243">
            <v>7.5</v>
          </cell>
          <cell r="CI243">
            <v>6</v>
          </cell>
          <cell r="CJ243">
            <v>8</v>
          </cell>
          <cell r="CK243" t="str">
            <v/>
          </cell>
          <cell r="CL243">
            <v>6.4</v>
          </cell>
          <cell r="CM243">
            <v>7.8</v>
          </cell>
          <cell r="CN243">
            <v>5.2</v>
          </cell>
          <cell r="CO243">
            <v>7.8</v>
          </cell>
          <cell r="CP243">
            <v>8.1</v>
          </cell>
          <cell r="CQ243">
            <v>28</v>
          </cell>
          <cell r="CR243">
            <v>0</v>
          </cell>
          <cell r="CS243">
            <v>136</v>
          </cell>
          <cell r="CT243">
            <v>0</v>
          </cell>
          <cell r="CU243">
            <v>0</v>
          </cell>
          <cell r="CV243">
            <v>136</v>
          </cell>
          <cell r="CW243">
            <v>6.82</v>
          </cell>
          <cell r="CX243">
            <v>2.74</v>
          </cell>
          <cell r="CY243">
            <v>9.1999999999999993</v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F243">
            <v>9.1999999999999993</v>
          </cell>
          <cell r="DG243">
            <v>4</v>
          </cell>
          <cell r="DH243">
            <v>5</v>
          </cell>
          <cell r="DI243">
            <v>0</v>
          </cell>
          <cell r="DJ243">
            <v>141</v>
          </cell>
          <cell r="DK243">
            <v>0</v>
          </cell>
          <cell r="DL243">
            <v>6.91</v>
          </cell>
          <cell r="DM243">
            <v>2.78</v>
          </cell>
          <cell r="DN243">
            <v>146</v>
          </cell>
          <cell r="DO243">
            <v>0</v>
          </cell>
          <cell r="DP243">
            <v>146</v>
          </cell>
          <cell r="DQ243">
            <v>146</v>
          </cell>
          <cell r="DR243">
            <v>6.91</v>
          </cell>
          <cell r="DS243">
            <v>2.78</v>
          </cell>
          <cell r="DT243" t="str">
            <v/>
          </cell>
          <cell r="DU243">
            <v>0</v>
          </cell>
          <cell r="DV243" t="str">
            <v>Đạt</v>
          </cell>
          <cell r="DW243" t="str">
            <v>Đạt</v>
          </cell>
          <cell r="DX243" t="str">
            <v>Đạt</v>
          </cell>
          <cell r="DY243" t="str">
            <v>Đạt</v>
          </cell>
          <cell r="DZ243" t="str">
            <v>Tốt</v>
          </cell>
        </row>
        <row r="244">
          <cell r="A244">
            <v>2320716718</v>
          </cell>
          <cell r="B244" t="str">
            <v>Lê</v>
          </cell>
          <cell r="C244" t="str">
            <v>Thị Hồng</v>
          </cell>
          <cell r="D244" t="str">
            <v>Ngân</v>
          </cell>
          <cell r="E244">
            <v>36463</v>
          </cell>
          <cell r="F244" t="str">
            <v>Nữ</v>
          </cell>
          <cell r="G244" t="str">
            <v>Đã Đăng Ký (chưa học xong)</v>
          </cell>
          <cell r="H244">
            <v>8.1</v>
          </cell>
          <cell r="I244">
            <v>7.4</v>
          </cell>
          <cell r="J244">
            <v>8.1999999999999993</v>
          </cell>
          <cell r="K244">
            <v>7.4</v>
          </cell>
          <cell r="L244">
            <v>9.3000000000000007</v>
          </cell>
          <cell r="M244">
            <v>7.6</v>
          </cell>
          <cell r="N244">
            <v>5.3</v>
          </cell>
          <cell r="O244">
            <v>8.8000000000000007</v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>
            <v>7.4</v>
          </cell>
          <cell r="U244">
            <v>7.7</v>
          </cell>
          <cell r="V244" t="str">
            <v/>
          </cell>
          <cell r="W244">
            <v>7.6</v>
          </cell>
          <cell r="X244">
            <v>8.9</v>
          </cell>
          <cell r="Y244">
            <v>8</v>
          </cell>
          <cell r="Z244">
            <v>6.7</v>
          </cell>
          <cell r="AA244">
            <v>7.6</v>
          </cell>
          <cell r="AB244">
            <v>6.8</v>
          </cell>
          <cell r="AC244">
            <v>7.8</v>
          </cell>
          <cell r="AD244">
            <v>6.6</v>
          </cell>
          <cell r="AE244">
            <v>7.6</v>
          </cell>
          <cell r="AF244">
            <v>6.5</v>
          </cell>
          <cell r="AG244">
            <v>7.5</v>
          </cell>
          <cell r="AH244">
            <v>7.9</v>
          </cell>
          <cell r="AI244">
            <v>5.8</v>
          </cell>
          <cell r="AJ244">
            <v>6.7</v>
          </cell>
          <cell r="AK244">
            <v>51</v>
          </cell>
          <cell r="AL244">
            <v>0</v>
          </cell>
          <cell r="AM244">
            <v>5.6</v>
          </cell>
          <cell r="AN244">
            <v>8.1999999999999993</v>
          </cell>
          <cell r="AO244" t="str">
            <v/>
          </cell>
          <cell r="AP244" t="str">
            <v/>
          </cell>
          <cell r="AQ244">
            <v>4.8</v>
          </cell>
          <cell r="AR244" t="str">
            <v/>
          </cell>
          <cell r="AS244" t="str">
            <v/>
          </cell>
          <cell r="AT244" t="str">
            <v/>
          </cell>
          <cell r="AU244">
            <v>4.7</v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>
            <v>5.8</v>
          </cell>
          <cell r="BB244">
            <v>5</v>
          </cell>
          <cell r="BC244">
            <v>0</v>
          </cell>
          <cell r="BD244">
            <v>5.8</v>
          </cell>
          <cell r="BE244">
            <v>7.4</v>
          </cell>
          <cell r="BF244">
            <v>7.8</v>
          </cell>
          <cell r="BG244">
            <v>7</v>
          </cell>
          <cell r="BH244">
            <v>6.1</v>
          </cell>
          <cell r="BI244">
            <v>7.8</v>
          </cell>
          <cell r="BJ244">
            <v>9.1999999999999993</v>
          </cell>
          <cell r="BK244">
            <v>5.0999999999999996</v>
          </cell>
          <cell r="BL244">
            <v>7.7</v>
          </cell>
          <cell r="BM244">
            <v>7.4</v>
          </cell>
          <cell r="BN244">
            <v>7.8</v>
          </cell>
          <cell r="BO244">
            <v>8.1</v>
          </cell>
          <cell r="BP244">
            <v>8.1</v>
          </cell>
          <cell r="BQ244">
            <v>8.6</v>
          </cell>
          <cell r="BR244">
            <v>9.8000000000000007</v>
          </cell>
          <cell r="BS244">
            <v>7.5</v>
          </cell>
          <cell r="BT244">
            <v>8.1</v>
          </cell>
          <cell r="BU244" t="str">
            <v/>
          </cell>
          <cell r="BV244">
            <v>8.4</v>
          </cell>
          <cell r="BW244" t="str">
            <v/>
          </cell>
          <cell r="BX244">
            <v>6.7</v>
          </cell>
          <cell r="BY244" t="str">
            <v/>
          </cell>
          <cell r="BZ244">
            <v>7.9</v>
          </cell>
          <cell r="CA244">
            <v>6.9</v>
          </cell>
          <cell r="CB244">
            <v>8.3000000000000007</v>
          </cell>
          <cell r="CC244">
            <v>57</v>
          </cell>
          <cell r="CD244">
            <v>0</v>
          </cell>
          <cell r="CE244">
            <v>7.3</v>
          </cell>
          <cell r="CF244">
            <v>8</v>
          </cell>
          <cell r="CG244">
            <v>8.6999999999999993</v>
          </cell>
          <cell r="CH244">
            <v>8.8000000000000007</v>
          </cell>
          <cell r="CI244">
            <v>7.2</v>
          </cell>
          <cell r="CJ244">
            <v>9.5</v>
          </cell>
          <cell r="CK244" t="str">
            <v/>
          </cell>
          <cell r="CL244">
            <v>7.6</v>
          </cell>
          <cell r="CM244">
            <v>8.1999999999999993</v>
          </cell>
          <cell r="CN244">
            <v>9.4</v>
          </cell>
          <cell r="CO244">
            <v>9.4</v>
          </cell>
          <cell r="CP244">
            <v>7.6</v>
          </cell>
          <cell r="CQ244">
            <v>28</v>
          </cell>
          <cell r="CR244">
            <v>0</v>
          </cell>
          <cell r="CS244">
            <v>136</v>
          </cell>
          <cell r="CT244">
            <v>0</v>
          </cell>
          <cell r="CU244">
            <v>0</v>
          </cell>
          <cell r="CV244">
            <v>136</v>
          </cell>
          <cell r="CW244">
            <v>7.73</v>
          </cell>
          <cell r="CX244">
            <v>3.29</v>
          </cell>
          <cell r="CY244">
            <v>9</v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F244">
            <v>9</v>
          </cell>
          <cell r="DG244">
            <v>4</v>
          </cell>
          <cell r="DH244">
            <v>5</v>
          </cell>
          <cell r="DI244">
            <v>0</v>
          </cell>
          <cell r="DJ244">
            <v>141</v>
          </cell>
          <cell r="DK244">
            <v>0</v>
          </cell>
          <cell r="DL244">
            <v>7.77</v>
          </cell>
          <cell r="DM244">
            <v>3.31</v>
          </cell>
          <cell r="DN244">
            <v>146</v>
          </cell>
          <cell r="DO244">
            <v>0</v>
          </cell>
          <cell r="DP244">
            <v>146</v>
          </cell>
          <cell r="DQ244">
            <v>147</v>
          </cell>
          <cell r="DR244">
            <v>7.77</v>
          </cell>
          <cell r="DS244">
            <v>3.31</v>
          </cell>
          <cell r="DT244" t="str">
            <v/>
          </cell>
          <cell r="DU244">
            <v>0</v>
          </cell>
          <cell r="DV244" t="str">
            <v>Đạt</v>
          </cell>
          <cell r="DW244" t="str">
            <v>Đạt</v>
          </cell>
          <cell r="DX244" t="str">
            <v>Đạt</v>
          </cell>
          <cell r="DY244" t="str">
            <v>Đạt</v>
          </cell>
          <cell r="DZ244" t="str">
            <v>Tốt</v>
          </cell>
        </row>
        <row r="245">
          <cell r="A245">
            <v>2320716934</v>
          </cell>
          <cell r="B245" t="str">
            <v>Huỳnh</v>
          </cell>
          <cell r="C245" t="str">
            <v>Thị Kim</v>
          </cell>
          <cell r="D245" t="str">
            <v>Ngân</v>
          </cell>
          <cell r="E245">
            <v>36498</v>
          </cell>
          <cell r="F245" t="str">
            <v>Nữ</v>
          </cell>
          <cell r="G245" t="str">
            <v>Đã Đăng Ký (chưa học xong)</v>
          </cell>
          <cell r="H245">
            <v>7.6</v>
          </cell>
          <cell r="I245">
            <v>7.6</v>
          </cell>
          <cell r="J245">
            <v>4</v>
          </cell>
          <cell r="K245">
            <v>5.8</v>
          </cell>
          <cell r="L245">
            <v>7.6</v>
          </cell>
          <cell r="M245">
            <v>5</v>
          </cell>
          <cell r="N245">
            <v>6</v>
          </cell>
          <cell r="O245">
            <v>9.1</v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>
            <v>4.9000000000000004</v>
          </cell>
          <cell r="V245">
            <v>6.5</v>
          </cell>
          <cell r="W245">
            <v>5.5</v>
          </cell>
          <cell r="X245">
            <v>6.8</v>
          </cell>
          <cell r="Y245">
            <v>6.3</v>
          </cell>
          <cell r="Z245">
            <v>7</v>
          </cell>
          <cell r="AA245">
            <v>7.8</v>
          </cell>
          <cell r="AB245">
            <v>7.6</v>
          </cell>
          <cell r="AC245">
            <v>5.0999999999999996</v>
          </cell>
          <cell r="AD245">
            <v>5.7</v>
          </cell>
          <cell r="AE245">
            <v>4.3</v>
          </cell>
          <cell r="AF245">
            <v>5.3</v>
          </cell>
          <cell r="AG245">
            <v>5.9</v>
          </cell>
          <cell r="AH245">
            <v>5.7</v>
          </cell>
          <cell r="AI245">
            <v>4.0999999999999996</v>
          </cell>
          <cell r="AJ245">
            <v>5.4</v>
          </cell>
          <cell r="AK245">
            <v>51</v>
          </cell>
          <cell r="AL245">
            <v>0</v>
          </cell>
          <cell r="AM245">
            <v>6.2</v>
          </cell>
          <cell r="AN245">
            <v>6.5</v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>
            <v>8.1999999999999993</v>
          </cell>
          <cell r="AU245" t="str">
            <v/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>
            <v>5.3</v>
          </cell>
          <cell r="BA245">
            <v>5.6</v>
          </cell>
          <cell r="BB245">
            <v>5</v>
          </cell>
          <cell r="BC245">
            <v>0</v>
          </cell>
          <cell r="BD245">
            <v>4.7</v>
          </cell>
          <cell r="BE245">
            <v>4.7</v>
          </cell>
          <cell r="BF245">
            <v>5.6</v>
          </cell>
          <cell r="BG245">
            <v>5.2</v>
          </cell>
          <cell r="BH245">
            <v>6.1</v>
          </cell>
          <cell r="BI245">
            <v>4.7</v>
          </cell>
          <cell r="BJ245">
            <v>5.8</v>
          </cell>
          <cell r="BK245">
            <v>5.0999999999999996</v>
          </cell>
          <cell r="BL245">
            <v>8.6</v>
          </cell>
          <cell r="BM245">
            <v>5.4</v>
          </cell>
          <cell r="BN245">
            <v>6.1</v>
          </cell>
          <cell r="BO245">
            <v>5.4</v>
          </cell>
          <cell r="BP245">
            <v>5.9</v>
          </cell>
          <cell r="BQ245">
            <v>5.8</v>
          </cell>
          <cell r="BR245">
            <v>5.9</v>
          </cell>
          <cell r="BS245">
            <v>5.2</v>
          </cell>
          <cell r="BT245">
            <v>4.9000000000000004</v>
          </cell>
          <cell r="BU245" t="str">
            <v/>
          </cell>
          <cell r="BV245">
            <v>7.1</v>
          </cell>
          <cell r="BW245" t="str">
            <v/>
          </cell>
          <cell r="BX245">
            <v>6.3</v>
          </cell>
          <cell r="BY245" t="str">
            <v/>
          </cell>
          <cell r="BZ245">
            <v>7.7</v>
          </cell>
          <cell r="CA245">
            <v>7.1</v>
          </cell>
          <cell r="CB245">
            <v>9.1999999999999993</v>
          </cell>
          <cell r="CC245">
            <v>57</v>
          </cell>
          <cell r="CD245">
            <v>0</v>
          </cell>
          <cell r="CE245">
            <v>6.7</v>
          </cell>
          <cell r="CF245">
            <v>5.4</v>
          </cell>
          <cell r="CG245">
            <v>6</v>
          </cell>
          <cell r="CH245">
            <v>4.9000000000000004</v>
          </cell>
          <cell r="CI245">
            <v>6.7</v>
          </cell>
          <cell r="CJ245">
            <v>8.5</v>
          </cell>
          <cell r="CK245" t="str">
            <v/>
          </cell>
          <cell r="CL245">
            <v>5.5</v>
          </cell>
          <cell r="CM245">
            <v>6.9</v>
          </cell>
          <cell r="CN245">
            <v>8.6</v>
          </cell>
          <cell r="CO245">
            <v>7.1</v>
          </cell>
          <cell r="CP245">
            <v>8.1999999999999993</v>
          </cell>
          <cell r="CQ245">
            <v>28</v>
          </cell>
          <cell r="CR245">
            <v>0</v>
          </cell>
          <cell r="CS245">
            <v>136</v>
          </cell>
          <cell r="CT245">
            <v>0</v>
          </cell>
          <cell r="CU245">
            <v>0</v>
          </cell>
          <cell r="CV245">
            <v>136</v>
          </cell>
          <cell r="CW245">
            <v>6.17</v>
          </cell>
          <cell r="CX245">
            <v>2.33</v>
          </cell>
          <cell r="CY245">
            <v>8.68</v>
          </cell>
          <cell r="CZ245" t="str">
            <v/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F245">
            <v>8.68</v>
          </cell>
          <cell r="DG245">
            <v>4</v>
          </cell>
          <cell r="DH245">
            <v>5</v>
          </cell>
          <cell r="DI245">
            <v>0</v>
          </cell>
          <cell r="DJ245">
            <v>141</v>
          </cell>
          <cell r="DK245">
            <v>0</v>
          </cell>
          <cell r="DL245">
            <v>6.26</v>
          </cell>
          <cell r="DM245">
            <v>2.39</v>
          </cell>
          <cell r="DN245">
            <v>146</v>
          </cell>
          <cell r="DO245">
            <v>0</v>
          </cell>
          <cell r="DP245">
            <v>146</v>
          </cell>
          <cell r="DQ245">
            <v>146</v>
          </cell>
          <cell r="DR245">
            <v>6.26</v>
          </cell>
          <cell r="DS245">
            <v>2.38</v>
          </cell>
          <cell r="DT245" t="str">
            <v/>
          </cell>
          <cell r="DU245">
            <v>0</v>
          </cell>
          <cell r="DV245" t="str">
            <v>Đạt</v>
          </cell>
          <cell r="DW245" t="str">
            <v>Đạt</v>
          </cell>
          <cell r="DX245" t="str">
            <v>Đạt</v>
          </cell>
          <cell r="DY245" t="str">
            <v>Đạt</v>
          </cell>
          <cell r="DZ245" t="str">
            <v>Khá</v>
          </cell>
        </row>
        <row r="246">
          <cell r="A246">
            <v>2320716625</v>
          </cell>
          <cell r="B246" t="str">
            <v>Phan</v>
          </cell>
          <cell r="C246" t="str">
            <v>Nguyễn Bảo</v>
          </cell>
          <cell r="D246" t="str">
            <v>Nghi</v>
          </cell>
          <cell r="E246">
            <v>36372</v>
          </cell>
          <cell r="F246" t="str">
            <v>Nữ</v>
          </cell>
          <cell r="G246" t="str">
            <v>Đã Đăng Ký (chưa học xong)</v>
          </cell>
          <cell r="H246">
            <v>6.3</v>
          </cell>
          <cell r="I246">
            <v>8.4</v>
          </cell>
          <cell r="J246">
            <v>7.5</v>
          </cell>
          <cell r="K246">
            <v>6.5</v>
          </cell>
          <cell r="L246">
            <v>8.4</v>
          </cell>
          <cell r="M246">
            <v>7.7</v>
          </cell>
          <cell r="N246">
            <v>4.7</v>
          </cell>
          <cell r="O246" t="str">
            <v/>
          </cell>
          <cell r="P246">
            <v>7.1</v>
          </cell>
          <cell r="Q246" t="str">
            <v/>
          </cell>
          <cell r="R246" t="str">
            <v/>
          </cell>
          <cell r="S246" t="str">
            <v/>
          </cell>
          <cell r="T246">
            <v>7.2</v>
          </cell>
          <cell r="U246">
            <v>0</v>
          </cell>
          <cell r="V246">
            <v>7.2</v>
          </cell>
          <cell r="W246">
            <v>9</v>
          </cell>
          <cell r="X246">
            <v>9.3000000000000007</v>
          </cell>
          <cell r="Y246">
            <v>7.3</v>
          </cell>
          <cell r="Z246">
            <v>6.4</v>
          </cell>
          <cell r="AA246">
            <v>6.8</v>
          </cell>
          <cell r="AB246">
            <v>7.7</v>
          </cell>
          <cell r="AC246">
            <v>5.2</v>
          </cell>
          <cell r="AD246">
            <v>6.1</v>
          </cell>
          <cell r="AE246">
            <v>5.8</v>
          </cell>
          <cell r="AF246">
            <v>7.1</v>
          </cell>
          <cell r="AG246">
            <v>6.7</v>
          </cell>
          <cell r="AH246">
            <v>7.3</v>
          </cell>
          <cell r="AI246">
            <v>7.3</v>
          </cell>
          <cell r="AJ246">
            <v>6.8</v>
          </cell>
          <cell r="AK246">
            <v>51</v>
          </cell>
          <cell r="AL246">
            <v>0</v>
          </cell>
          <cell r="AM246">
            <v>4.2</v>
          </cell>
          <cell r="AN246">
            <v>5.4</v>
          </cell>
          <cell r="AO246">
            <v>9.4</v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>
            <v>8</v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>
            <v>4.8</v>
          </cell>
          <cell r="BB246">
            <v>5</v>
          </cell>
          <cell r="BC246">
            <v>0</v>
          </cell>
          <cell r="BD246">
            <v>5.3</v>
          </cell>
          <cell r="BE246">
            <v>6.4</v>
          </cell>
          <cell r="BF246">
            <v>6.8</v>
          </cell>
          <cell r="BG246">
            <v>4.5</v>
          </cell>
          <cell r="BH246">
            <v>4.9000000000000004</v>
          </cell>
          <cell r="BI246">
            <v>7</v>
          </cell>
          <cell r="BJ246">
            <v>7.2</v>
          </cell>
          <cell r="BK246">
            <v>5.5</v>
          </cell>
          <cell r="BL246">
            <v>6.9</v>
          </cell>
          <cell r="BM246">
            <v>4.2</v>
          </cell>
          <cell r="BN246">
            <v>5.9</v>
          </cell>
          <cell r="BO246">
            <v>6.4</v>
          </cell>
          <cell r="BP246">
            <v>6.7</v>
          </cell>
          <cell r="BQ246">
            <v>8.5</v>
          </cell>
          <cell r="BR246">
            <v>6.6</v>
          </cell>
          <cell r="BS246">
            <v>5</v>
          </cell>
          <cell r="BT246">
            <v>4.7</v>
          </cell>
          <cell r="BU246" t="str">
            <v/>
          </cell>
          <cell r="BV246">
            <v>7.5</v>
          </cell>
          <cell r="BW246" t="str">
            <v/>
          </cell>
          <cell r="BX246">
            <v>6</v>
          </cell>
          <cell r="BY246" t="str">
            <v/>
          </cell>
          <cell r="BZ246">
            <v>7.7</v>
          </cell>
          <cell r="CA246">
            <v>6.2</v>
          </cell>
          <cell r="CB246">
            <v>7.8</v>
          </cell>
          <cell r="CC246">
            <v>57</v>
          </cell>
          <cell r="CD246">
            <v>0</v>
          </cell>
          <cell r="CE246">
            <v>6.3</v>
          </cell>
          <cell r="CF246">
            <v>5.7</v>
          </cell>
          <cell r="CG246">
            <v>6.9</v>
          </cell>
          <cell r="CH246">
            <v>5.3</v>
          </cell>
          <cell r="CI246">
            <v>6.4</v>
          </cell>
          <cell r="CJ246">
            <v>8.6</v>
          </cell>
          <cell r="CK246" t="str">
            <v/>
          </cell>
          <cell r="CL246">
            <v>6</v>
          </cell>
          <cell r="CM246">
            <v>7.3</v>
          </cell>
          <cell r="CN246">
            <v>7.9</v>
          </cell>
          <cell r="CO246">
            <v>8.1</v>
          </cell>
          <cell r="CP246">
            <v>7.2</v>
          </cell>
          <cell r="CQ246">
            <v>28</v>
          </cell>
          <cell r="CR246">
            <v>0</v>
          </cell>
          <cell r="CS246">
            <v>136</v>
          </cell>
          <cell r="CT246">
            <v>0</v>
          </cell>
          <cell r="CU246">
            <v>0</v>
          </cell>
          <cell r="CV246">
            <v>136</v>
          </cell>
          <cell r="CW246">
            <v>6.62</v>
          </cell>
          <cell r="CX246">
            <v>2.62</v>
          </cell>
          <cell r="CY246">
            <v>9</v>
          </cell>
          <cell r="CZ246" t="str">
            <v/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F246">
            <v>9</v>
          </cell>
          <cell r="DG246">
            <v>4</v>
          </cell>
          <cell r="DH246">
            <v>5</v>
          </cell>
          <cell r="DI246">
            <v>0</v>
          </cell>
          <cell r="DJ246">
            <v>141</v>
          </cell>
          <cell r="DK246">
            <v>0</v>
          </cell>
          <cell r="DL246">
            <v>6.7</v>
          </cell>
          <cell r="DM246">
            <v>2.66</v>
          </cell>
          <cell r="DN246">
            <v>146</v>
          </cell>
          <cell r="DO246">
            <v>0</v>
          </cell>
          <cell r="DP246">
            <v>146</v>
          </cell>
          <cell r="DQ246">
            <v>146</v>
          </cell>
          <cell r="DR246">
            <v>6.7</v>
          </cell>
          <cell r="DS246">
            <v>2.66</v>
          </cell>
          <cell r="DT246" t="str">
            <v/>
          </cell>
          <cell r="DU246">
            <v>0</v>
          </cell>
          <cell r="DV246" t="str">
            <v>Đạt</v>
          </cell>
          <cell r="DW246" t="str">
            <v>Đạt</v>
          </cell>
          <cell r="DX246" t="str">
            <v>Đạt</v>
          </cell>
          <cell r="DY246" t="str">
            <v>Đạt</v>
          </cell>
          <cell r="DZ246" t="str">
            <v>Khá</v>
          </cell>
        </row>
        <row r="247">
          <cell r="A247">
            <v>2221716882</v>
          </cell>
          <cell r="B247" t="str">
            <v>Võ</v>
          </cell>
          <cell r="C247" t="str">
            <v>Minh</v>
          </cell>
          <cell r="D247" t="str">
            <v>Nghĩa</v>
          </cell>
          <cell r="E247">
            <v>36014</v>
          </cell>
          <cell r="F247" t="str">
            <v>Nam</v>
          </cell>
          <cell r="G247" t="str">
            <v>Đang Học Lại</v>
          </cell>
          <cell r="H247">
            <v>8.8000000000000007</v>
          </cell>
          <cell r="I247">
            <v>8.1</v>
          </cell>
          <cell r="J247">
            <v>6.3</v>
          </cell>
          <cell r="K247">
            <v>8.1999999999999993</v>
          </cell>
          <cell r="L247">
            <v>8.1</v>
          </cell>
          <cell r="M247">
            <v>6.2</v>
          </cell>
          <cell r="N247">
            <v>6.6</v>
          </cell>
          <cell r="O247" t="str">
            <v/>
          </cell>
          <cell r="P247">
            <v>8.9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>
            <v>8.6999999999999993</v>
          </cell>
          <cell r="V247">
            <v>9</v>
          </cell>
          <cell r="W247">
            <v>8.8000000000000007</v>
          </cell>
          <cell r="X247">
            <v>8.1</v>
          </cell>
          <cell r="Y247">
            <v>7.2</v>
          </cell>
          <cell r="Z247">
            <v>7.2</v>
          </cell>
          <cell r="AA247">
            <v>7.2</v>
          </cell>
          <cell r="AB247">
            <v>7</v>
          </cell>
          <cell r="AC247">
            <v>8.1999999999999993</v>
          </cell>
          <cell r="AD247">
            <v>8.3000000000000007</v>
          </cell>
          <cell r="AE247">
            <v>9.9</v>
          </cell>
          <cell r="AF247">
            <v>9.6999999999999993</v>
          </cell>
          <cell r="AG247">
            <v>8.8000000000000007</v>
          </cell>
          <cell r="AH247">
            <v>8.4</v>
          </cell>
          <cell r="AI247">
            <v>8.9</v>
          </cell>
          <cell r="AJ247">
            <v>8.4</v>
          </cell>
          <cell r="AK247">
            <v>51</v>
          </cell>
          <cell r="AL247">
            <v>0</v>
          </cell>
          <cell r="AM247">
            <v>6.3</v>
          </cell>
          <cell r="AN247">
            <v>8.6</v>
          </cell>
          <cell r="AO247" t="str">
            <v/>
          </cell>
          <cell r="AP247" t="str">
            <v/>
          </cell>
          <cell r="AQ247">
            <v>4.5</v>
          </cell>
          <cell r="AR247" t="str">
            <v/>
          </cell>
          <cell r="AS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>
            <v>7.7</v>
          </cell>
          <cell r="BA247">
            <v>8.1999999999999993</v>
          </cell>
          <cell r="BB247">
            <v>5</v>
          </cell>
          <cell r="BC247">
            <v>0</v>
          </cell>
          <cell r="BD247">
            <v>5.6</v>
          </cell>
          <cell r="BE247">
            <v>8.4</v>
          </cell>
          <cell r="BF247">
            <v>8.1999999999999993</v>
          </cell>
          <cell r="BG247">
            <v>6.4</v>
          </cell>
          <cell r="BH247">
            <v>7.1</v>
          </cell>
          <cell r="BI247">
            <v>6.8</v>
          </cell>
          <cell r="BJ247">
            <v>7.9</v>
          </cell>
          <cell r="BK247">
            <v>8.3000000000000007</v>
          </cell>
          <cell r="BL247">
            <v>7.3</v>
          </cell>
          <cell r="BM247">
            <v>4.7</v>
          </cell>
          <cell r="BN247">
            <v>5.6</v>
          </cell>
          <cell r="BO247">
            <v>7.8</v>
          </cell>
          <cell r="BP247">
            <v>6.6</v>
          </cell>
          <cell r="BQ247">
            <v>6.4</v>
          </cell>
          <cell r="BR247">
            <v>7.6</v>
          </cell>
          <cell r="BS247">
            <v>8.5</v>
          </cell>
          <cell r="BT247">
            <v>6.6</v>
          </cell>
          <cell r="BU247" t="str">
            <v/>
          </cell>
          <cell r="BV247">
            <v>9.1</v>
          </cell>
          <cell r="BW247" t="str">
            <v/>
          </cell>
          <cell r="BX247">
            <v>9.1</v>
          </cell>
          <cell r="BY247" t="str">
            <v/>
          </cell>
          <cell r="BZ247">
            <v>8.6</v>
          </cell>
          <cell r="CA247">
            <v>7.2</v>
          </cell>
          <cell r="CB247">
            <v>7.9</v>
          </cell>
          <cell r="CC247">
            <v>57</v>
          </cell>
          <cell r="CD247">
            <v>0</v>
          </cell>
          <cell r="CE247">
            <v>7.6</v>
          </cell>
          <cell r="CF247">
            <v>9</v>
          </cell>
          <cell r="CG247">
            <v>8.3000000000000007</v>
          </cell>
          <cell r="CH247">
            <v>8.9</v>
          </cell>
          <cell r="CI247">
            <v>7.5</v>
          </cell>
          <cell r="CJ247">
            <v>8.8000000000000007</v>
          </cell>
          <cell r="CK247" t="str">
            <v/>
          </cell>
          <cell r="CL247">
            <v>8.6</v>
          </cell>
          <cell r="CM247">
            <v>6.6</v>
          </cell>
          <cell r="CN247">
            <v>8.6999999999999993</v>
          </cell>
          <cell r="CO247">
            <v>8.1999999999999993</v>
          </cell>
          <cell r="CP247">
            <v>7.9</v>
          </cell>
          <cell r="CQ247">
            <v>28</v>
          </cell>
          <cell r="CR247">
            <v>0</v>
          </cell>
          <cell r="CS247">
            <v>136</v>
          </cell>
          <cell r="CT247">
            <v>0</v>
          </cell>
          <cell r="CU247">
            <v>0</v>
          </cell>
          <cell r="CV247">
            <v>136</v>
          </cell>
          <cell r="CW247">
            <v>7.76</v>
          </cell>
          <cell r="CX247">
            <v>3.32</v>
          </cell>
          <cell r="CY247" t="str">
            <v/>
          </cell>
          <cell r="CZ247">
            <v>8.5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F247">
            <v>8.5</v>
          </cell>
          <cell r="DG247">
            <v>4</v>
          </cell>
          <cell r="DH247">
            <v>5</v>
          </cell>
          <cell r="DI247">
            <v>0</v>
          </cell>
          <cell r="DJ247">
            <v>141</v>
          </cell>
          <cell r="DK247">
            <v>0</v>
          </cell>
          <cell r="DL247">
            <v>7.78</v>
          </cell>
          <cell r="DM247">
            <v>3.35</v>
          </cell>
          <cell r="DN247">
            <v>146</v>
          </cell>
          <cell r="DO247">
            <v>0</v>
          </cell>
          <cell r="DP247">
            <v>146</v>
          </cell>
          <cell r="DQ247">
            <v>146</v>
          </cell>
          <cell r="DR247">
            <v>7.78</v>
          </cell>
          <cell r="DS247">
            <v>3.35</v>
          </cell>
          <cell r="DT247" t="str">
            <v/>
          </cell>
          <cell r="DU247">
            <v>0</v>
          </cell>
          <cell r="DV247" t="str">
            <v>Đạt</v>
          </cell>
          <cell r="DW247" t="str">
            <v>Đạt</v>
          </cell>
          <cell r="DX247" t="str">
            <v>Đạt</v>
          </cell>
          <cell r="DY247" t="str">
            <v>Đạt</v>
          </cell>
          <cell r="DZ247" t="str">
            <v>Khá</v>
          </cell>
        </row>
        <row r="248">
          <cell r="A248">
            <v>2320712646</v>
          </cell>
          <cell r="B248" t="str">
            <v>Chu</v>
          </cell>
          <cell r="C248" t="str">
            <v>Thị</v>
          </cell>
          <cell r="D248" t="str">
            <v>Ngọc</v>
          </cell>
          <cell r="E248">
            <v>36319</v>
          </cell>
          <cell r="F248" t="str">
            <v>Nữ</v>
          </cell>
          <cell r="G248" t="str">
            <v>Đã Đăng Ký (chưa học xong)</v>
          </cell>
          <cell r="H248">
            <v>8.6</v>
          </cell>
          <cell r="I248">
            <v>8.3000000000000007</v>
          </cell>
          <cell r="J248">
            <v>7.8</v>
          </cell>
          <cell r="K248">
            <v>7.1</v>
          </cell>
          <cell r="L248">
            <v>8.4</v>
          </cell>
          <cell r="M248">
            <v>8.5</v>
          </cell>
          <cell r="N248">
            <v>8</v>
          </cell>
          <cell r="O248" t="str">
            <v/>
          </cell>
          <cell r="P248">
            <v>9.4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>
            <v>7.4</v>
          </cell>
          <cell r="V248">
            <v>9.1999999999999993</v>
          </cell>
          <cell r="W248">
            <v>9</v>
          </cell>
          <cell r="X248">
            <v>8</v>
          </cell>
          <cell r="Y248">
            <v>7.8</v>
          </cell>
          <cell r="Z248">
            <v>7.8</v>
          </cell>
          <cell r="AA248">
            <v>9</v>
          </cell>
          <cell r="AB248">
            <v>8.3000000000000007</v>
          </cell>
          <cell r="AC248">
            <v>5.2</v>
          </cell>
          <cell r="AD248">
            <v>5.4</v>
          </cell>
          <cell r="AE248">
            <v>5.6</v>
          </cell>
          <cell r="AF248">
            <v>6.6</v>
          </cell>
          <cell r="AG248">
            <v>6.6</v>
          </cell>
          <cell r="AH248">
            <v>6.2</v>
          </cell>
          <cell r="AI248">
            <v>5.7</v>
          </cell>
          <cell r="AJ248">
            <v>6.3</v>
          </cell>
          <cell r="AK248">
            <v>51</v>
          </cell>
          <cell r="AL248">
            <v>0</v>
          </cell>
          <cell r="AM248">
            <v>6.9</v>
          </cell>
          <cell r="AN248">
            <v>7.9</v>
          </cell>
          <cell r="AO248" t="str">
            <v/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>
            <v>7.1</v>
          </cell>
          <cell r="AU248" t="str">
            <v/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>
            <v>6.8</v>
          </cell>
          <cell r="BA248">
            <v>7.4</v>
          </cell>
          <cell r="BB248">
            <v>5</v>
          </cell>
          <cell r="BC248">
            <v>0</v>
          </cell>
          <cell r="BD248">
            <v>8.6</v>
          </cell>
          <cell r="BE248">
            <v>6.5</v>
          </cell>
          <cell r="BF248">
            <v>7.6</v>
          </cell>
          <cell r="BG248">
            <v>6.2</v>
          </cell>
          <cell r="BH248">
            <v>8.1</v>
          </cell>
          <cell r="BI248">
            <v>6.9</v>
          </cell>
          <cell r="BJ248">
            <v>9.1999999999999993</v>
          </cell>
          <cell r="BK248">
            <v>8.1999999999999993</v>
          </cell>
          <cell r="BL248">
            <v>7.9</v>
          </cell>
          <cell r="BM248">
            <v>8</v>
          </cell>
          <cell r="BN248">
            <v>6.8</v>
          </cell>
          <cell r="BO248">
            <v>8.6999999999999993</v>
          </cell>
          <cell r="BP248">
            <v>8.9</v>
          </cell>
          <cell r="BQ248">
            <v>7.6</v>
          </cell>
          <cell r="BR248">
            <v>8</v>
          </cell>
          <cell r="BS248">
            <v>7.2</v>
          </cell>
          <cell r="BT248">
            <v>7.1</v>
          </cell>
          <cell r="BU248" t="str">
            <v/>
          </cell>
          <cell r="BV248">
            <v>8.6999999999999993</v>
          </cell>
          <cell r="BW248" t="str">
            <v/>
          </cell>
          <cell r="BX248">
            <v>7.3</v>
          </cell>
          <cell r="BY248" t="str">
            <v/>
          </cell>
          <cell r="BZ248">
            <v>8.1</v>
          </cell>
          <cell r="CA248">
            <v>7.3</v>
          </cell>
          <cell r="CB248">
            <v>9.3000000000000007</v>
          </cell>
          <cell r="CC248">
            <v>57</v>
          </cell>
          <cell r="CD248">
            <v>0</v>
          </cell>
          <cell r="CE248">
            <v>7.8</v>
          </cell>
          <cell r="CF248">
            <v>7.5</v>
          </cell>
          <cell r="CG248">
            <v>7.9</v>
          </cell>
          <cell r="CH248">
            <v>6.5</v>
          </cell>
          <cell r="CI248">
            <v>6.8</v>
          </cell>
          <cell r="CJ248">
            <v>8.9</v>
          </cell>
          <cell r="CK248" t="str">
            <v/>
          </cell>
          <cell r="CL248">
            <v>8.1999999999999993</v>
          </cell>
          <cell r="CM248">
            <v>7.2</v>
          </cell>
          <cell r="CN248">
            <v>9</v>
          </cell>
          <cell r="CO248">
            <v>8.4</v>
          </cell>
          <cell r="CP248">
            <v>9.1</v>
          </cell>
          <cell r="CQ248">
            <v>28</v>
          </cell>
          <cell r="CR248">
            <v>0</v>
          </cell>
          <cell r="CS248">
            <v>136</v>
          </cell>
          <cell r="CT248">
            <v>0</v>
          </cell>
          <cell r="CU248">
            <v>0</v>
          </cell>
          <cell r="CV248">
            <v>136</v>
          </cell>
          <cell r="CW248">
            <v>7.69</v>
          </cell>
          <cell r="CX248">
            <v>3.28</v>
          </cell>
          <cell r="CY248" t="str">
            <v/>
          </cell>
          <cell r="CZ248">
            <v>8.5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F248">
            <v>8.5</v>
          </cell>
          <cell r="DG248">
            <v>4</v>
          </cell>
          <cell r="DH248">
            <v>5</v>
          </cell>
          <cell r="DI248">
            <v>0</v>
          </cell>
          <cell r="DJ248">
            <v>141</v>
          </cell>
          <cell r="DK248">
            <v>0</v>
          </cell>
          <cell r="DL248">
            <v>7.72</v>
          </cell>
          <cell r="DM248">
            <v>3.31</v>
          </cell>
          <cell r="DN248">
            <v>146</v>
          </cell>
          <cell r="DO248">
            <v>0</v>
          </cell>
          <cell r="DP248">
            <v>146</v>
          </cell>
          <cell r="DQ248">
            <v>146</v>
          </cell>
          <cell r="DR248">
            <v>7.72</v>
          </cell>
          <cell r="DS248">
            <v>3.31</v>
          </cell>
          <cell r="DT248" t="str">
            <v/>
          </cell>
          <cell r="DU248">
            <v>0</v>
          </cell>
          <cell r="DV248" t="str">
            <v>Đạt</v>
          </cell>
          <cell r="DW248" t="str">
            <v>Đạt</v>
          </cell>
          <cell r="DX248" t="str">
            <v>Đạt</v>
          </cell>
          <cell r="DY248" t="str">
            <v>Đạt</v>
          </cell>
          <cell r="DZ248" t="str">
            <v>Tốt</v>
          </cell>
        </row>
        <row r="249">
          <cell r="A249">
            <v>2320714006</v>
          </cell>
          <cell r="B249" t="str">
            <v>Trần</v>
          </cell>
          <cell r="C249" t="str">
            <v>Thị Thu</v>
          </cell>
          <cell r="D249" t="str">
            <v>Ngọc</v>
          </cell>
          <cell r="E249">
            <v>36517</v>
          </cell>
          <cell r="F249" t="str">
            <v>Nữ</v>
          </cell>
          <cell r="G249" t="str">
            <v>Đã Đăng Ký (chưa học xong)</v>
          </cell>
          <cell r="H249">
            <v>8.5</v>
          </cell>
          <cell r="I249">
            <v>8.8000000000000007</v>
          </cell>
          <cell r="J249">
            <v>7.9</v>
          </cell>
          <cell r="K249">
            <v>7</v>
          </cell>
          <cell r="L249">
            <v>9</v>
          </cell>
          <cell r="M249">
            <v>9.5</v>
          </cell>
          <cell r="N249">
            <v>6.8</v>
          </cell>
          <cell r="O249">
            <v>8.1999999999999993</v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>
            <v>8</v>
          </cell>
          <cell r="U249">
            <v>6.3</v>
          </cell>
          <cell r="V249" t="str">
            <v/>
          </cell>
          <cell r="W249">
            <v>9.6</v>
          </cell>
          <cell r="X249">
            <v>8.1999999999999993</v>
          </cell>
          <cell r="Y249">
            <v>7.8</v>
          </cell>
          <cell r="Z249">
            <v>7</v>
          </cell>
          <cell r="AA249">
            <v>7.1</v>
          </cell>
          <cell r="AB249">
            <v>7.7</v>
          </cell>
          <cell r="AC249">
            <v>8.6</v>
          </cell>
          <cell r="AD249">
            <v>9.1</v>
          </cell>
          <cell r="AE249">
            <v>7.3</v>
          </cell>
          <cell r="AF249">
            <v>9.4</v>
          </cell>
          <cell r="AG249">
            <v>7.1</v>
          </cell>
          <cell r="AH249">
            <v>7.9</v>
          </cell>
          <cell r="AI249">
            <v>7.7</v>
          </cell>
          <cell r="AJ249">
            <v>8.4</v>
          </cell>
          <cell r="AK249">
            <v>51</v>
          </cell>
          <cell r="AL249">
            <v>0</v>
          </cell>
          <cell r="AM249">
            <v>8.1</v>
          </cell>
          <cell r="AN249">
            <v>7.6</v>
          </cell>
          <cell r="AO249" t="str">
            <v/>
          </cell>
          <cell r="AP249" t="str">
            <v/>
          </cell>
          <cell r="AQ249">
            <v>4.7</v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>
            <v>7.7</v>
          </cell>
          <cell r="AX249" t="str">
            <v/>
          </cell>
          <cell r="AY249" t="str">
            <v/>
          </cell>
          <cell r="AZ249" t="str">
            <v/>
          </cell>
          <cell r="BA249">
            <v>8.1999999999999993</v>
          </cell>
          <cell r="BB249">
            <v>5</v>
          </cell>
          <cell r="BC249">
            <v>0</v>
          </cell>
          <cell r="BD249">
            <v>8.4</v>
          </cell>
          <cell r="BE249">
            <v>8.8000000000000007</v>
          </cell>
          <cell r="BF249">
            <v>7.1</v>
          </cell>
          <cell r="BG249">
            <v>7.6</v>
          </cell>
          <cell r="BH249">
            <v>7.9</v>
          </cell>
          <cell r="BI249">
            <v>6.9</v>
          </cell>
          <cell r="BJ249">
            <v>8.3000000000000007</v>
          </cell>
          <cell r="BK249">
            <v>6.7</v>
          </cell>
          <cell r="BL249">
            <v>6.9</v>
          </cell>
          <cell r="BM249">
            <v>8</v>
          </cell>
          <cell r="BN249">
            <v>7.8</v>
          </cell>
          <cell r="BO249">
            <v>9</v>
          </cell>
          <cell r="BP249">
            <v>4.7</v>
          </cell>
          <cell r="BQ249">
            <v>7.2</v>
          </cell>
          <cell r="BR249">
            <v>8</v>
          </cell>
          <cell r="BS249">
            <v>8.1</v>
          </cell>
          <cell r="BT249">
            <v>9.1</v>
          </cell>
          <cell r="BU249" t="str">
            <v/>
          </cell>
          <cell r="BV249">
            <v>7.2</v>
          </cell>
          <cell r="BW249" t="str">
            <v/>
          </cell>
          <cell r="BX249">
            <v>8.1</v>
          </cell>
          <cell r="BY249" t="str">
            <v/>
          </cell>
          <cell r="BZ249">
            <v>8.6</v>
          </cell>
          <cell r="CA249">
            <v>9.6999999999999993</v>
          </cell>
          <cell r="CB249">
            <v>8.9</v>
          </cell>
          <cell r="CC249">
            <v>57</v>
          </cell>
          <cell r="CD249">
            <v>0</v>
          </cell>
          <cell r="CE249">
            <v>6.7</v>
          </cell>
          <cell r="CF249">
            <v>7.6</v>
          </cell>
          <cell r="CG249">
            <v>8.4</v>
          </cell>
          <cell r="CH249">
            <v>7.2</v>
          </cell>
          <cell r="CI249">
            <v>8.1999999999999993</v>
          </cell>
          <cell r="CJ249">
            <v>9.1999999999999993</v>
          </cell>
          <cell r="CK249" t="str">
            <v/>
          </cell>
          <cell r="CL249">
            <v>7.9</v>
          </cell>
          <cell r="CM249">
            <v>8.3000000000000007</v>
          </cell>
          <cell r="CN249">
            <v>9.3000000000000007</v>
          </cell>
          <cell r="CO249">
            <v>7.6</v>
          </cell>
          <cell r="CP249">
            <v>7.9</v>
          </cell>
          <cell r="CQ249">
            <v>28</v>
          </cell>
          <cell r="CR249">
            <v>0</v>
          </cell>
          <cell r="CS249">
            <v>136</v>
          </cell>
          <cell r="CT249">
            <v>0</v>
          </cell>
          <cell r="CU249">
            <v>0</v>
          </cell>
          <cell r="CV249">
            <v>136</v>
          </cell>
          <cell r="CW249">
            <v>7.97</v>
          </cell>
          <cell r="CX249">
            <v>3.43</v>
          </cell>
          <cell r="CY249" t="str">
            <v/>
          </cell>
          <cell r="CZ249">
            <v>9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F249">
            <v>9</v>
          </cell>
          <cell r="DG249">
            <v>4</v>
          </cell>
          <cell r="DH249">
            <v>5</v>
          </cell>
          <cell r="DI249">
            <v>0</v>
          </cell>
          <cell r="DJ249">
            <v>141</v>
          </cell>
          <cell r="DK249">
            <v>0</v>
          </cell>
          <cell r="DL249">
            <v>8.01</v>
          </cell>
          <cell r="DM249">
            <v>3.45</v>
          </cell>
          <cell r="DN249">
            <v>146</v>
          </cell>
          <cell r="DO249">
            <v>0</v>
          </cell>
          <cell r="DP249">
            <v>146</v>
          </cell>
          <cell r="DQ249">
            <v>146</v>
          </cell>
          <cell r="DR249">
            <v>8.01</v>
          </cell>
          <cell r="DS249">
            <v>3.45</v>
          </cell>
          <cell r="DT249" t="str">
            <v/>
          </cell>
          <cell r="DU249">
            <v>0</v>
          </cell>
          <cell r="DV249" t="str">
            <v>Đạt</v>
          </cell>
          <cell r="DW249" t="str">
            <v>Đạt</v>
          </cell>
          <cell r="DX249" t="str">
            <v>Đạt</v>
          </cell>
          <cell r="DY249" t="str">
            <v>Đạt</v>
          </cell>
          <cell r="DZ249" t="str">
            <v>Tốt</v>
          </cell>
        </row>
        <row r="250">
          <cell r="A250">
            <v>2320714524</v>
          </cell>
          <cell r="B250" t="str">
            <v>Lê</v>
          </cell>
          <cell r="C250" t="str">
            <v>Hồng</v>
          </cell>
          <cell r="D250" t="str">
            <v>Ngọc</v>
          </cell>
          <cell r="E250">
            <v>36213</v>
          </cell>
          <cell r="F250" t="str">
            <v>Nữ</v>
          </cell>
          <cell r="G250" t="str">
            <v>Đã Đăng Ký (chưa học xong)</v>
          </cell>
          <cell r="H250">
            <v>7.4</v>
          </cell>
          <cell r="I250">
            <v>7.9</v>
          </cell>
          <cell r="J250">
            <v>5.5</v>
          </cell>
          <cell r="K250">
            <v>6.5</v>
          </cell>
          <cell r="L250">
            <v>7.1</v>
          </cell>
          <cell r="M250">
            <v>9.1</v>
          </cell>
          <cell r="N250">
            <v>5.5</v>
          </cell>
          <cell r="O250" t="str">
            <v/>
          </cell>
          <cell r="P250">
            <v>7.1</v>
          </cell>
          <cell r="Q250" t="str">
            <v/>
          </cell>
          <cell r="R250" t="str">
            <v/>
          </cell>
          <cell r="S250" t="str">
            <v/>
          </cell>
          <cell r="T250">
            <v>7.8</v>
          </cell>
          <cell r="U250">
            <v>6.4</v>
          </cell>
          <cell r="V250" t="str">
            <v/>
          </cell>
          <cell r="W250">
            <v>8.8000000000000007</v>
          </cell>
          <cell r="X250">
            <v>8.9</v>
          </cell>
          <cell r="Y250">
            <v>7.1</v>
          </cell>
          <cell r="Z250">
            <v>6.4</v>
          </cell>
          <cell r="AA250">
            <v>8.4</v>
          </cell>
          <cell r="AB250">
            <v>7</v>
          </cell>
          <cell r="AC250">
            <v>5</v>
          </cell>
          <cell r="AD250">
            <v>4.0999999999999996</v>
          </cell>
          <cell r="AE250">
            <v>5.9</v>
          </cell>
          <cell r="AF250">
            <v>7.5</v>
          </cell>
          <cell r="AG250">
            <v>7.9</v>
          </cell>
          <cell r="AH250">
            <v>9.3000000000000007</v>
          </cell>
          <cell r="AI250">
            <v>5.7</v>
          </cell>
          <cell r="AJ250">
            <v>5.8</v>
          </cell>
          <cell r="AK250">
            <v>51</v>
          </cell>
          <cell r="AL250">
            <v>0</v>
          </cell>
          <cell r="AM250">
            <v>6.8</v>
          </cell>
          <cell r="AN250">
            <v>5.0999999999999996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>
            <v>5.2</v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>
            <v>7.8</v>
          </cell>
          <cell r="AZ250" t="str">
            <v/>
          </cell>
          <cell r="BA250">
            <v>6.6</v>
          </cell>
          <cell r="BB250">
            <v>5</v>
          </cell>
          <cell r="BC250">
            <v>0</v>
          </cell>
          <cell r="BD250">
            <v>4.5</v>
          </cell>
          <cell r="BE250">
            <v>5</v>
          </cell>
          <cell r="BF250">
            <v>4.8</v>
          </cell>
          <cell r="BG250">
            <v>5.8</v>
          </cell>
          <cell r="BH250">
            <v>6</v>
          </cell>
          <cell r="BI250">
            <v>5.0999999999999996</v>
          </cell>
          <cell r="BJ250">
            <v>6.1</v>
          </cell>
          <cell r="BK250">
            <v>4.8</v>
          </cell>
          <cell r="BL250">
            <v>6.8</v>
          </cell>
          <cell r="BM250">
            <v>5.7</v>
          </cell>
          <cell r="BN250">
            <v>7.5</v>
          </cell>
          <cell r="BO250">
            <v>4.9000000000000004</v>
          </cell>
          <cell r="BP250">
            <v>7</v>
          </cell>
          <cell r="BQ250">
            <v>7.5</v>
          </cell>
          <cell r="BR250">
            <v>6</v>
          </cell>
          <cell r="BS250">
            <v>5.0999999999999996</v>
          </cell>
          <cell r="BT250">
            <v>5.4</v>
          </cell>
          <cell r="BU250" t="str">
            <v/>
          </cell>
          <cell r="BV250">
            <v>6.3</v>
          </cell>
          <cell r="BW250" t="str">
            <v/>
          </cell>
          <cell r="BX250">
            <v>6.3</v>
          </cell>
          <cell r="BY250" t="str">
            <v/>
          </cell>
          <cell r="BZ250">
            <v>5.7</v>
          </cell>
          <cell r="CA250">
            <v>6.1</v>
          </cell>
          <cell r="CB250">
            <v>8.9</v>
          </cell>
          <cell r="CC250">
            <v>57</v>
          </cell>
          <cell r="CD250">
            <v>0</v>
          </cell>
          <cell r="CE250">
            <v>5.6</v>
          </cell>
          <cell r="CF250">
            <v>7.2</v>
          </cell>
          <cell r="CG250">
            <v>7.2</v>
          </cell>
          <cell r="CH250">
            <v>4.9000000000000004</v>
          </cell>
          <cell r="CI250">
            <v>6.7</v>
          </cell>
          <cell r="CJ250">
            <v>7.3</v>
          </cell>
          <cell r="CK250" t="str">
            <v/>
          </cell>
          <cell r="CL250">
            <v>7.8</v>
          </cell>
          <cell r="CM250">
            <v>4.5</v>
          </cell>
          <cell r="CN250">
            <v>6.6</v>
          </cell>
          <cell r="CO250">
            <v>9.6</v>
          </cell>
          <cell r="CP250">
            <v>8.4</v>
          </cell>
          <cell r="CQ250">
            <v>28</v>
          </cell>
          <cell r="CR250">
            <v>0</v>
          </cell>
          <cell r="CS250">
            <v>136</v>
          </cell>
          <cell r="CT250">
            <v>0</v>
          </cell>
          <cell r="CU250">
            <v>0</v>
          </cell>
          <cell r="CV250">
            <v>136</v>
          </cell>
          <cell r="CW250">
            <v>6.49</v>
          </cell>
          <cell r="CX250">
            <v>2.5499999999999998</v>
          </cell>
          <cell r="CY250">
            <v>8.64</v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F250">
            <v>8.64</v>
          </cell>
          <cell r="DG250">
            <v>4</v>
          </cell>
          <cell r="DH250">
            <v>5</v>
          </cell>
          <cell r="DI250">
            <v>0</v>
          </cell>
          <cell r="DJ250">
            <v>141</v>
          </cell>
          <cell r="DK250">
            <v>0</v>
          </cell>
          <cell r="DL250">
            <v>6.57</v>
          </cell>
          <cell r="DM250">
            <v>2.6</v>
          </cell>
          <cell r="DN250">
            <v>146</v>
          </cell>
          <cell r="DO250">
            <v>0</v>
          </cell>
          <cell r="DP250">
            <v>146</v>
          </cell>
          <cell r="DQ250">
            <v>146</v>
          </cell>
          <cell r="DR250">
            <v>6.57</v>
          </cell>
          <cell r="DS250">
            <v>2.6</v>
          </cell>
          <cell r="DT250" t="str">
            <v/>
          </cell>
          <cell r="DU250">
            <v>0</v>
          </cell>
          <cell r="DV250" t="str">
            <v>Đạt</v>
          </cell>
          <cell r="DW250" t="str">
            <v>Đạt</v>
          </cell>
          <cell r="DX250" t="str">
            <v>Đạt</v>
          </cell>
          <cell r="DY250" t="str">
            <v>Đạt</v>
          </cell>
          <cell r="DZ250" t="str">
            <v>Tốt</v>
          </cell>
        </row>
        <row r="251">
          <cell r="A251">
            <v>2320714778</v>
          </cell>
          <cell r="B251" t="str">
            <v>Trần</v>
          </cell>
          <cell r="C251" t="str">
            <v>Hồng</v>
          </cell>
          <cell r="D251" t="str">
            <v>Ngọc</v>
          </cell>
          <cell r="E251">
            <v>36481</v>
          </cell>
          <cell r="F251" t="str">
            <v>Nữ</v>
          </cell>
          <cell r="G251" t="str">
            <v>Đã Đăng Ký (chưa học xong)</v>
          </cell>
          <cell r="H251">
            <v>8</v>
          </cell>
          <cell r="I251">
            <v>7.8</v>
          </cell>
          <cell r="J251">
            <v>5.6</v>
          </cell>
          <cell r="K251">
            <v>6.7</v>
          </cell>
          <cell r="L251">
            <v>8.6999999999999993</v>
          </cell>
          <cell r="M251">
            <v>8.1999999999999993</v>
          </cell>
          <cell r="N251">
            <v>7.9</v>
          </cell>
          <cell r="O251" t="str">
            <v/>
          </cell>
          <cell r="P251">
            <v>6.9</v>
          </cell>
          <cell r="Q251" t="str">
            <v/>
          </cell>
          <cell r="R251" t="str">
            <v/>
          </cell>
          <cell r="S251" t="str">
            <v/>
          </cell>
          <cell r="T251">
            <v>9.1999999999999993</v>
          </cell>
          <cell r="U251" t="str">
            <v/>
          </cell>
          <cell r="V251">
            <v>8.4</v>
          </cell>
          <cell r="W251">
            <v>5.9</v>
          </cell>
          <cell r="X251">
            <v>7.6</v>
          </cell>
          <cell r="Y251">
            <v>8.1999999999999993</v>
          </cell>
          <cell r="Z251">
            <v>6.4</v>
          </cell>
          <cell r="AA251">
            <v>8.3000000000000007</v>
          </cell>
          <cell r="AB251">
            <v>6.5</v>
          </cell>
          <cell r="AC251">
            <v>7.8</v>
          </cell>
          <cell r="AD251">
            <v>7.8</v>
          </cell>
          <cell r="AE251">
            <v>6.8</v>
          </cell>
          <cell r="AF251">
            <v>7.4</v>
          </cell>
          <cell r="AG251">
            <v>6.7</v>
          </cell>
          <cell r="AH251">
            <v>7.8</v>
          </cell>
          <cell r="AI251">
            <v>7.1</v>
          </cell>
          <cell r="AJ251">
            <v>7.4</v>
          </cell>
          <cell r="AK251">
            <v>51</v>
          </cell>
          <cell r="AL251">
            <v>0</v>
          </cell>
          <cell r="AM251">
            <v>5.3</v>
          </cell>
          <cell r="AN251">
            <v>4.7</v>
          </cell>
          <cell r="AO251" t="str">
            <v/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>
            <v>7.6</v>
          </cell>
          <cell r="AU251" t="str">
            <v/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>
            <v>6.9</v>
          </cell>
          <cell r="BA251">
            <v>8.1999999999999993</v>
          </cell>
          <cell r="BB251">
            <v>5</v>
          </cell>
          <cell r="BC251">
            <v>0</v>
          </cell>
          <cell r="BD251">
            <v>8.5</v>
          </cell>
          <cell r="BE251">
            <v>9.4</v>
          </cell>
          <cell r="BF251">
            <v>8.6999999999999993</v>
          </cell>
          <cell r="BG251">
            <v>8</v>
          </cell>
          <cell r="BH251">
            <v>6.4</v>
          </cell>
          <cell r="BI251">
            <v>6.7</v>
          </cell>
          <cell r="BJ251">
            <v>8.6</v>
          </cell>
          <cell r="BK251">
            <v>7.2</v>
          </cell>
          <cell r="BL251">
            <v>7.5</v>
          </cell>
          <cell r="BM251">
            <v>7.6</v>
          </cell>
          <cell r="BN251">
            <v>8.6</v>
          </cell>
          <cell r="BO251">
            <v>8.5</v>
          </cell>
          <cell r="BP251">
            <v>7</v>
          </cell>
          <cell r="BQ251">
            <v>8.9</v>
          </cell>
          <cell r="BR251">
            <v>8.1999999999999993</v>
          </cell>
          <cell r="BS251">
            <v>7.5</v>
          </cell>
          <cell r="BT251">
            <v>5.9</v>
          </cell>
          <cell r="BU251" t="str">
            <v/>
          </cell>
          <cell r="BV251">
            <v>9.5</v>
          </cell>
          <cell r="BW251" t="str">
            <v/>
          </cell>
          <cell r="BX251">
            <v>8.8000000000000007</v>
          </cell>
          <cell r="BY251" t="str">
            <v/>
          </cell>
          <cell r="BZ251">
            <v>8.4</v>
          </cell>
          <cell r="CA251">
            <v>8.1999999999999993</v>
          </cell>
          <cell r="CB251">
            <v>7.9</v>
          </cell>
          <cell r="CC251">
            <v>57</v>
          </cell>
          <cell r="CD251">
            <v>0</v>
          </cell>
          <cell r="CE251">
            <v>8.5</v>
          </cell>
          <cell r="CF251">
            <v>7.3</v>
          </cell>
          <cell r="CG251">
            <v>8.6</v>
          </cell>
          <cell r="CH251">
            <v>7.9</v>
          </cell>
          <cell r="CI251">
            <v>7.8</v>
          </cell>
          <cell r="CJ251">
            <v>8.8000000000000007</v>
          </cell>
          <cell r="CK251" t="str">
            <v/>
          </cell>
          <cell r="CL251">
            <v>8.4</v>
          </cell>
          <cell r="CM251">
            <v>7.7</v>
          </cell>
          <cell r="CN251">
            <v>6.9</v>
          </cell>
          <cell r="CO251">
            <v>8.1999999999999993</v>
          </cell>
          <cell r="CP251">
            <v>8.1</v>
          </cell>
          <cell r="CQ251">
            <v>28</v>
          </cell>
          <cell r="CR251">
            <v>0</v>
          </cell>
          <cell r="CS251">
            <v>136</v>
          </cell>
          <cell r="CT251">
            <v>0</v>
          </cell>
          <cell r="CU251">
            <v>0</v>
          </cell>
          <cell r="CV251">
            <v>136</v>
          </cell>
          <cell r="CW251">
            <v>7.81</v>
          </cell>
          <cell r="CX251">
            <v>3.36</v>
          </cell>
          <cell r="CY251">
            <v>8.9</v>
          </cell>
          <cell r="CZ251" t="str">
            <v/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F251">
            <v>8.9</v>
          </cell>
          <cell r="DG251">
            <v>4</v>
          </cell>
          <cell r="DH251">
            <v>5</v>
          </cell>
          <cell r="DI251">
            <v>0</v>
          </cell>
          <cell r="DJ251">
            <v>141</v>
          </cell>
          <cell r="DK251">
            <v>0</v>
          </cell>
          <cell r="DL251">
            <v>7.85</v>
          </cell>
          <cell r="DM251">
            <v>3.39</v>
          </cell>
          <cell r="DN251">
            <v>146</v>
          </cell>
          <cell r="DO251">
            <v>0</v>
          </cell>
          <cell r="DP251">
            <v>146</v>
          </cell>
          <cell r="DQ251">
            <v>146</v>
          </cell>
          <cell r="DR251">
            <v>7.85</v>
          </cell>
          <cell r="DS251">
            <v>3.39</v>
          </cell>
          <cell r="DT251" t="str">
            <v/>
          </cell>
          <cell r="DU251">
            <v>0</v>
          </cell>
          <cell r="DV251" t="str">
            <v>Đạt</v>
          </cell>
          <cell r="DW251" t="str">
            <v>Đạt</v>
          </cell>
          <cell r="DX251" t="str">
            <v>Đạt</v>
          </cell>
          <cell r="DY251" t="str">
            <v>Đạt</v>
          </cell>
          <cell r="DZ251" t="str">
            <v>Tốt</v>
          </cell>
        </row>
        <row r="252">
          <cell r="A252">
            <v>2320715485</v>
          </cell>
          <cell r="B252" t="str">
            <v>Lê</v>
          </cell>
          <cell r="C252" t="str">
            <v>Trần Bảo</v>
          </cell>
          <cell r="D252" t="str">
            <v>Ngọc</v>
          </cell>
          <cell r="E252">
            <v>36509</v>
          </cell>
          <cell r="F252" t="str">
            <v>Nữ</v>
          </cell>
          <cell r="G252" t="str">
            <v>Đã Đăng Ký (chưa học xong)</v>
          </cell>
          <cell r="H252">
            <v>7.8</v>
          </cell>
          <cell r="I252">
            <v>7.3</v>
          </cell>
          <cell r="J252">
            <v>8.5</v>
          </cell>
          <cell r="K252">
            <v>6.4</v>
          </cell>
          <cell r="L252">
            <v>6.6</v>
          </cell>
          <cell r="M252">
            <v>5.0999999999999996</v>
          </cell>
          <cell r="N252">
            <v>5</v>
          </cell>
          <cell r="O252" t="str">
            <v/>
          </cell>
          <cell r="P252">
            <v>4.5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>
            <v>5.0999999999999996</v>
          </cell>
          <cell r="V252">
            <v>5.8</v>
          </cell>
          <cell r="W252">
            <v>8.1</v>
          </cell>
          <cell r="X252">
            <v>8.3000000000000007</v>
          </cell>
          <cell r="Y252">
            <v>6.9</v>
          </cell>
          <cell r="Z252">
            <v>6.4</v>
          </cell>
          <cell r="AA252">
            <v>7.5</v>
          </cell>
          <cell r="AB252">
            <v>7.7</v>
          </cell>
          <cell r="AC252">
            <v>6</v>
          </cell>
          <cell r="AD252">
            <v>7.6</v>
          </cell>
          <cell r="AE252">
            <v>5.5</v>
          </cell>
          <cell r="AF252">
            <v>7.2</v>
          </cell>
          <cell r="AG252">
            <v>5.3</v>
          </cell>
          <cell r="AH252">
            <v>6.7</v>
          </cell>
          <cell r="AI252">
            <v>6.4</v>
          </cell>
          <cell r="AJ252">
            <v>5.5</v>
          </cell>
          <cell r="AK252">
            <v>51</v>
          </cell>
          <cell r="AL252">
            <v>0</v>
          </cell>
          <cell r="AM252">
            <v>4.9000000000000004</v>
          </cell>
          <cell r="AN252">
            <v>5.8</v>
          </cell>
          <cell r="AO252">
            <v>8.5</v>
          </cell>
          <cell r="AP252" t="str">
            <v/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 t="str">
            <v/>
          </cell>
          <cell r="AY252">
            <v>5.9</v>
          </cell>
          <cell r="AZ252" t="str">
            <v/>
          </cell>
          <cell r="BA252">
            <v>6.4</v>
          </cell>
          <cell r="BB252">
            <v>5</v>
          </cell>
          <cell r="BC252">
            <v>0</v>
          </cell>
          <cell r="BD252">
            <v>6.4</v>
          </cell>
          <cell r="BE252">
            <v>7</v>
          </cell>
          <cell r="BF252">
            <v>6.3</v>
          </cell>
          <cell r="BG252">
            <v>4</v>
          </cell>
          <cell r="BH252">
            <v>4.7</v>
          </cell>
          <cell r="BI252">
            <v>4.8</v>
          </cell>
          <cell r="BJ252">
            <v>6.2</v>
          </cell>
          <cell r="BK252">
            <v>5.4</v>
          </cell>
          <cell r="BL252">
            <v>7.2</v>
          </cell>
          <cell r="BM252">
            <v>5.6</v>
          </cell>
          <cell r="BN252">
            <v>6.6</v>
          </cell>
          <cell r="BO252">
            <v>6.1</v>
          </cell>
          <cell r="BP252">
            <v>7.1</v>
          </cell>
          <cell r="BQ252">
            <v>8.6</v>
          </cell>
          <cell r="BR252">
            <v>8</v>
          </cell>
          <cell r="BS252">
            <v>6.6</v>
          </cell>
          <cell r="BT252">
            <v>6.3</v>
          </cell>
          <cell r="BU252" t="str">
            <v/>
          </cell>
          <cell r="BV252">
            <v>6.6</v>
          </cell>
          <cell r="BW252" t="str">
            <v/>
          </cell>
          <cell r="BX252">
            <v>7.8</v>
          </cell>
          <cell r="BY252" t="str">
            <v/>
          </cell>
          <cell r="BZ252">
            <v>8.1999999999999993</v>
          </cell>
          <cell r="CA252">
            <v>7.9</v>
          </cell>
          <cell r="CB252">
            <v>7.3</v>
          </cell>
          <cell r="CC252">
            <v>57</v>
          </cell>
          <cell r="CD252">
            <v>0</v>
          </cell>
          <cell r="CE252">
            <v>5.4</v>
          </cell>
          <cell r="CF252">
            <v>7.6</v>
          </cell>
          <cell r="CG252">
            <v>7.3</v>
          </cell>
          <cell r="CH252">
            <v>4.9000000000000004</v>
          </cell>
          <cell r="CI252">
            <v>6.8</v>
          </cell>
          <cell r="CJ252">
            <v>9.5</v>
          </cell>
          <cell r="CK252" t="str">
            <v/>
          </cell>
          <cell r="CL252">
            <v>8.6</v>
          </cell>
          <cell r="CM252">
            <v>5.5</v>
          </cell>
          <cell r="CN252">
            <v>6.4</v>
          </cell>
          <cell r="CO252">
            <v>8.6999999999999993</v>
          </cell>
          <cell r="CP252">
            <v>8.4</v>
          </cell>
          <cell r="CQ252">
            <v>28</v>
          </cell>
          <cell r="CR252">
            <v>0</v>
          </cell>
          <cell r="CS252">
            <v>136</v>
          </cell>
          <cell r="CT252">
            <v>0</v>
          </cell>
          <cell r="CU252">
            <v>0</v>
          </cell>
          <cell r="CV252">
            <v>136</v>
          </cell>
          <cell r="CW252">
            <v>6.66</v>
          </cell>
          <cell r="CX252">
            <v>2.65</v>
          </cell>
          <cell r="CY252">
            <v>8.9</v>
          </cell>
          <cell r="CZ252" t="str">
            <v/>
          </cell>
          <cell r="DA252" t="str">
            <v/>
          </cell>
          <cell r="DB252" t="str">
            <v/>
          </cell>
          <cell r="DC252" t="str">
            <v/>
          </cell>
          <cell r="DD252" t="str">
            <v/>
          </cell>
          <cell r="DF252">
            <v>8.9</v>
          </cell>
          <cell r="DG252">
            <v>4</v>
          </cell>
          <cell r="DH252">
            <v>5</v>
          </cell>
          <cell r="DI252">
            <v>0</v>
          </cell>
          <cell r="DJ252">
            <v>141</v>
          </cell>
          <cell r="DK252">
            <v>0</v>
          </cell>
          <cell r="DL252">
            <v>6.74</v>
          </cell>
          <cell r="DM252">
            <v>2.7</v>
          </cell>
          <cell r="DN252">
            <v>146</v>
          </cell>
          <cell r="DO252">
            <v>0</v>
          </cell>
          <cell r="DP252">
            <v>146</v>
          </cell>
          <cell r="DQ252">
            <v>146</v>
          </cell>
          <cell r="DR252">
            <v>6.74</v>
          </cell>
          <cell r="DS252">
            <v>2.7</v>
          </cell>
          <cell r="DT252" t="str">
            <v/>
          </cell>
          <cell r="DU252">
            <v>0</v>
          </cell>
          <cell r="DV252" t="str">
            <v>Đạt</v>
          </cell>
          <cell r="DW252" t="str">
            <v>Đạt</v>
          </cell>
          <cell r="DX252" t="str">
            <v>Đạt</v>
          </cell>
          <cell r="DY252" t="str">
            <v>Đạt</v>
          </cell>
          <cell r="DZ252" t="str">
            <v>Tốt</v>
          </cell>
        </row>
        <row r="253">
          <cell r="A253">
            <v>2320716761</v>
          </cell>
          <cell r="B253" t="str">
            <v>Lê</v>
          </cell>
          <cell r="C253" t="str">
            <v>Thị Bích</v>
          </cell>
          <cell r="D253" t="str">
            <v>Ngọc</v>
          </cell>
          <cell r="E253">
            <v>36480</v>
          </cell>
          <cell r="F253" t="str">
            <v>Nữ</v>
          </cell>
          <cell r="G253" t="str">
            <v>Đã Đăng Ký (chưa học xong)</v>
          </cell>
          <cell r="H253" t="e">
            <v>#N/A</v>
          </cell>
          <cell r="I253" t="e">
            <v>#N/A</v>
          </cell>
          <cell r="J253" t="e">
            <v>#N/A</v>
          </cell>
          <cell r="K253" t="e">
            <v>#N/A</v>
          </cell>
          <cell r="L253" t="e">
            <v>#N/A</v>
          </cell>
          <cell r="M253" t="e">
            <v>#N/A</v>
          </cell>
          <cell r="N253" t="e">
            <v>#N/A</v>
          </cell>
          <cell r="O253" t="e">
            <v>#N/A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 t="e">
            <v>#N/A</v>
          </cell>
          <cell r="V253" t="e">
            <v>#N/A</v>
          </cell>
          <cell r="W253" t="e">
            <v>#N/A</v>
          </cell>
          <cell r="X253" t="e">
            <v>#N/A</v>
          </cell>
          <cell r="Y253" t="e">
            <v>#N/A</v>
          </cell>
          <cell r="Z253" t="e">
            <v>#N/A</v>
          </cell>
          <cell r="AA253" t="e">
            <v>#N/A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 t="e">
            <v>#N/A</v>
          </cell>
          <cell r="AH253" t="e">
            <v>#N/A</v>
          </cell>
          <cell r="AI253" t="e">
            <v>#N/A</v>
          </cell>
          <cell r="AJ253" t="e">
            <v>#N/A</v>
          </cell>
          <cell r="AK253" t="e">
            <v>#N/A</v>
          </cell>
          <cell r="AL253" t="e">
            <v>#N/A</v>
          </cell>
          <cell r="AM253" t="e">
            <v>#N/A</v>
          </cell>
          <cell r="AN253" t="e">
            <v>#N/A</v>
          </cell>
          <cell r="AO253" t="e">
            <v>#N/A</v>
          </cell>
          <cell r="AP253" t="e">
            <v>#N/A</v>
          </cell>
          <cell r="AQ253" t="e">
            <v>#N/A</v>
          </cell>
          <cell r="AR253" t="e">
            <v>#N/A</v>
          </cell>
          <cell r="AS253" t="e">
            <v>#N/A</v>
          </cell>
          <cell r="AT253" t="e">
            <v>#N/A</v>
          </cell>
          <cell r="AU253" t="e">
            <v>#N/A</v>
          </cell>
          <cell r="AV253" t="e">
            <v>#N/A</v>
          </cell>
          <cell r="AW253" t="e">
            <v>#N/A</v>
          </cell>
          <cell r="AX253" t="e">
            <v>#N/A</v>
          </cell>
          <cell r="AY253" t="e">
            <v>#N/A</v>
          </cell>
          <cell r="AZ253" t="e">
            <v>#N/A</v>
          </cell>
          <cell r="BA253" t="e">
            <v>#N/A</v>
          </cell>
          <cell r="BB253" t="e">
            <v>#N/A</v>
          </cell>
          <cell r="BC253" t="e">
            <v>#N/A</v>
          </cell>
          <cell r="BD253" t="e">
            <v>#N/A</v>
          </cell>
          <cell r="BE253" t="e">
            <v>#N/A</v>
          </cell>
          <cell r="BF253" t="e">
            <v>#N/A</v>
          </cell>
          <cell r="BG253" t="e">
            <v>#N/A</v>
          </cell>
          <cell r="BH253" t="e">
            <v>#N/A</v>
          </cell>
          <cell r="BI253" t="e">
            <v>#N/A</v>
          </cell>
          <cell r="BJ253" t="e">
            <v>#N/A</v>
          </cell>
          <cell r="BK253" t="e">
            <v>#N/A</v>
          </cell>
          <cell r="BL253" t="e">
            <v>#N/A</v>
          </cell>
          <cell r="BM253" t="e">
            <v>#N/A</v>
          </cell>
          <cell r="BN253" t="e">
            <v>#N/A</v>
          </cell>
          <cell r="BO253" t="e">
            <v>#N/A</v>
          </cell>
          <cell r="BP253" t="e">
            <v>#N/A</v>
          </cell>
          <cell r="BQ253" t="e">
            <v>#N/A</v>
          </cell>
          <cell r="BR253" t="e">
            <v>#N/A</v>
          </cell>
          <cell r="BS253" t="e">
            <v>#N/A</v>
          </cell>
          <cell r="BT253" t="e">
            <v>#N/A</v>
          </cell>
          <cell r="BU253" t="e">
            <v>#N/A</v>
          </cell>
          <cell r="BV253" t="e">
            <v>#N/A</v>
          </cell>
          <cell r="BW253" t="e">
            <v>#N/A</v>
          </cell>
          <cell r="BX253" t="e">
            <v>#N/A</v>
          </cell>
          <cell r="BY253" t="e">
            <v>#N/A</v>
          </cell>
          <cell r="BZ253" t="e">
            <v>#N/A</v>
          </cell>
          <cell r="CA253" t="e">
            <v>#N/A</v>
          </cell>
          <cell r="CB253" t="e">
            <v>#N/A</v>
          </cell>
          <cell r="CC253" t="e">
            <v>#N/A</v>
          </cell>
          <cell r="CD253" t="e">
            <v>#N/A</v>
          </cell>
          <cell r="CE253" t="e">
            <v>#N/A</v>
          </cell>
          <cell r="CF253" t="e">
            <v>#N/A</v>
          </cell>
          <cell r="CG253" t="e">
            <v>#N/A</v>
          </cell>
          <cell r="CH253" t="e">
            <v>#N/A</v>
          </cell>
          <cell r="CI253" t="e">
            <v>#N/A</v>
          </cell>
          <cell r="CJ253" t="e">
            <v>#N/A</v>
          </cell>
          <cell r="CK253" t="e">
            <v>#N/A</v>
          </cell>
          <cell r="CL253" t="e">
            <v>#N/A</v>
          </cell>
          <cell r="CM253" t="e">
            <v>#N/A</v>
          </cell>
          <cell r="CN253" t="e">
            <v>#N/A</v>
          </cell>
          <cell r="CO253" t="e">
            <v>#N/A</v>
          </cell>
          <cell r="CP253" t="e">
            <v>#N/A</v>
          </cell>
          <cell r="CQ253" t="e">
            <v>#N/A</v>
          </cell>
          <cell r="CR253" t="e">
            <v>#N/A</v>
          </cell>
          <cell r="CS253" t="e">
            <v>#N/A</v>
          </cell>
          <cell r="CT253" t="e">
            <v>#N/A</v>
          </cell>
          <cell r="CU253">
            <v>0</v>
          </cell>
          <cell r="CV253" t="e">
            <v>#N/A</v>
          </cell>
          <cell r="CW253" t="e">
            <v>#N/A</v>
          </cell>
          <cell r="CX253" t="e">
            <v>#N/A</v>
          </cell>
          <cell r="CY253" t="e">
            <v>#N/A</v>
          </cell>
          <cell r="CZ253" t="e">
            <v>#N/A</v>
          </cell>
          <cell r="DA253" t="e">
            <v>#N/A</v>
          </cell>
          <cell r="DB253" t="e">
            <v>#N/A</v>
          </cell>
          <cell r="DC253" t="e">
            <v>#N/A</v>
          </cell>
          <cell r="DD253" t="e">
            <v>#N/A</v>
          </cell>
          <cell r="DF253" t="e">
            <v>#N/A</v>
          </cell>
          <cell r="DG253" t="e">
            <v>#N/A</v>
          </cell>
          <cell r="DH253" t="e">
            <v>#N/A</v>
          </cell>
          <cell r="DI253" t="e">
            <v>#N/A</v>
          </cell>
          <cell r="DJ253" t="e">
            <v>#N/A</v>
          </cell>
          <cell r="DK253" t="e">
            <v>#N/A</v>
          </cell>
          <cell r="DL253" t="e">
            <v>#N/A</v>
          </cell>
          <cell r="DM253" t="e">
            <v>#N/A</v>
          </cell>
          <cell r="DN253" t="e">
            <v>#N/A</v>
          </cell>
          <cell r="DO253" t="e">
            <v>#N/A</v>
          </cell>
          <cell r="DP253" t="e">
            <v>#N/A</v>
          </cell>
          <cell r="DQ253" t="e">
            <v>#N/A</v>
          </cell>
          <cell r="DR253" t="e">
            <v>#N/A</v>
          </cell>
          <cell r="DS253" t="e">
            <v>#N/A</v>
          </cell>
          <cell r="DT253" t="e">
            <v>#N/A</v>
          </cell>
          <cell r="DU253" t="e">
            <v>#N/A</v>
          </cell>
          <cell r="DY253" t="str">
            <v>Đạt</v>
          </cell>
          <cell r="DZ253" t="str">
            <v>Tốt</v>
          </cell>
        </row>
        <row r="254">
          <cell r="A254">
            <v>2321712898</v>
          </cell>
          <cell r="B254" t="str">
            <v>Hoàng</v>
          </cell>
          <cell r="C254" t="str">
            <v>Kim</v>
          </cell>
          <cell r="D254" t="str">
            <v>Ngọc</v>
          </cell>
          <cell r="E254">
            <v>36330</v>
          </cell>
          <cell r="F254" t="str">
            <v>Nam</v>
          </cell>
          <cell r="G254" t="str">
            <v>Đã Đăng Ký (chưa học xong)</v>
          </cell>
          <cell r="H254">
            <v>8.6999999999999993</v>
          </cell>
          <cell r="I254">
            <v>5.5</v>
          </cell>
          <cell r="J254">
            <v>8.5</v>
          </cell>
          <cell r="K254">
            <v>6</v>
          </cell>
          <cell r="L254">
            <v>6.3</v>
          </cell>
          <cell r="M254">
            <v>7.5</v>
          </cell>
          <cell r="N254">
            <v>4.5999999999999996</v>
          </cell>
          <cell r="O254" t="str">
            <v/>
          </cell>
          <cell r="P254">
            <v>9.4</v>
          </cell>
          <cell r="Q254" t="str">
            <v/>
          </cell>
          <cell r="R254" t="str">
            <v/>
          </cell>
          <cell r="S254" t="str">
            <v/>
          </cell>
          <cell r="T254">
            <v>6.1</v>
          </cell>
          <cell r="U254">
            <v>6.5</v>
          </cell>
          <cell r="V254" t="str">
            <v/>
          </cell>
          <cell r="W254">
            <v>9.1999999999999993</v>
          </cell>
          <cell r="X254">
            <v>9.1</v>
          </cell>
          <cell r="Y254">
            <v>7.3</v>
          </cell>
          <cell r="Z254">
            <v>5.6</v>
          </cell>
          <cell r="AA254">
            <v>5</v>
          </cell>
          <cell r="AB254">
            <v>5.9</v>
          </cell>
          <cell r="AC254">
            <v>5.4</v>
          </cell>
          <cell r="AD254">
            <v>8.5</v>
          </cell>
          <cell r="AE254">
            <v>7.7</v>
          </cell>
          <cell r="AF254">
            <v>8.1999999999999993</v>
          </cell>
          <cell r="AG254">
            <v>7</v>
          </cell>
          <cell r="AH254">
            <v>5.2</v>
          </cell>
          <cell r="AI254">
            <v>9.1999999999999993</v>
          </cell>
          <cell r="AJ254">
            <v>7.3</v>
          </cell>
          <cell r="AK254">
            <v>51</v>
          </cell>
          <cell r="AL254">
            <v>0</v>
          </cell>
          <cell r="AM254">
            <v>6.1</v>
          </cell>
          <cell r="AN254">
            <v>8.1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>
            <v>8.6999999999999993</v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>
            <v>8.6</v>
          </cell>
          <cell r="AZ254" t="str">
            <v/>
          </cell>
          <cell r="BA254">
            <v>6.9</v>
          </cell>
          <cell r="BB254">
            <v>5</v>
          </cell>
          <cell r="BC254">
            <v>0</v>
          </cell>
          <cell r="BD254">
            <v>6.4</v>
          </cell>
          <cell r="BE254">
            <v>4.9000000000000004</v>
          </cell>
          <cell r="BF254">
            <v>6.3</v>
          </cell>
          <cell r="BG254">
            <v>4.3</v>
          </cell>
          <cell r="BH254">
            <v>5.7</v>
          </cell>
          <cell r="BI254">
            <v>6.6</v>
          </cell>
          <cell r="BJ254">
            <v>6.8</v>
          </cell>
          <cell r="BK254">
            <v>5.7</v>
          </cell>
          <cell r="BL254">
            <v>5.3</v>
          </cell>
          <cell r="BM254">
            <v>6.5</v>
          </cell>
          <cell r="BN254">
            <v>4.3</v>
          </cell>
          <cell r="BO254">
            <v>6.1</v>
          </cell>
          <cell r="BP254">
            <v>5.6</v>
          </cell>
          <cell r="BQ254">
            <v>5.8</v>
          </cell>
          <cell r="BR254">
            <v>7.2</v>
          </cell>
          <cell r="BS254">
            <v>4.8</v>
          </cell>
          <cell r="BT254">
            <v>5.5</v>
          </cell>
          <cell r="BU254" t="str">
            <v/>
          </cell>
          <cell r="BV254">
            <v>5</v>
          </cell>
          <cell r="BW254" t="str">
            <v/>
          </cell>
          <cell r="BX254">
            <v>7.5</v>
          </cell>
          <cell r="BY254" t="str">
            <v/>
          </cell>
          <cell r="BZ254">
            <v>8.5</v>
          </cell>
          <cell r="CA254">
            <v>6.8</v>
          </cell>
          <cell r="CB254">
            <v>8.4</v>
          </cell>
          <cell r="CC254">
            <v>57</v>
          </cell>
          <cell r="CD254">
            <v>0</v>
          </cell>
          <cell r="CE254">
            <v>6.6</v>
          </cell>
          <cell r="CF254">
            <v>6.4</v>
          </cell>
          <cell r="CG254">
            <v>7.4</v>
          </cell>
          <cell r="CH254">
            <v>6</v>
          </cell>
          <cell r="CI254">
            <v>5.7</v>
          </cell>
          <cell r="CJ254">
            <v>7</v>
          </cell>
          <cell r="CK254" t="str">
            <v/>
          </cell>
          <cell r="CL254">
            <v>7.3</v>
          </cell>
          <cell r="CM254">
            <v>5.8</v>
          </cell>
          <cell r="CN254">
            <v>5.4</v>
          </cell>
          <cell r="CO254">
            <v>7</v>
          </cell>
          <cell r="CP254">
            <v>4.9000000000000004</v>
          </cell>
          <cell r="CQ254">
            <v>28</v>
          </cell>
          <cell r="CR254">
            <v>0</v>
          </cell>
          <cell r="CS254">
            <v>136</v>
          </cell>
          <cell r="CT254">
            <v>0</v>
          </cell>
          <cell r="CU254">
            <v>0</v>
          </cell>
          <cell r="CV254">
            <v>136</v>
          </cell>
          <cell r="CW254">
            <v>6.38</v>
          </cell>
          <cell r="CX254">
            <v>2.46</v>
          </cell>
          <cell r="CY254">
            <v>8.1</v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F254">
            <v>8.1</v>
          </cell>
          <cell r="DG254">
            <v>3.65</v>
          </cell>
          <cell r="DH254">
            <v>5</v>
          </cell>
          <cell r="DI254">
            <v>0</v>
          </cell>
          <cell r="DJ254">
            <v>141</v>
          </cell>
          <cell r="DK254">
            <v>0</v>
          </cell>
          <cell r="DL254">
            <v>6.45</v>
          </cell>
          <cell r="DM254">
            <v>2.5099999999999998</v>
          </cell>
          <cell r="DN254">
            <v>146</v>
          </cell>
          <cell r="DO254">
            <v>0</v>
          </cell>
          <cell r="DP254">
            <v>146</v>
          </cell>
          <cell r="DQ254">
            <v>146</v>
          </cell>
          <cell r="DR254">
            <v>6.45</v>
          </cell>
          <cell r="DS254">
            <v>2.5099999999999998</v>
          </cell>
          <cell r="DT254" t="str">
            <v/>
          </cell>
          <cell r="DU254">
            <v>0</v>
          </cell>
          <cell r="DV254" t="str">
            <v>Đạt</v>
          </cell>
          <cell r="DW254" t="str">
            <v>Đạt</v>
          </cell>
          <cell r="DX254" t="str">
            <v>Đạt</v>
          </cell>
          <cell r="DY254" t="str">
            <v>Đạt</v>
          </cell>
          <cell r="DZ254" t="str">
            <v>Khá</v>
          </cell>
        </row>
        <row r="255">
          <cell r="A255">
            <v>2320315287</v>
          </cell>
          <cell r="B255" t="str">
            <v>Lê</v>
          </cell>
          <cell r="C255" t="str">
            <v>Thị Bích</v>
          </cell>
          <cell r="D255" t="str">
            <v>Nguyên</v>
          </cell>
          <cell r="E255">
            <v>36172</v>
          </cell>
          <cell r="F255" t="str">
            <v>Nữ</v>
          </cell>
          <cell r="G255" t="str">
            <v>Đã Đăng Ký (chưa học xong)</v>
          </cell>
          <cell r="H255">
            <v>8.1</v>
          </cell>
          <cell r="I255">
            <v>7.2</v>
          </cell>
          <cell r="J255">
            <v>5.8</v>
          </cell>
          <cell r="K255">
            <v>6.8</v>
          </cell>
          <cell r="L255">
            <v>6.7</v>
          </cell>
          <cell r="M255">
            <v>4.8</v>
          </cell>
          <cell r="N255">
            <v>4.2</v>
          </cell>
          <cell r="O255" t="str">
            <v/>
          </cell>
          <cell r="P255">
            <v>7.8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>
            <v>9.4</v>
          </cell>
          <cell r="V255">
            <v>8</v>
          </cell>
          <cell r="W255">
            <v>8.1999999999999993</v>
          </cell>
          <cell r="X255">
            <v>8.1999999999999993</v>
          </cell>
          <cell r="Y255">
            <v>8</v>
          </cell>
          <cell r="Z255">
            <v>7.5</v>
          </cell>
          <cell r="AA255">
            <v>7.8</v>
          </cell>
          <cell r="AB255">
            <v>6.4</v>
          </cell>
          <cell r="AC255">
            <v>5.8</v>
          </cell>
          <cell r="AD255">
            <v>8</v>
          </cell>
          <cell r="AE255">
            <v>6.3</v>
          </cell>
          <cell r="AF255">
            <v>5.6</v>
          </cell>
          <cell r="AG255">
            <v>4.5999999999999996</v>
          </cell>
          <cell r="AH255">
            <v>7.3</v>
          </cell>
          <cell r="AI255">
            <v>4.8</v>
          </cell>
          <cell r="AJ255">
            <v>7.2</v>
          </cell>
          <cell r="AK255">
            <v>51</v>
          </cell>
          <cell r="AL255">
            <v>0</v>
          </cell>
          <cell r="AM255">
            <v>6.1</v>
          </cell>
          <cell r="AN255">
            <v>6.5</v>
          </cell>
          <cell r="AO255">
            <v>5.0999999999999996</v>
          </cell>
          <cell r="AP255" t="str">
            <v/>
          </cell>
          <cell r="AQ255" t="str">
            <v/>
          </cell>
          <cell r="AR255" t="str">
            <v/>
          </cell>
          <cell r="AS255">
            <v>0</v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>
            <v>7.1</v>
          </cell>
          <cell r="BA255">
            <v>8.1</v>
          </cell>
          <cell r="BB255">
            <v>5</v>
          </cell>
          <cell r="BC255">
            <v>0</v>
          </cell>
          <cell r="BD255">
            <v>4.5</v>
          </cell>
          <cell r="BE255">
            <v>5.9</v>
          </cell>
          <cell r="BF255">
            <v>4.5999999999999996</v>
          </cell>
          <cell r="BG255">
            <v>6.4</v>
          </cell>
          <cell r="BH255">
            <v>5.7</v>
          </cell>
          <cell r="BI255">
            <v>5.6</v>
          </cell>
          <cell r="BJ255">
            <v>6.7</v>
          </cell>
          <cell r="BK255">
            <v>6.5</v>
          </cell>
          <cell r="BL255">
            <v>7.3</v>
          </cell>
          <cell r="BM255">
            <v>6.5</v>
          </cell>
          <cell r="BN255">
            <v>7</v>
          </cell>
          <cell r="BO255">
            <v>6.7</v>
          </cell>
          <cell r="BP255">
            <v>9.1</v>
          </cell>
          <cell r="BQ255">
            <v>6.7</v>
          </cell>
          <cell r="BR255">
            <v>8.1999999999999993</v>
          </cell>
          <cell r="BS255">
            <v>5.9</v>
          </cell>
          <cell r="BT255">
            <v>7.2</v>
          </cell>
          <cell r="BU255" t="str">
            <v/>
          </cell>
          <cell r="BV255">
            <v>7.5</v>
          </cell>
          <cell r="BW255" t="str">
            <v/>
          </cell>
          <cell r="BX255">
            <v>5.3</v>
          </cell>
          <cell r="BY255" t="str">
            <v/>
          </cell>
          <cell r="BZ255">
            <v>7.8</v>
          </cell>
          <cell r="CA255">
            <v>7.2</v>
          </cell>
          <cell r="CB255">
            <v>7.3</v>
          </cell>
          <cell r="CC255">
            <v>57</v>
          </cell>
          <cell r="CD255">
            <v>0</v>
          </cell>
          <cell r="CE255">
            <v>5.9</v>
          </cell>
          <cell r="CF255">
            <v>7.2</v>
          </cell>
          <cell r="CG255">
            <v>8.3000000000000007</v>
          </cell>
          <cell r="CH255">
            <v>7.1</v>
          </cell>
          <cell r="CI255">
            <v>7.4</v>
          </cell>
          <cell r="CJ255">
            <v>9</v>
          </cell>
          <cell r="CK255" t="str">
            <v/>
          </cell>
          <cell r="CL255">
            <v>6.7</v>
          </cell>
          <cell r="CM255">
            <v>7.6</v>
          </cell>
          <cell r="CN255">
            <v>7.2</v>
          </cell>
          <cell r="CO255">
            <v>8</v>
          </cell>
          <cell r="CP255">
            <v>7.7</v>
          </cell>
          <cell r="CQ255">
            <v>28</v>
          </cell>
          <cell r="CR255">
            <v>0</v>
          </cell>
          <cell r="CS255">
            <v>136</v>
          </cell>
          <cell r="CT255">
            <v>0</v>
          </cell>
          <cell r="CU255">
            <v>0</v>
          </cell>
          <cell r="CV255">
            <v>136</v>
          </cell>
          <cell r="CW255">
            <v>6.88</v>
          </cell>
          <cell r="CX255">
            <v>2.79</v>
          </cell>
          <cell r="CY255">
            <v>8.9</v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F255">
            <v>8.9</v>
          </cell>
          <cell r="DG255">
            <v>4</v>
          </cell>
          <cell r="DH255">
            <v>5</v>
          </cell>
          <cell r="DI255">
            <v>0</v>
          </cell>
          <cell r="DJ255">
            <v>141</v>
          </cell>
          <cell r="DK255">
            <v>0</v>
          </cell>
          <cell r="DL255">
            <v>6.95</v>
          </cell>
          <cell r="DM255">
            <v>2.83</v>
          </cell>
          <cell r="DN255">
            <v>146</v>
          </cell>
          <cell r="DO255">
            <v>0</v>
          </cell>
          <cell r="DP255">
            <v>146</v>
          </cell>
          <cell r="DQ255">
            <v>146</v>
          </cell>
          <cell r="DR255">
            <v>6.95</v>
          </cell>
          <cell r="DS255">
            <v>2.83</v>
          </cell>
          <cell r="DT255" t="str">
            <v/>
          </cell>
          <cell r="DU255">
            <v>0</v>
          </cell>
          <cell r="DV255" t="str">
            <v>Đạt</v>
          </cell>
          <cell r="DW255" t="str">
            <v>Đạt</v>
          </cell>
          <cell r="DX255" t="str">
            <v>Đạt</v>
          </cell>
          <cell r="DY255" t="str">
            <v>Đạt</v>
          </cell>
          <cell r="DZ255" t="str">
            <v>Tốt</v>
          </cell>
        </row>
        <row r="256">
          <cell r="A256">
            <v>2320714872</v>
          </cell>
          <cell r="B256" t="str">
            <v>Lê</v>
          </cell>
          <cell r="C256" t="str">
            <v>Trần Thảo</v>
          </cell>
          <cell r="D256" t="str">
            <v>Nguyên</v>
          </cell>
          <cell r="E256">
            <v>36414</v>
          </cell>
          <cell r="F256" t="str">
            <v>Nữ</v>
          </cell>
          <cell r="G256" t="str">
            <v>Đã Đăng Ký (chưa học xong)</v>
          </cell>
          <cell r="H256">
            <v>7.6</v>
          </cell>
          <cell r="I256">
            <v>7.4</v>
          </cell>
          <cell r="J256">
            <v>7.3</v>
          </cell>
          <cell r="K256">
            <v>4.7</v>
          </cell>
          <cell r="L256">
            <v>6.6</v>
          </cell>
          <cell r="M256">
            <v>6.9</v>
          </cell>
          <cell r="N256">
            <v>6.3</v>
          </cell>
          <cell r="O256" t="str">
            <v/>
          </cell>
          <cell r="P256">
            <v>6.8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>
            <v>4.9000000000000004</v>
          </cell>
          <cell r="V256">
            <v>8.6</v>
          </cell>
          <cell r="W256">
            <v>7.5</v>
          </cell>
          <cell r="X256">
            <v>5.9</v>
          </cell>
          <cell r="Y256">
            <v>8.4</v>
          </cell>
          <cell r="Z256">
            <v>6.4</v>
          </cell>
          <cell r="AA256">
            <v>8.5</v>
          </cell>
          <cell r="AB256">
            <v>6</v>
          </cell>
          <cell r="AC256">
            <v>6.1</v>
          </cell>
          <cell r="AD256">
            <v>7.7</v>
          </cell>
          <cell r="AE256">
            <v>5.7</v>
          </cell>
          <cell r="AF256">
            <v>6.5</v>
          </cell>
          <cell r="AG256">
            <v>6</v>
          </cell>
          <cell r="AH256">
            <v>7.5</v>
          </cell>
          <cell r="AI256">
            <v>6.1</v>
          </cell>
          <cell r="AJ256">
            <v>5.9</v>
          </cell>
          <cell r="AK256">
            <v>51</v>
          </cell>
          <cell r="AL256">
            <v>0</v>
          </cell>
          <cell r="AM256">
            <v>4.5</v>
          </cell>
          <cell r="AN256">
            <v>6.6</v>
          </cell>
          <cell r="AO256">
            <v>6.4</v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>
            <v>8.1999999999999993</v>
          </cell>
          <cell r="AZ256" t="str">
            <v/>
          </cell>
          <cell r="BA256">
            <v>5</v>
          </cell>
          <cell r="BB256">
            <v>5</v>
          </cell>
          <cell r="BC256">
            <v>0</v>
          </cell>
          <cell r="BD256">
            <v>5.2</v>
          </cell>
          <cell r="BE256">
            <v>6.2</v>
          </cell>
          <cell r="BF256">
            <v>6.5</v>
          </cell>
          <cell r="BG256">
            <v>5</v>
          </cell>
          <cell r="BH256">
            <v>5.0999999999999996</v>
          </cell>
          <cell r="BI256">
            <v>4.9000000000000004</v>
          </cell>
          <cell r="BJ256">
            <v>6.7</v>
          </cell>
          <cell r="BK256">
            <v>7.2</v>
          </cell>
          <cell r="BL256">
            <v>7.6</v>
          </cell>
          <cell r="BM256">
            <v>4.9000000000000004</v>
          </cell>
          <cell r="BN256">
            <v>7.2</v>
          </cell>
          <cell r="BO256">
            <v>8</v>
          </cell>
          <cell r="BP256">
            <v>6.9</v>
          </cell>
          <cell r="BQ256">
            <v>8.5</v>
          </cell>
          <cell r="BR256">
            <v>8.1</v>
          </cell>
          <cell r="BS256">
            <v>7.2</v>
          </cell>
          <cell r="BT256">
            <v>6.1</v>
          </cell>
          <cell r="BU256" t="str">
            <v/>
          </cell>
          <cell r="BV256">
            <v>7.2</v>
          </cell>
          <cell r="BW256" t="str">
            <v/>
          </cell>
          <cell r="BX256">
            <v>6.8</v>
          </cell>
          <cell r="BY256" t="str">
            <v/>
          </cell>
          <cell r="BZ256">
            <v>8.9</v>
          </cell>
          <cell r="CA256">
            <v>8.3000000000000007</v>
          </cell>
          <cell r="CB256">
            <v>7.9</v>
          </cell>
          <cell r="CC256">
            <v>57</v>
          </cell>
          <cell r="CD256">
            <v>0</v>
          </cell>
          <cell r="CE256">
            <v>8.6999999999999993</v>
          </cell>
          <cell r="CF256">
            <v>6.7</v>
          </cell>
          <cell r="CG256">
            <v>8.4</v>
          </cell>
          <cell r="CH256">
            <v>5.6</v>
          </cell>
          <cell r="CI256">
            <v>8.1</v>
          </cell>
          <cell r="CJ256">
            <v>8.8000000000000007</v>
          </cell>
          <cell r="CK256" t="str">
            <v/>
          </cell>
          <cell r="CL256">
            <v>8.5</v>
          </cell>
          <cell r="CM256">
            <v>7.1</v>
          </cell>
          <cell r="CN256">
            <v>7</v>
          </cell>
          <cell r="CO256">
            <v>8.1</v>
          </cell>
          <cell r="CP256">
            <v>8.1</v>
          </cell>
          <cell r="CQ256">
            <v>28</v>
          </cell>
          <cell r="CR256">
            <v>0</v>
          </cell>
          <cell r="CS256">
            <v>136</v>
          </cell>
          <cell r="CT256">
            <v>0</v>
          </cell>
          <cell r="CU256">
            <v>0</v>
          </cell>
          <cell r="CV256">
            <v>136</v>
          </cell>
          <cell r="CW256">
            <v>6.96</v>
          </cell>
          <cell r="CX256">
            <v>2.87</v>
          </cell>
          <cell r="CY256">
            <v>9.1999999999999993</v>
          </cell>
          <cell r="CZ256" t="str">
            <v/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F256">
            <v>9.1999999999999993</v>
          </cell>
          <cell r="DG256">
            <v>4</v>
          </cell>
          <cell r="DH256">
            <v>5</v>
          </cell>
          <cell r="DI256">
            <v>0</v>
          </cell>
          <cell r="DJ256">
            <v>141</v>
          </cell>
          <cell r="DK256">
            <v>0</v>
          </cell>
          <cell r="DL256">
            <v>7.04</v>
          </cell>
          <cell r="DM256">
            <v>2.91</v>
          </cell>
          <cell r="DN256">
            <v>146</v>
          </cell>
          <cell r="DO256">
            <v>0</v>
          </cell>
          <cell r="DP256">
            <v>146</v>
          </cell>
          <cell r="DQ256">
            <v>146</v>
          </cell>
          <cell r="DR256">
            <v>7.04</v>
          </cell>
          <cell r="DS256">
            <v>2.91</v>
          </cell>
          <cell r="DT256" t="str">
            <v/>
          </cell>
          <cell r="DU256">
            <v>0</v>
          </cell>
          <cell r="DV256" t="str">
            <v>Đạt</v>
          </cell>
          <cell r="DW256" t="str">
            <v>Đạt</v>
          </cell>
          <cell r="DX256" t="str">
            <v>Đạt</v>
          </cell>
          <cell r="DY256" t="str">
            <v>Đạt</v>
          </cell>
          <cell r="DZ256" t="str">
            <v>Khá</v>
          </cell>
        </row>
        <row r="257">
          <cell r="A257">
            <v>2320716890</v>
          </cell>
          <cell r="B257" t="str">
            <v>Huỳnh</v>
          </cell>
          <cell r="C257" t="str">
            <v>Ngọc Khánh</v>
          </cell>
          <cell r="D257" t="str">
            <v>Nguyên</v>
          </cell>
          <cell r="E257">
            <v>36161</v>
          </cell>
          <cell r="F257" t="str">
            <v>Nữ</v>
          </cell>
          <cell r="G257" t="str">
            <v>Đã Đăng Ký (chưa học xong)</v>
          </cell>
          <cell r="H257">
            <v>5.5</v>
          </cell>
          <cell r="I257">
            <v>8.1</v>
          </cell>
          <cell r="J257">
            <v>7.4</v>
          </cell>
          <cell r="K257">
            <v>7.5</v>
          </cell>
          <cell r="L257">
            <v>8.5</v>
          </cell>
          <cell r="M257">
            <v>5.6</v>
          </cell>
          <cell r="N257">
            <v>6.3</v>
          </cell>
          <cell r="O257">
            <v>7.9</v>
          </cell>
          <cell r="P257" t="str">
            <v/>
          </cell>
          <cell r="Q257" t="str">
            <v/>
          </cell>
          <cell r="R257" t="str">
            <v/>
          </cell>
          <cell r="S257">
            <v>6</v>
          </cell>
          <cell r="T257">
            <v>8.8000000000000007</v>
          </cell>
          <cell r="U257">
            <v>0</v>
          </cell>
          <cell r="V257" t="str">
            <v/>
          </cell>
          <cell r="W257">
            <v>7.7</v>
          </cell>
          <cell r="X257">
            <v>8.6999999999999993</v>
          </cell>
          <cell r="Y257">
            <v>4.7</v>
          </cell>
          <cell r="Z257">
            <v>5.4</v>
          </cell>
          <cell r="AA257">
            <v>5.5</v>
          </cell>
          <cell r="AB257">
            <v>8.6</v>
          </cell>
          <cell r="AC257">
            <v>7.5</v>
          </cell>
          <cell r="AD257">
            <v>6.9</v>
          </cell>
          <cell r="AE257">
            <v>8.9</v>
          </cell>
          <cell r="AF257">
            <v>7.9</v>
          </cell>
          <cell r="AG257">
            <v>7.2</v>
          </cell>
          <cell r="AH257">
            <v>6</v>
          </cell>
          <cell r="AI257">
            <v>7.7</v>
          </cell>
          <cell r="AJ257">
            <v>7.4</v>
          </cell>
          <cell r="AK257">
            <v>51</v>
          </cell>
          <cell r="AL257">
            <v>0</v>
          </cell>
          <cell r="AM257">
            <v>6.3</v>
          </cell>
          <cell r="AN257">
            <v>5.7</v>
          </cell>
          <cell r="AO257">
            <v>4.5</v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>
            <v>7.7</v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>
            <v>5.6</v>
          </cell>
          <cell r="BB257">
            <v>5</v>
          </cell>
          <cell r="BC257">
            <v>0</v>
          </cell>
          <cell r="BD257">
            <v>6.9</v>
          </cell>
          <cell r="BE257">
            <v>8</v>
          </cell>
          <cell r="BF257">
            <v>7.1</v>
          </cell>
          <cell r="BG257">
            <v>5.6</v>
          </cell>
          <cell r="BH257">
            <v>7.2</v>
          </cell>
          <cell r="BI257">
            <v>5.3</v>
          </cell>
          <cell r="BJ257">
            <v>5.7</v>
          </cell>
          <cell r="BK257">
            <v>6.1</v>
          </cell>
          <cell r="BL257">
            <v>5.6</v>
          </cell>
          <cell r="BM257">
            <v>4.5999999999999996</v>
          </cell>
          <cell r="BN257">
            <v>8.3000000000000007</v>
          </cell>
          <cell r="BO257">
            <v>8.6999999999999993</v>
          </cell>
          <cell r="BP257">
            <v>4.7</v>
          </cell>
          <cell r="BQ257">
            <v>7.3</v>
          </cell>
          <cell r="BR257">
            <v>8.6</v>
          </cell>
          <cell r="BS257">
            <v>7.2</v>
          </cell>
          <cell r="BT257">
            <v>7.4</v>
          </cell>
          <cell r="BU257" t="str">
            <v/>
          </cell>
          <cell r="BV257">
            <v>4.8</v>
          </cell>
          <cell r="BW257" t="str">
            <v/>
          </cell>
          <cell r="BX257">
            <v>7.3</v>
          </cell>
          <cell r="BY257" t="str">
            <v/>
          </cell>
          <cell r="BZ257">
            <v>8.3000000000000007</v>
          </cell>
          <cell r="CA257">
            <v>7.5</v>
          </cell>
          <cell r="CB257">
            <v>7.5</v>
          </cell>
          <cell r="CC257">
            <v>57</v>
          </cell>
          <cell r="CD257">
            <v>0</v>
          </cell>
          <cell r="CE257">
            <v>7.2</v>
          </cell>
          <cell r="CF257">
            <v>7.3</v>
          </cell>
          <cell r="CG257">
            <v>8.8000000000000007</v>
          </cell>
          <cell r="CH257">
            <v>8.8000000000000007</v>
          </cell>
          <cell r="CI257">
            <v>7.8</v>
          </cell>
          <cell r="CJ257">
            <v>9.1</v>
          </cell>
          <cell r="CK257" t="str">
            <v/>
          </cell>
          <cell r="CL257">
            <v>8.6999999999999993</v>
          </cell>
          <cell r="CM257">
            <v>6.5</v>
          </cell>
          <cell r="CN257">
            <v>8.8000000000000007</v>
          </cell>
          <cell r="CO257">
            <v>9.9</v>
          </cell>
          <cell r="CP257">
            <v>7.8</v>
          </cell>
          <cell r="CQ257">
            <v>28</v>
          </cell>
          <cell r="CR257">
            <v>0</v>
          </cell>
          <cell r="CS257">
            <v>136</v>
          </cell>
          <cell r="CT257">
            <v>0</v>
          </cell>
          <cell r="CU257">
            <v>0</v>
          </cell>
          <cell r="CV257">
            <v>136</v>
          </cell>
          <cell r="CW257">
            <v>7.2</v>
          </cell>
          <cell r="CX257">
            <v>3.01</v>
          </cell>
          <cell r="CY257">
            <v>8.76</v>
          </cell>
          <cell r="CZ257" t="str">
            <v/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F257">
            <v>8.76</v>
          </cell>
          <cell r="DG257">
            <v>4</v>
          </cell>
          <cell r="DH257">
            <v>5</v>
          </cell>
          <cell r="DI257">
            <v>0</v>
          </cell>
          <cell r="DJ257">
            <v>141</v>
          </cell>
          <cell r="DK257">
            <v>0</v>
          </cell>
          <cell r="DL257">
            <v>7.25</v>
          </cell>
          <cell r="DM257">
            <v>3.05</v>
          </cell>
          <cell r="DN257">
            <v>146</v>
          </cell>
          <cell r="DO257">
            <v>0</v>
          </cell>
          <cell r="DP257">
            <v>146</v>
          </cell>
          <cell r="DQ257">
            <v>146</v>
          </cell>
          <cell r="DR257">
            <v>7.25</v>
          </cell>
          <cell r="DS257">
            <v>3.04</v>
          </cell>
          <cell r="DT257" t="str">
            <v/>
          </cell>
          <cell r="DU257">
            <v>0</v>
          </cell>
          <cell r="DV257" t="str">
            <v>Đạt</v>
          </cell>
          <cell r="DW257" t="str">
            <v>Đạt</v>
          </cell>
          <cell r="DX257" t="str">
            <v>Đạt</v>
          </cell>
          <cell r="DY257" t="str">
            <v>Đạt</v>
          </cell>
          <cell r="DZ257" t="str">
            <v>Tốt</v>
          </cell>
        </row>
        <row r="258">
          <cell r="A258">
            <v>2321714437</v>
          </cell>
          <cell r="B258" t="str">
            <v>Nguyễn</v>
          </cell>
          <cell r="C258" t="str">
            <v>Anh</v>
          </cell>
          <cell r="D258" t="str">
            <v>Nguyên</v>
          </cell>
          <cell r="E258">
            <v>36466</v>
          </cell>
          <cell r="F258" t="str">
            <v>Nam</v>
          </cell>
          <cell r="G258" t="str">
            <v>Đã Đăng Ký (chưa học xong)</v>
          </cell>
          <cell r="H258">
            <v>8</v>
          </cell>
          <cell r="I258">
            <v>7.7</v>
          </cell>
          <cell r="J258">
            <v>7.6</v>
          </cell>
          <cell r="K258">
            <v>6.6</v>
          </cell>
          <cell r="L258">
            <v>5.2</v>
          </cell>
          <cell r="M258">
            <v>7.9</v>
          </cell>
          <cell r="N258">
            <v>8.8000000000000007</v>
          </cell>
          <cell r="O258" t="str">
            <v/>
          </cell>
          <cell r="P258">
            <v>8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>
            <v>6.7</v>
          </cell>
          <cell r="V258">
            <v>8.4</v>
          </cell>
          <cell r="W258">
            <v>9.4</v>
          </cell>
          <cell r="X258">
            <v>8.6999999999999993</v>
          </cell>
          <cell r="Y258">
            <v>8.5</v>
          </cell>
          <cell r="Z258">
            <v>7</v>
          </cell>
          <cell r="AA258">
            <v>9</v>
          </cell>
          <cell r="AB258">
            <v>9.1999999999999993</v>
          </cell>
          <cell r="AC258">
            <v>5.8</v>
          </cell>
          <cell r="AD258">
            <v>5.3</v>
          </cell>
          <cell r="AE258">
            <v>8.6</v>
          </cell>
          <cell r="AF258">
            <v>5.0999999999999996</v>
          </cell>
          <cell r="AG258">
            <v>5.3</v>
          </cell>
          <cell r="AH258">
            <v>6.1</v>
          </cell>
          <cell r="AI258">
            <v>5.4</v>
          </cell>
          <cell r="AJ258">
            <v>4.3</v>
          </cell>
          <cell r="AK258">
            <v>51</v>
          </cell>
          <cell r="AL258">
            <v>0</v>
          </cell>
          <cell r="AM258">
            <v>6.9</v>
          </cell>
          <cell r="AN258">
            <v>7.3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>
            <v>6.8</v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>
            <v>6.2</v>
          </cell>
          <cell r="AZ258" t="str">
            <v/>
          </cell>
          <cell r="BA258">
            <v>8.8000000000000007</v>
          </cell>
          <cell r="BB258">
            <v>5</v>
          </cell>
          <cell r="BC258">
            <v>0</v>
          </cell>
          <cell r="BD258">
            <v>8.3000000000000007</v>
          </cell>
          <cell r="BE258">
            <v>5.4</v>
          </cell>
          <cell r="BF258">
            <v>5.4</v>
          </cell>
          <cell r="BG258">
            <v>4.9000000000000004</v>
          </cell>
          <cell r="BH258">
            <v>6.4</v>
          </cell>
          <cell r="BI258">
            <v>6</v>
          </cell>
          <cell r="BJ258">
            <v>7.7</v>
          </cell>
          <cell r="BK258">
            <v>5.9</v>
          </cell>
          <cell r="BL258">
            <v>6.2</v>
          </cell>
          <cell r="BM258">
            <v>4.5</v>
          </cell>
          <cell r="BN258">
            <v>7.4</v>
          </cell>
          <cell r="BO258">
            <v>7.2</v>
          </cell>
          <cell r="BP258">
            <v>7.5</v>
          </cell>
          <cell r="BQ258">
            <v>7.8</v>
          </cell>
          <cell r="BR258">
            <v>7.4</v>
          </cell>
          <cell r="BS258">
            <v>5.2</v>
          </cell>
          <cell r="BT258">
            <v>5.4</v>
          </cell>
          <cell r="BU258" t="str">
            <v/>
          </cell>
          <cell r="BV258">
            <v>7.3</v>
          </cell>
          <cell r="BW258" t="str">
            <v/>
          </cell>
          <cell r="BX258">
            <v>7.6</v>
          </cell>
          <cell r="BY258" t="str">
            <v/>
          </cell>
          <cell r="BZ258">
            <v>6.9</v>
          </cell>
          <cell r="CA258">
            <v>6.6</v>
          </cell>
          <cell r="CB258">
            <v>7.6</v>
          </cell>
          <cell r="CC258">
            <v>57</v>
          </cell>
          <cell r="CD258">
            <v>0</v>
          </cell>
          <cell r="CE258">
            <v>5.7</v>
          </cell>
          <cell r="CF258">
            <v>7.1</v>
          </cell>
          <cell r="CG258">
            <v>6.1</v>
          </cell>
          <cell r="CH258">
            <v>7.7</v>
          </cell>
          <cell r="CI258">
            <v>5.9</v>
          </cell>
          <cell r="CJ258">
            <v>7.7</v>
          </cell>
          <cell r="CK258" t="str">
            <v/>
          </cell>
          <cell r="CL258">
            <v>6</v>
          </cell>
          <cell r="CM258">
            <v>5.5</v>
          </cell>
          <cell r="CN258">
            <v>6.5</v>
          </cell>
          <cell r="CO258">
            <v>8.9</v>
          </cell>
          <cell r="CP258">
            <v>7.8</v>
          </cell>
          <cell r="CQ258">
            <v>28</v>
          </cell>
          <cell r="CR258">
            <v>0</v>
          </cell>
          <cell r="CS258">
            <v>136</v>
          </cell>
          <cell r="CT258">
            <v>0</v>
          </cell>
          <cell r="CU258">
            <v>0</v>
          </cell>
          <cell r="CV258">
            <v>136</v>
          </cell>
          <cell r="CW258">
            <v>6.77</v>
          </cell>
          <cell r="CX258">
            <v>2.7</v>
          </cell>
          <cell r="CY258">
            <v>8.8000000000000007</v>
          </cell>
          <cell r="CZ258" t="str">
            <v/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F258">
            <v>8.8000000000000007</v>
          </cell>
          <cell r="DG258">
            <v>4</v>
          </cell>
          <cell r="DH258">
            <v>5</v>
          </cell>
          <cell r="DI258">
            <v>0</v>
          </cell>
          <cell r="DJ258">
            <v>141</v>
          </cell>
          <cell r="DK258">
            <v>0</v>
          </cell>
          <cell r="DL258">
            <v>6.84</v>
          </cell>
          <cell r="DM258">
            <v>2.75</v>
          </cell>
          <cell r="DN258">
            <v>146</v>
          </cell>
          <cell r="DO258">
            <v>0</v>
          </cell>
          <cell r="DP258">
            <v>146</v>
          </cell>
          <cell r="DQ258">
            <v>146</v>
          </cell>
          <cell r="DR258">
            <v>6.84</v>
          </cell>
          <cell r="DS258">
            <v>2.75</v>
          </cell>
          <cell r="DT258" t="str">
            <v/>
          </cell>
          <cell r="DU258">
            <v>0</v>
          </cell>
          <cell r="DV258" t="str">
            <v>Đạt</v>
          </cell>
          <cell r="DW258" t="str">
            <v>Đạt</v>
          </cell>
          <cell r="DX258" t="str">
            <v>Đạt</v>
          </cell>
          <cell r="DY258" t="str">
            <v>Đạt</v>
          </cell>
          <cell r="DZ258" t="str">
            <v>Khá</v>
          </cell>
        </row>
        <row r="259">
          <cell r="A259">
            <v>2320710539</v>
          </cell>
          <cell r="B259" t="str">
            <v>Nguyễn</v>
          </cell>
          <cell r="C259" t="str">
            <v>Thị Tâm</v>
          </cell>
          <cell r="D259" t="str">
            <v>Nguyện</v>
          </cell>
          <cell r="E259">
            <v>36343</v>
          </cell>
          <cell r="F259" t="str">
            <v>Nữ</v>
          </cell>
          <cell r="G259" t="str">
            <v>Đã Đăng Ký (chưa học xong)</v>
          </cell>
          <cell r="H259">
            <v>9.1</v>
          </cell>
          <cell r="I259">
            <v>7.5</v>
          </cell>
          <cell r="J259">
            <v>5.7</v>
          </cell>
          <cell r="K259">
            <v>7.4</v>
          </cell>
          <cell r="L259">
            <v>8.1999999999999993</v>
          </cell>
          <cell r="M259">
            <v>6.7</v>
          </cell>
          <cell r="N259">
            <v>7</v>
          </cell>
          <cell r="O259">
            <v>6.8</v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>
            <v>8.4</v>
          </cell>
          <cell r="V259">
            <v>9.1</v>
          </cell>
          <cell r="W259">
            <v>8.9</v>
          </cell>
          <cell r="X259">
            <v>9</v>
          </cell>
          <cell r="Y259">
            <v>8.1999999999999993</v>
          </cell>
          <cell r="Z259">
            <v>5.7</v>
          </cell>
          <cell r="AA259">
            <v>8.3000000000000007</v>
          </cell>
          <cell r="AB259">
            <v>8.1999999999999993</v>
          </cell>
          <cell r="AC259">
            <v>7.3</v>
          </cell>
          <cell r="AD259">
            <v>6.1</v>
          </cell>
          <cell r="AE259">
            <v>5.6</v>
          </cell>
          <cell r="AF259">
            <v>8.6</v>
          </cell>
          <cell r="AG259">
            <v>7.5</v>
          </cell>
          <cell r="AH259">
            <v>8.5</v>
          </cell>
          <cell r="AI259">
            <v>5.5</v>
          </cell>
          <cell r="AJ259">
            <v>9</v>
          </cell>
          <cell r="AK259">
            <v>51</v>
          </cell>
          <cell r="AL259">
            <v>0</v>
          </cell>
          <cell r="AM259">
            <v>4.5999999999999996</v>
          </cell>
          <cell r="AN259">
            <v>5.3</v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>
            <v>5</v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>
            <v>7.8</v>
          </cell>
          <cell r="BA259">
            <v>6.5</v>
          </cell>
          <cell r="BB259">
            <v>5</v>
          </cell>
          <cell r="BC259">
            <v>0</v>
          </cell>
          <cell r="BD259">
            <v>8.1999999999999993</v>
          </cell>
          <cell r="BE259">
            <v>5.7</v>
          </cell>
          <cell r="BF259">
            <v>7.9</v>
          </cell>
          <cell r="BG259">
            <v>5.3</v>
          </cell>
          <cell r="BH259">
            <v>7.3</v>
          </cell>
          <cell r="BI259">
            <v>8.4</v>
          </cell>
          <cell r="BJ259">
            <v>7.9</v>
          </cell>
          <cell r="BK259">
            <v>8.4</v>
          </cell>
          <cell r="BL259">
            <v>7.6</v>
          </cell>
          <cell r="BM259">
            <v>7.2</v>
          </cell>
          <cell r="BN259">
            <v>7.6</v>
          </cell>
          <cell r="BO259">
            <v>8.1</v>
          </cell>
          <cell r="BP259">
            <v>8</v>
          </cell>
          <cell r="BQ259">
            <v>7.8</v>
          </cell>
          <cell r="BR259">
            <v>7.2</v>
          </cell>
          <cell r="BS259">
            <v>8.3000000000000007</v>
          </cell>
          <cell r="BT259">
            <v>9.1999999999999993</v>
          </cell>
          <cell r="BU259" t="str">
            <v/>
          </cell>
          <cell r="BV259">
            <v>6.5</v>
          </cell>
          <cell r="BW259" t="str">
            <v/>
          </cell>
          <cell r="BX259">
            <v>9.1</v>
          </cell>
          <cell r="BY259" t="str">
            <v/>
          </cell>
          <cell r="BZ259">
            <v>8.6999999999999993</v>
          </cell>
          <cell r="CA259">
            <v>8.1999999999999993</v>
          </cell>
          <cell r="CB259">
            <v>8.5</v>
          </cell>
          <cell r="CC259">
            <v>57</v>
          </cell>
          <cell r="CD259">
            <v>0</v>
          </cell>
          <cell r="CE259">
            <v>8.6999999999999993</v>
          </cell>
          <cell r="CF259">
            <v>8.1</v>
          </cell>
          <cell r="CG259">
            <v>8.9</v>
          </cell>
          <cell r="CH259">
            <v>7.9</v>
          </cell>
          <cell r="CI259">
            <v>7.9</v>
          </cell>
          <cell r="CJ259">
            <v>9.9</v>
          </cell>
          <cell r="CK259" t="str">
            <v/>
          </cell>
          <cell r="CL259">
            <v>8.4</v>
          </cell>
          <cell r="CM259">
            <v>6.5</v>
          </cell>
          <cell r="CN259">
            <v>8.1</v>
          </cell>
          <cell r="CO259">
            <v>7.5</v>
          </cell>
          <cell r="CP259">
            <v>8.5</v>
          </cell>
          <cell r="CQ259">
            <v>28</v>
          </cell>
          <cell r="CR259">
            <v>0</v>
          </cell>
          <cell r="CS259">
            <v>136</v>
          </cell>
          <cell r="CT259">
            <v>0</v>
          </cell>
          <cell r="CU259">
            <v>0</v>
          </cell>
          <cell r="CV259">
            <v>136</v>
          </cell>
          <cell r="CW259">
            <v>7.76</v>
          </cell>
          <cell r="CX259">
            <v>3.32</v>
          </cell>
          <cell r="CY259">
            <v>8.8000000000000007</v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F259">
            <v>8.8000000000000007</v>
          </cell>
          <cell r="DG259">
            <v>4</v>
          </cell>
          <cell r="DH259">
            <v>5</v>
          </cell>
          <cell r="DI259">
            <v>0</v>
          </cell>
          <cell r="DJ259">
            <v>141</v>
          </cell>
          <cell r="DK259">
            <v>0</v>
          </cell>
          <cell r="DL259">
            <v>7.79</v>
          </cell>
          <cell r="DM259">
            <v>3.34</v>
          </cell>
          <cell r="DN259">
            <v>146</v>
          </cell>
          <cell r="DO259">
            <v>0</v>
          </cell>
          <cell r="DP259">
            <v>146</v>
          </cell>
          <cell r="DQ259">
            <v>146</v>
          </cell>
          <cell r="DR259">
            <v>7.79</v>
          </cell>
          <cell r="DS259">
            <v>3.34</v>
          </cell>
          <cell r="DT259" t="str">
            <v/>
          </cell>
          <cell r="DU259">
            <v>0</v>
          </cell>
          <cell r="DV259" t="str">
            <v>Đạt</v>
          </cell>
          <cell r="DW259" t="str">
            <v>Đạt</v>
          </cell>
          <cell r="DX259" t="str">
            <v>Đạt</v>
          </cell>
          <cell r="DY259" t="str">
            <v>Đạt</v>
          </cell>
          <cell r="DZ259" t="str">
            <v>Khá</v>
          </cell>
        </row>
        <row r="260">
          <cell r="A260">
            <v>23207110971</v>
          </cell>
          <cell r="B260" t="str">
            <v>Mai</v>
          </cell>
          <cell r="C260" t="str">
            <v>Thị Ánh</v>
          </cell>
          <cell r="D260" t="str">
            <v>Nguyệt</v>
          </cell>
          <cell r="E260">
            <v>36368</v>
          </cell>
          <cell r="F260" t="str">
            <v>Nữ</v>
          </cell>
          <cell r="G260" t="str">
            <v>Đã Đăng Ký (chưa học xong)</v>
          </cell>
          <cell r="H260">
            <v>8.8000000000000007</v>
          </cell>
          <cell r="I260">
            <v>7.5</v>
          </cell>
          <cell r="J260">
            <v>7.6</v>
          </cell>
          <cell r="K260">
            <v>7.7</v>
          </cell>
          <cell r="L260">
            <v>8.1999999999999993</v>
          </cell>
          <cell r="M260">
            <v>8.1</v>
          </cell>
          <cell r="N260">
            <v>7.9</v>
          </cell>
          <cell r="O260" t="str">
            <v/>
          </cell>
          <cell r="P260">
            <v>7.7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>
            <v>7.3</v>
          </cell>
          <cell r="V260">
            <v>5.9</v>
          </cell>
          <cell r="W260">
            <v>10</v>
          </cell>
          <cell r="X260">
            <v>8.6</v>
          </cell>
          <cell r="Y260">
            <v>8.1999999999999993</v>
          </cell>
          <cell r="Z260">
            <v>8.1</v>
          </cell>
          <cell r="AA260">
            <v>8.1</v>
          </cell>
          <cell r="AB260">
            <v>6.4</v>
          </cell>
          <cell r="AC260">
            <v>7.5</v>
          </cell>
          <cell r="AD260">
            <v>8.1</v>
          </cell>
          <cell r="AE260">
            <v>8.4</v>
          </cell>
          <cell r="AF260">
            <v>7.8</v>
          </cell>
          <cell r="AG260">
            <v>7.1</v>
          </cell>
          <cell r="AH260">
            <v>8.5</v>
          </cell>
          <cell r="AI260">
            <v>4.8</v>
          </cell>
          <cell r="AJ260">
            <v>5.5</v>
          </cell>
          <cell r="AK260">
            <v>51</v>
          </cell>
          <cell r="AL260">
            <v>0</v>
          </cell>
          <cell r="AM260">
            <v>6.2</v>
          </cell>
          <cell r="AN260">
            <v>7.3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>
            <v>9.5</v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>
            <v>7.4</v>
          </cell>
          <cell r="BA260">
            <v>7.3</v>
          </cell>
          <cell r="BB260">
            <v>5</v>
          </cell>
          <cell r="BC260">
            <v>0</v>
          </cell>
          <cell r="BD260">
            <v>7.6</v>
          </cell>
          <cell r="BE260">
            <v>8.1</v>
          </cell>
          <cell r="BF260">
            <v>5.9</v>
          </cell>
          <cell r="BG260">
            <v>5.8</v>
          </cell>
          <cell r="BH260">
            <v>5.7</v>
          </cell>
          <cell r="BI260">
            <v>7</v>
          </cell>
          <cell r="BJ260">
            <v>6.6</v>
          </cell>
          <cell r="BK260">
            <v>5.0999999999999996</v>
          </cell>
          <cell r="BL260">
            <v>7.7</v>
          </cell>
          <cell r="BM260">
            <v>4.9000000000000004</v>
          </cell>
          <cell r="BN260">
            <v>5.3</v>
          </cell>
          <cell r="BO260">
            <v>8</v>
          </cell>
          <cell r="BP260">
            <v>7</v>
          </cell>
          <cell r="BQ260">
            <v>7.8</v>
          </cell>
          <cell r="BR260">
            <v>7.3</v>
          </cell>
          <cell r="BS260">
            <v>8.6</v>
          </cell>
          <cell r="BT260">
            <v>6.7</v>
          </cell>
          <cell r="BU260" t="str">
            <v/>
          </cell>
          <cell r="BV260">
            <v>7.6</v>
          </cell>
          <cell r="BW260" t="str">
            <v/>
          </cell>
          <cell r="BX260">
            <v>8.9</v>
          </cell>
          <cell r="BY260" t="str">
            <v/>
          </cell>
          <cell r="BZ260">
            <v>8.1</v>
          </cell>
          <cell r="CA260">
            <v>7.7</v>
          </cell>
          <cell r="CB260">
            <v>7.8</v>
          </cell>
          <cell r="CC260">
            <v>57</v>
          </cell>
          <cell r="CD260">
            <v>0</v>
          </cell>
          <cell r="CE260">
            <v>6.2</v>
          </cell>
          <cell r="CF260">
            <v>8.1</v>
          </cell>
          <cell r="CG260">
            <v>8.6</v>
          </cell>
          <cell r="CH260">
            <v>7.2</v>
          </cell>
          <cell r="CI260">
            <v>7.3</v>
          </cell>
          <cell r="CJ260">
            <v>8.6999999999999993</v>
          </cell>
          <cell r="CK260" t="str">
            <v/>
          </cell>
          <cell r="CL260">
            <v>6.3</v>
          </cell>
          <cell r="CM260">
            <v>5.8</v>
          </cell>
          <cell r="CN260">
            <v>7.9</v>
          </cell>
          <cell r="CO260">
            <v>8.9</v>
          </cell>
          <cell r="CP260">
            <v>8.6</v>
          </cell>
          <cell r="CQ260">
            <v>28</v>
          </cell>
          <cell r="CR260">
            <v>0</v>
          </cell>
          <cell r="CS260">
            <v>136</v>
          </cell>
          <cell r="CT260">
            <v>0</v>
          </cell>
          <cell r="CU260">
            <v>0</v>
          </cell>
          <cell r="CV260">
            <v>136</v>
          </cell>
          <cell r="CW260">
            <v>7.36</v>
          </cell>
          <cell r="CX260">
            <v>3.1</v>
          </cell>
          <cell r="CY260">
            <v>8.6999999999999993</v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F260">
            <v>8.6999999999999993</v>
          </cell>
          <cell r="DG260">
            <v>4</v>
          </cell>
          <cell r="DH260">
            <v>5</v>
          </cell>
          <cell r="DI260">
            <v>0</v>
          </cell>
          <cell r="DJ260">
            <v>141</v>
          </cell>
          <cell r="DK260">
            <v>0</v>
          </cell>
          <cell r="DL260">
            <v>7.4</v>
          </cell>
          <cell r="DM260">
            <v>3.14</v>
          </cell>
          <cell r="DN260">
            <v>146</v>
          </cell>
          <cell r="DO260">
            <v>0</v>
          </cell>
          <cell r="DP260">
            <v>146</v>
          </cell>
          <cell r="DQ260">
            <v>146</v>
          </cell>
          <cell r="DR260">
            <v>7.4</v>
          </cell>
          <cell r="DS260">
            <v>3.14</v>
          </cell>
          <cell r="DT260" t="str">
            <v/>
          </cell>
          <cell r="DU260">
            <v>0</v>
          </cell>
          <cell r="DV260" t="str">
            <v>Đạt</v>
          </cell>
          <cell r="DW260" t="str">
            <v>Đạt</v>
          </cell>
          <cell r="DX260" t="str">
            <v>Đạt</v>
          </cell>
          <cell r="DY260" t="str">
            <v>Đạt</v>
          </cell>
          <cell r="DZ260" t="str">
            <v>Tốt</v>
          </cell>
        </row>
        <row r="261">
          <cell r="A261">
            <v>2320711824</v>
          </cell>
          <cell r="B261" t="str">
            <v>Bùi</v>
          </cell>
          <cell r="C261" t="str">
            <v>Võ Kim</v>
          </cell>
          <cell r="D261" t="str">
            <v>Nguyệt</v>
          </cell>
          <cell r="E261">
            <v>36208</v>
          </cell>
          <cell r="F261" t="str">
            <v>Nữ</v>
          </cell>
          <cell r="G261" t="str">
            <v>Đã Đăng Ký (chưa học xong)</v>
          </cell>
          <cell r="H261">
            <v>8</v>
          </cell>
          <cell r="I261">
            <v>8.1999999999999993</v>
          </cell>
          <cell r="J261">
            <v>8.5</v>
          </cell>
          <cell r="K261">
            <v>6.9</v>
          </cell>
          <cell r="L261">
            <v>6.9</v>
          </cell>
          <cell r="M261">
            <v>4.9000000000000004</v>
          </cell>
          <cell r="N261">
            <v>5.9</v>
          </cell>
          <cell r="O261">
            <v>9</v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>
            <v>7.8</v>
          </cell>
          <cell r="U261">
            <v>5.3</v>
          </cell>
          <cell r="V261" t="str">
            <v/>
          </cell>
          <cell r="W261">
            <v>8.6999999999999993</v>
          </cell>
          <cell r="X261">
            <v>7.9</v>
          </cell>
          <cell r="Y261">
            <v>8</v>
          </cell>
          <cell r="Z261">
            <v>7</v>
          </cell>
          <cell r="AA261">
            <v>6.8</v>
          </cell>
          <cell r="AB261">
            <v>7.4</v>
          </cell>
          <cell r="AC261">
            <v>8.1</v>
          </cell>
          <cell r="AD261">
            <v>8.8000000000000007</v>
          </cell>
          <cell r="AE261">
            <v>6</v>
          </cell>
          <cell r="AF261">
            <v>9</v>
          </cell>
          <cell r="AG261">
            <v>7.3</v>
          </cell>
          <cell r="AH261">
            <v>6</v>
          </cell>
          <cell r="AI261">
            <v>7.2</v>
          </cell>
          <cell r="AJ261">
            <v>8.6</v>
          </cell>
          <cell r="AK261">
            <v>51</v>
          </cell>
          <cell r="AL261">
            <v>0</v>
          </cell>
          <cell r="AM261">
            <v>6.5</v>
          </cell>
          <cell r="AN261">
            <v>4.4000000000000004</v>
          </cell>
          <cell r="AO261">
            <v>8.6999999999999993</v>
          </cell>
          <cell r="AP261" t="str">
            <v/>
          </cell>
          <cell r="AQ261" t="str">
            <v/>
          </cell>
          <cell r="AR261" t="str">
            <v/>
          </cell>
          <cell r="AS261">
            <v>0</v>
          </cell>
          <cell r="AT261" t="str">
            <v/>
          </cell>
          <cell r="AU261">
            <v>4.9000000000000004</v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>
            <v>0</v>
          </cell>
          <cell r="BB261">
            <v>4</v>
          </cell>
          <cell r="BC261">
            <v>1</v>
          </cell>
          <cell r="BD261">
            <v>7.3</v>
          </cell>
          <cell r="BE261">
            <v>8.3000000000000007</v>
          </cell>
          <cell r="BF261">
            <v>6.5</v>
          </cell>
          <cell r="BG261">
            <v>5.5</v>
          </cell>
          <cell r="BH261">
            <v>6.3</v>
          </cell>
          <cell r="BI261">
            <v>7</v>
          </cell>
          <cell r="BJ261">
            <v>6.1</v>
          </cell>
          <cell r="BK261">
            <v>5.9</v>
          </cell>
          <cell r="BL261">
            <v>6.6</v>
          </cell>
          <cell r="BM261">
            <v>6.4</v>
          </cell>
          <cell r="BN261">
            <v>6.8</v>
          </cell>
          <cell r="BO261">
            <v>6.1</v>
          </cell>
          <cell r="BP261">
            <v>7.4</v>
          </cell>
          <cell r="BQ261">
            <v>8.1</v>
          </cell>
          <cell r="BR261">
            <v>8.5</v>
          </cell>
          <cell r="BS261">
            <v>5.5</v>
          </cell>
          <cell r="BT261">
            <v>6.6</v>
          </cell>
          <cell r="BU261" t="str">
            <v/>
          </cell>
          <cell r="BV261">
            <v>7.4</v>
          </cell>
          <cell r="BW261" t="str">
            <v/>
          </cell>
          <cell r="BX261">
            <v>8.1999999999999993</v>
          </cell>
          <cell r="BY261" t="str">
            <v/>
          </cell>
          <cell r="BZ261">
            <v>6.5</v>
          </cell>
          <cell r="CA261">
            <v>6.1</v>
          </cell>
          <cell r="CB261">
            <v>7.6</v>
          </cell>
          <cell r="CC261">
            <v>57</v>
          </cell>
          <cell r="CD261">
            <v>0</v>
          </cell>
          <cell r="CE261">
            <v>6.9</v>
          </cell>
          <cell r="CF261">
            <v>5.2</v>
          </cell>
          <cell r="CG261">
            <v>6.9</v>
          </cell>
          <cell r="CH261">
            <v>5.6</v>
          </cell>
          <cell r="CI261">
            <v>7.7</v>
          </cell>
          <cell r="CJ261">
            <v>8.1</v>
          </cell>
          <cell r="CK261" t="str">
            <v/>
          </cell>
          <cell r="CL261">
            <v>7.1</v>
          </cell>
          <cell r="CM261">
            <v>6.6</v>
          </cell>
          <cell r="CN261">
            <v>6.5</v>
          </cell>
          <cell r="CO261">
            <v>8.4</v>
          </cell>
          <cell r="CP261">
            <v>7.7</v>
          </cell>
          <cell r="CQ261">
            <v>28</v>
          </cell>
          <cell r="CR261">
            <v>0</v>
          </cell>
          <cell r="CS261">
            <v>136</v>
          </cell>
          <cell r="CT261">
            <v>0</v>
          </cell>
          <cell r="CU261">
            <v>0</v>
          </cell>
          <cell r="CV261">
            <v>136</v>
          </cell>
          <cell r="CW261">
            <v>7.01</v>
          </cell>
          <cell r="CX261">
            <v>2.88</v>
          </cell>
          <cell r="CY261">
            <v>8.6</v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F261">
            <v>8.6</v>
          </cell>
          <cell r="DG261">
            <v>4</v>
          </cell>
          <cell r="DH261">
            <v>5</v>
          </cell>
          <cell r="DI261">
            <v>0</v>
          </cell>
          <cell r="DJ261">
            <v>141</v>
          </cell>
          <cell r="DK261">
            <v>0</v>
          </cell>
          <cell r="DL261">
            <v>7.07</v>
          </cell>
          <cell r="DM261">
            <v>2.92</v>
          </cell>
          <cell r="DN261">
            <v>145</v>
          </cell>
          <cell r="DO261">
            <v>1</v>
          </cell>
          <cell r="DP261">
            <v>146</v>
          </cell>
          <cell r="DQ261">
            <v>145</v>
          </cell>
          <cell r="DR261">
            <v>7.07</v>
          </cell>
          <cell r="DS261">
            <v>2.91</v>
          </cell>
          <cell r="DT261" t="str">
            <v/>
          </cell>
          <cell r="DU261">
            <v>0</v>
          </cell>
          <cell r="DV261" t="str">
            <v>Đạt</v>
          </cell>
          <cell r="DW261" t="str">
            <v>Đạt</v>
          </cell>
          <cell r="DX261" t="str">
            <v>Đạt</v>
          </cell>
          <cell r="DY261" t="str">
            <v>Đạt</v>
          </cell>
          <cell r="DZ261" t="str">
            <v>Tốt</v>
          </cell>
        </row>
        <row r="262">
          <cell r="A262">
            <v>2320714873</v>
          </cell>
          <cell r="B262" t="str">
            <v>Đỗ</v>
          </cell>
          <cell r="C262" t="str">
            <v>Thị Minh</v>
          </cell>
          <cell r="D262" t="str">
            <v>Nguyệt</v>
          </cell>
          <cell r="E262">
            <v>36226</v>
          </cell>
          <cell r="F262" t="str">
            <v>Nữ</v>
          </cell>
          <cell r="G262" t="str">
            <v>Đã Đăng Ký (chưa học xong)</v>
          </cell>
          <cell r="H262">
            <v>7.4</v>
          </cell>
          <cell r="I262">
            <v>7.3</v>
          </cell>
          <cell r="J262">
            <v>5.3</v>
          </cell>
          <cell r="K262">
            <v>6</v>
          </cell>
          <cell r="L262">
            <v>6.3</v>
          </cell>
          <cell r="M262">
            <v>7.9</v>
          </cell>
          <cell r="N262">
            <v>4.5999999999999996</v>
          </cell>
          <cell r="O262" t="str">
            <v/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>
            <v>8.3000000000000007</v>
          </cell>
          <cell r="U262">
            <v>6.9</v>
          </cell>
          <cell r="V262" t="str">
            <v/>
          </cell>
          <cell r="W262">
            <v>9.1</v>
          </cell>
          <cell r="X262">
            <v>8.6999999999999993</v>
          </cell>
          <cell r="Y262">
            <v>8.1999999999999993</v>
          </cell>
          <cell r="Z262">
            <v>6.4</v>
          </cell>
          <cell r="AA262">
            <v>5.5</v>
          </cell>
          <cell r="AB262">
            <v>7.3</v>
          </cell>
          <cell r="AC262">
            <v>6.6</v>
          </cell>
          <cell r="AD262">
            <v>4.5</v>
          </cell>
          <cell r="AE262">
            <v>8.1999999999999993</v>
          </cell>
          <cell r="AF262">
            <v>5.4</v>
          </cell>
          <cell r="AG262">
            <v>5.6</v>
          </cell>
          <cell r="AH262">
            <v>5.7</v>
          </cell>
          <cell r="AI262">
            <v>5.3</v>
          </cell>
          <cell r="AJ262">
            <v>5.4</v>
          </cell>
          <cell r="AK262">
            <v>51</v>
          </cell>
          <cell r="AL262">
            <v>0</v>
          </cell>
          <cell r="AM262">
            <v>6.2</v>
          </cell>
          <cell r="AN262">
            <v>5.2</v>
          </cell>
          <cell r="AO262">
            <v>9.8000000000000007</v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>
            <v>4.9000000000000004</v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>
            <v>6.3</v>
          </cell>
          <cell r="BB262">
            <v>5</v>
          </cell>
          <cell r="BC262">
            <v>0</v>
          </cell>
          <cell r="BD262">
            <v>5.2</v>
          </cell>
          <cell r="BE262">
            <v>4.7</v>
          </cell>
          <cell r="BF262">
            <v>7.3</v>
          </cell>
          <cell r="BG262">
            <v>4.5</v>
          </cell>
          <cell r="BH262">
            <v>6.9</v>
          </cell>
          <cell r="BI262">
            <v>5.2</v>
          </cell>
          <cell r="BJ262">
            <v>6.7</v>
          </cell>
          <cell r="BK262">
            <v>6.3</v>
          </cell>
          <cell r="BL262">
            <v>6.6</v>
          </cell>
          <cell r="BM262">
            <v>5.6</v>
          </cell>
          <cell r="BN262">
            <v>5.0999999999999996</v>
          </cell>
          <cell r="BO262">
            <v>7.1</v>
          </cell>
          <cell r="BP262">
            <v>8.4</v>
          </cell>
          <cell r="BQ262">
            <v>5</v>
          </cell>
          <cell r="BR262">
            <v>9.6</v>
          </cell>
          <cell r="BS262">
            <v>6.2</v>
          </cell>
          <cell r="BT262">
            <v>5.2</v>
          </cell>
          <cell r="BU262">
            <v>7.5</v>
          </cell>
          <cell r="BV262" t="str">
            <v/>
          </cell>
          <cell r="BW262" t="str">
            <v/>
          </cell>
          <cell r="BX262">
            <v>7.5</v>
          </cell>
          <cell r="BY262" t="str">
            <v/>
          </cell>
          <cell r="BZ262">
            <v>7.9</v>
          </cell>
          <cell r="CA262">
            <v>7.5</v>
          </cell>
          <cell r="CB262">
            <v>7.7</v>
          </cell>
          <cell r="CC262">
            <v>57</v>
          </cell>
          <cell r="CD262">
            <v>0</v>
          </cell>
          <cell r="CE262">
            <v>5.9</v>
          </cell>
          <cell r="CF262">
            <v>6.1</v>
          </cell>
          <cell r="CG262">
            <v>6.6</v>
          </cell>
          <cell r="CH262">
            <v>7</v>
          </cell>
          <cell r="CI262">
            <v>5.7</v>
          </cell>
          <cell r="CJ262">
            <v>7.9</v>
          </cell>
          <cell r="CK262" t="str">
            <v/>
          </cell>
          <cell r="CL262">
            <v>4.7</v>
          </cell>
          <cell r="CM262">
            <v>6.6</v>
          </cell>
          <cell r="CN262">
            <v>6.8</v>
          </cell>
          <cell r="CO262">
            <v>8.6999999999999993</v>
          </cell>
          <cell r="CP262">
            <v>7.5</v>
          </cell>
          <cell r="CQ262">
            <v>28</v>
          </cell>
          <cell r="CR262">
            <v>0</v>
          </cell>
          <cell r="CS262">
            <v>136</v>
          </cell>
          <cell r="CT262">
            <v>0</v>
          </cell>
          <cell r="CU262">
            <v>0</v>
          </cell>
          <cell r="CV262">
            <v>136</v>
          </cell>
          <cell r="CW262">
            <v>6.49</v>
          </cell>
          <cell r="CX262">
            <v>2.54</v>
          </cell>
          <cell r="CY262">
            <v>8.9600000000000009</v>
          </cell>
          <cell r="CZ262" t="str">
            <v/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F262">
            <v>8.9600000000000009</v>
          </cell>
          <cell r="DG262">
            <v>4</v>
          </cell>
          <cell r="DH262">
            <v>5</v>
          </cell>
          <cell r="DI262">
            <v>0</v>
          </cell>
          <cell r="DJ262">
            <v>141</v>
          </cell>
          <cell r="DK262">
            <v>0</v>
          </cell>
          <cell r="DL262">
            <v>6.58</v>
          </cell>
          <cell r="DM262">
            <v>2.59</v>
          </cell>
          <cell r="DN262">
            <v>146</v>
          </cell>
          <cell r="DO262">
            <v>0</v>
          </cell>
          <cell r="DP262">
            <v>146</v>
          </cell>
          <cell r="DQ262">
            <v>146</v>
          </cell>
          <cell r="DR262">
            <v>6.58</v>
          </cell>
          <cell r="DS262">
            <v>2.59</v>
          </cell>
          <cell r="DT262" t="str">
            <v/>
          </cell>
          <cell r="DU262">
            <v>0</v>
          </cell>
          <cell r="DV262" t="str">
            <v>Đạt</v>
          </cell>
          <cell r="DW262" t="str">
            <v>Đạt</v>
          </cell>
          <cell r="DX262" t="str">
            <v>Đạt</v>
          </cell>
          <cell r="DY262" t="str">
            <v>Đạt</v>
          </cell>
          <cell r="DZ262" t="str">
            <v>Tốt</v>
          </cell>
        </row>
        <row r="263">
          <cell r="A263">
            <v>2320351834</v>
          </cell>
          <cell r="B263" t="str">
            <v>Lý</v>
          </cell>
          <cell r="C263" t="str">
            <v>Thị Thu</v>
          </cell>
          <cell r="D263" t="str">
            <v>Nhàn</v>
          </cell>
          <cell r="E263">
            <v>36186</v>
          </cell>
          <cell r="F263" t="str">
            <v>Nữ</v>
          </cell>
          <cell r="G263" t="str">
            <v>Đã Đăng Ký (chưa học xong)</v>
          </cell>
          <cell r="H263">
            <v>5.7</v>
          </cell>
          <cell r="I263">
            <v>7.5</v>
          </cell>
          <cell r="J263">
            <v>8</v>
          </cell>
          <cell r="K263">
            <v>5.4</v>
          </cell>
          <cell r="L263">
            <v>7.6</v>
          </cell>
          <cell r="M263">
            <v>7.5</v>
          </cell>
          <cell r="N263">
            <v>5.8</v>
          </cell>
          <cell r="O263" t="str">
            <v/>
          </cell>
          <cell r="P263">
            <v>9.1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>
            <v>8.1999999999999993</v>
          </cell>
          <cell r="V263">
            <v>6.5</v>
          </cell>
          <cell r="W263">
            <v>8.3000000000000007</v>
          </cell>
          <cell r="X263">
            <v>6.6</v>
          </cell>
          <cell r="Y263">
            <v>7.5</v>
          </cell>
          <cell r="Z263">
            <v>5.8</v>
          </cell>
          <cell r="AA263">
            <v>8.3000000000000007</v>
          </cell>
          <cell r="AB263">
            <v>7.8</v>
          </cell>
          <cell r="AC263">
            <v>6.6</v>
          </cell>
          <cell r="AD263">
            <v>8.1999999999999993</v>
          </cell>
          <cell r="AE263">
            <v>6.7</v>
          </cell>
          <cell r="AF263">
            <v>7.9</v>
          </cell>
          <cell r="AG263">
            <v>7.7</v>
          </cell>
          <cell r="AH263">
            <v>8.1</v>
          </cell>
          <cell r="AI263">
            <v>7.4</v>
          </cell>
          <cell r="AJ263">
            <v>8.1</v>
          </cell>
          <cell r="AK263">
            <v>51</v>
          </cell>
          <cell r="AL263">
            <v>0</v>
          </cell>
          <cell r="AM263">
            <v>5.2</v>
          </cell>
          <cell r="AN263">
            <v>4.2</v>
          </cell>
          <cell r="AO263" t="str">
            <v/>
          </cell>
          <cell r="AP263" t="str">
            <v/>
          </cell>
          <cell r="AQ263">
            <v>5.2</v>
          </cell>
          <cell r="AR263" t="str">
            <v/>
          </cell>
          <cell r="AS263" t="str">
            <v/>
          </cell>
          <cell r="AT263" t="str">
            <v/>
          </cell>
          <cell r="AU263">
            <v>8.3000000000000007</v>
          </cell>
          <cell r="AV263" t="str">
            <v/>
          </cell>
          <cell r="AW263">
            <v>4.8</v>
          </cell>
          <cell r="AX263" t="str">
            <v/>
          </cell>
          <cell r="AY263" t="str">
            <v/>
          </cell>
          <cell r="AZ263" t="str">
            <v/>
          </cell>
          <cell r="BA263">
            <v>5.5</v>
          </cell>
          <cell r="BB263">
            <v>6</v>
          </cell>
          <cell r="BC263">
            <v>0</v>
          </cell>
          <cell r="BD263">
            <v>9</v>
          </cell>
          <cell r="BE263">
            <v>6.7</v>
          </cell>
          <cell r="BF263">
            <v>8.1</v>
          </cell>
          <cell r="BG263">
            <v>6.6</v>
          </cell>
          <cell r="BH263">
            <v>6.2</v>
          </cell>
          <cell r="BI263">
            <v>6.3</v>
          </cell>
          <cell r="BJ263">
            <v>7.8</v>
          </cell>
          <cell r="BK263">
            <v>5.8</v>
          </cell>
          <cell r="BL263">
            <v>6.8</v>
          </cell>
          <cell r="BM263">
            <v>8.6999999999999993</v>
          </cell>
          <cell r="BN263">
            <v>5.4</v>
          </cell>
          <cell r="BO263">
            <v>8.3000000000000007</v>
          </cell>
          <cell r="BP263">
            <v>7.7</v>
          </cell>
          <cell r="BQ263">
            <v>8.4</v>
          </cell>
          <cell r="BR263">
            <v>7.5</v>
          </cell>
          <cell r="BS263">
            <v>6.9</v>
          </cell>
          <cell r="BT263">
            <v>7.9</v>
          </cell>
          <cell r="BU263" t="str">
            <v/>
          </cell>
          <cell r="BV263">
            <v>8.1</v>
          </cell>
          <cell r="BW263" t="str">
            <v/>
          </cell>
          <cell r="BX263">
            <v>8.5</v>
          </cell>
          <cell r="BY263" t="str">
            <v/>
          </cell>
          <cell r="BZ263">
            <v>9.3000000000000007</v>
          </cell>
          <cell r="CA263">
            <v>7.6</v>
          </cell>
          <cell r="CB263">
            <v>7.9</v>
          </cell>
          <cell r="CC263">
            <v>57</v>
          </cell>
          <cell r="CD263">
            <v>0</v>
          </cell>
          <cell r="CE263">
            <v>6.4</v>
          </cell>
          <cell r="CF263">
            <v>7.7</v>
          </cell>
          <cell r="CG263">
            <v>7.7</v>
          </cell>
          <cell r="CH263">
            <v>6.6</v>
          </cell>
          <cell r="CI263">
            <v>6.9</v>
          </cell>
          <cell r="CJ263">
            <v>8.8000000000000007</v>
          </cell>
          <cell r="CK263" t="str">
            <v/>
          </cell>
          <cell r="CL263">
            <v>7.6</v>
          </cell>
          <cell r="CM263">
            <v>7.1</v>
          </cell>
          <cell r="CN263">
            <v>8.1999999999999993</v>
          </cell>
          <cell r="CO263">
            <v>7.5</v>
          </cell>
          <cell r="CP263">
            <v>7.9</v>
          </cell>
          <cell r="CQ263">
            <v>28</v>
          </cell>
          <cell r="CR263">
            <v>0</v>
          </cell>
          <cell r="CS263">
            <v>136</v>
          </cell>
          <cell r="CT263">
            <v>0</v>
          </cell>
          <cell r="CU263">
            <v>0</v>
          </cell>
          <cell r="CV263">
            <v>136</v>
          </cell>
          <cell r="CW263">
            <v>7.44</v>
          </cell>
          <cell r="CX263">
            <v>3.13</v>
          </cell>
          <cell r="CY263">
            <v>9</v>
          </cell>
          <cell r="CZ263" t="str">
            <v/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F263">
            <v>9</v>
          </cell>
          <cell r="DG263">
            <v>4</v>
          </cell>
          <cell r="DH263">
            <v>5</v>
          </cell>
          <cell r="DI263">
            <v>0</v>
          </cell>
          <cell r="DJ263">
            <v>141</v>
          </cell>
          <cell r="DK263">
            <v>0</v>
          </cell>
          <cell r="DL263">
            <v>7.49</v>
          </cell>
          <cell r="DM263">
            <v>3.16</v>
          </cell>
          <cell r="DN263">
            <v>147</v>
          </cell>
          <cell r="DO263">
            <v>0</v>
          </cell>
          <cell r="DP263">
            <v>146</v>
          </cell>
          <cell r="DQ263">
            <v>147</v>
          </cell>
          <cell r="DR263">
            <v>7.49</v>
          </cell>
          <cell r="DS263">
            <v>3.16</v>
          </cell>
          <cell r="DT263" t="str">
            <v/>
          </cell>
          <cell r="DU263">
            <v>0</v>
          </cell>
          <cell r="DV263" t="str">
            <v>Đạt</v>
          </cell>
          <cell r="DW263" t="str">
            <v>Đạt</v>
          </cell>
          <cell r="DX263" t="str">
            <v>Đạt</v>
          </cell>
          <cell r="DY263" t="str">
            <v>Đạt</v>
          </cell>
          <cell r="DZ263" t="str">
            <v>Tốt</v>
          </cell>
        </row>
        <row r="264">
          <cell r="A264">
            <v>2320714874</v>
          </cell>
          <cell r="B264" t="str">
            <v>Trần</v>
          </cell>
          <cell r="C264" t="str">
            <v>Thị Thanh</v>
          </cell>
          <cell r="D264" t="str">
            <v>Nhàn</v>
          </cell>
          <cell r="E264">
            <v>36441</v>
          </cell>
          <cell r="F264" t="str">
            <v>Nữ</v>
          </cell>
          <cell r="G264" t="str">
            <v>Đã Đăng Ký (chưa học xong)</v>
          </cell>
          <cell r="H264">
            <v>7.4</v>
          </cell>
          <cell r="I264">
            <v>6.7</v>
          </cell>
          <cell r="J264">
            <v>8.4</v>
          </cell>
          <cell r="K264">
            <v>6.1</v>
          </cell>
          <cell r="L264">
            <v>6</v>
          </cell>
          <cell r="M264">
            <v>5.4</v>
          </cell>
          <cell r="N264">
            <v>4.2</v>
          </cell>
          <cell r="O264" t="str">
            <v/>
          </cell>
          <cell r="P264">
            <v>4.7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>
            <v>4.5</v>
          </cell>
          <cell r="V264">
            <v>4.8</v>
          </cell>
          <cell r="W264">
            <v>7.4</v>
          </cell>
          <cell r="X264">
            <v>8</v>
          </cell>
          <cell r="Y264">
            <v>7.6</v>
          </cell>
          <cell r="Z264">
            <v>6.4</v>
          </cell>
          <cell r="AA264">
            <v>5.6</v>
          </cell>
          <cell r="AB264">
            <v>5.4</v>
          </cell>
          <cell r="AC264">
            <v>6.1</v>
          </cell>
          <cell r="AD264">
            <v>6</v>
          </cell>
          <cell r="AE264">
            <v>4.7</v>
          </cell>
          <cell r="AF264">
            <v>7.1</v>
          </cell>
          <cell r="AG264">
            <v>5.9</v>
          </cell>
          <cell r="AH264">
            <v>6.7</v>
          </cell>
          <cell r="AI264">
            <v>5.9</v>
          </cell>
          <cell r="AJ264">
            <v>7</v>
          </cell>
          <cell r="AK264">
            <v>51</v>
          </cell>
          <cell r="AL264">
            <v>0</v>
          </cell>
          <cell r="AM264">
            <v>4.7</v>
          </cell>
          <cell r="AN264">
            <v>4.3</v>
          </cell>
          <cell r="AO264">
            <v>4.5999999999999996</v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>
            <v>4.5999999999999996</v>
          </cell>
          <cell r="AZ264" t="str">
            <v/>
          </cell>
          <cell r="BA264">
            <v>6.4</v>
          </cell>
          <cell r="BB264">
            <v>5</v>
          </cell>
          <cell r="BC264">
            <v>0</v>
          </cell>
          <cell r="BD264">
            <v>6.7</v>
          </cell>
          <cell r="BE264">
            <v>6</v>
          </cell>
          <cell r="BF264">
            <v>6.3</v>
          </cell>
          <cell r="BG264">
            <v>4.3</v>
          </cell>
          <cell r="BH264">
            <v>5.5</v>
          </cell>
          <cell r="BI264">
            <v>4.8</v>
          </cell>
          <cell r="BJ264">
            <v>5.4</v>
          </cell>
          <cell r="BK264">
            <v>5</v>
          </cell>
          <cell r="BL264">
            <v>7.1</v>
          </cell>
          <cell r="BM264">
            <v>4.8</v>
          </cell>
          <cell r="BN264">
            <v>5.6</v>
          </cell>
          <cell r="BO264">
            <v>5.4</v>
          </cell>
          <cell r="BP264">
            <v>5.8</v>
          </cell>
          <cell r="BQ264">
            <v>8.3000000000000007</v>
          </cell>
          <cell r="BR264">
            <v>7</v>
          </cell>
          <cell r="BS264">
            <v>6</v>
          </cell>
          <cell r="BT264">
            <v>6.2</v>
          </cell>
          <cell r="BU264" t="str">
            <v/>
          </cell>
          <cell r="BV264">
            <v>6.7</v>
          </cell>
          <cell r="BW264" t="str">
            <v/>
          </cell>
          <cell r="BX264">
            <v>5.9</v>
          </cell>
          <cell r="BY264" t="str">
            <v/>
          </cell>
          <cell r="BZ264">
            <v>8</v>
          </cell>
          <cell r="CA264">
            <v>5.0999999999999996</v>
          </cell>
          <cell r="CB264">
            <v>6.5</v>
          </cell>
          <cell r="CC264">
            <v>57</v>
          </cell>
          <cell r="CD264">
            <v>0</v>
          </cell>
          <cell r="CE264">
            <v>4.8</v>
          </cell>
          <cell r="CF264">
            <v>6.3</v>
          </cell>
          <cell r="CG264">
            <v>6.9</v>
          </cell>
          <cell r="CH264">
            <v>5</v>
          </cell>
          <cell r="CI264">
            <v>5.4</v>
          </cell>
          <cell r="CJ264">
            <v>8.9</v>
          </cell>
          <cell r="CK264" t="str">
            <v/>
          </cell>
          <cell r="CL264">
            <v>7.7</v>
          </cell>
          <cell r="CM264">
            <v>5.9</v>
          </cell>
          <cell r="CN264">
            <v>5.4</v>
          </cell>
          <cell r="CO264">
            <v>8.5</v>
          </cell>
          <cell r="CP264">
            <v>6.7</v>
          </cell>
          <cell r="CQ264">
            <v>28</v>
          </cell>
          <cell r="CR264">
            <v>0</v>
          </cell>
          <cell r="CS264">
            <v>136</v>
          </cell>
          <cell r="CT264">
            <v>0</v>
          </cell>
          <cell r="CU264">
            <v>0</v>
          </cell>
          <cell r="CV264">
            <v>136</v>
          </cell>
          <cell r="CW264">
            <v>6.13</v>
          </cell>
          <cell r="CX264">
            <v>2.31</v>
          </cell>
          <cell r="CY264">
            <v>8.5</v>
          </cell>
          <cell r="CZ264" t="str">
            <v/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F264">
            <v>8.5</v>
          </cell>
          <cell r="DG264">
            <v>4</v>
          </cell>
          <cell r="DH264">
            <v>5</v>
          </cell>
          <cell r="DI264">
            <v>0</v>
          </cell>
          <cell r="DJ264">
            <v>141</v>
          </cell>
          <cell r="DK264">
            <v>0</v>
          </cell>
          <cell r="DL264">
            <v>6.22</v>
          </cell>
          <cell r="DM264">
            <v>2.37</v>
          </cell>
          <cell r="DN264">
            <v>146</v>
          </cell>
          <cell r="DO264">
            <v>0</v>
          </cell>
          <cell r="DP264">
            <v>146</v>
          </cell>
          <cell r="DQ264">
            <v>146</v>
          </cell>
          <cell r="DR264">
            <v>6.22</v>
          </cell>
          <cell r="DS264">
            <v>2.37</v>
          </cell>
          <cell r="DT264" t="str">
            <v/>
          </cell>
          <cell r="DU264">
            <v>0</v>
          </cell>
          <cell r="DV264" t="str">
            <v>Đạt</v>
          </cell>
          <cell r="DW264" t="str">
            <v>Đạt</v>
          </cell>
          <cell r="DX264" t="str">
            <v>Đạt</v>
          </cell>
          <cell r="DY264" t="str">
            <v>Đạt</v>
          </cell>
          <cell r="DZ264" t="str">
            <v>Khá</v>
          </cell>
        </row>
        <row r="265">
          <cell r="A265">
            <v>2221714172</v>
          </cell>
          <cell r="B265" t="str">
            <v>Hồ</v>
          </cell>
          <cell r="C265" t="str">
            <v>Nguyễn Quang</v>
          </cell>
          <cell r="D265" t="str">
            <v>Nhân</v>
          </cell>
          <cell r="E265">
            <v>36112</v>
          </cell>
          <cell r="F265" t="str">
            <v>Nam</v>
          </cell>
          <cell r="G265" t="str">
            <v>Đang Học Lại</v>
          </cell>
          <cell r="H265">
            <v>8.1999999999999993</v>
          </cell>
          <cell r="I265">
            <v>6.3</v>
          </cell>
          <cell r="J265">
            <v>7.5</v>
          </cell>
          <cell r="K265">
            <v>6.5</v>
          </cell>
          <cell r="L265">
            <v>7.6</v>
          </cell>
          <cell r="M265">
            <v>5.6</v>
          </cell>
          <cell r="N265">
            <v>4.8</v>
          </cell>
          <cell r="O265" t="str">
            <v/>
          </cell>
          <cell r="P265">
            <v>6.3</v>
          </cell>
          <cell r="Q265" t="str">
            <v/>
          </cell>
          <cell r="R265" t="str">
            <v/>
          </cell>
          <cell r="S265" t="str">
            <v/>
          </cell>
          <cell r="T265">
            <v>9</v>
          </cell>
          <cell r="U265">
            <v>4.3</v>
          </cell>
          <cell r="V265" t="str">
            <v/>
          </cell>
          <cell r="W265">
            <v>8.6</v>
          </cell>
          <cell r="X265">
            <v>8.1999999999999993</v>
          </cell>
          <cell r="Y265">
            <v>6.9</v>
          </cell>
          <cell r="Z265">
            <v>5.4</v>
          </cell>
          <cell r="AA265">
            <v>6.8</v>
          </cell>
          <cell r="AB265">
            <v>5.9</v>
          </cell>
          <cell r="AC265">
            <v>6.1</v>
          </cell>
          <cell r="AD265">
            <v>7.8</v>
          </cell>
          <cell r="AE265">
            <v>8.1</v>
          </cell>
          <cell r="AF265">
            <v>6.9</v>
          </cell>
          <cell r="AG265">
            <v>7.6</v>
          </cell>
          <cell r="AH265">
            <v>7.3</v>
          </cell>
          <cell r="AI265">
            <v>6</v>
          </cell>
          <cell r="AJ265">
            <v>4.9000000000000004</v>
          </cell>
          <cell r="AK265">
            <v>51</v>
          </cell>
          <cell r="AL265">
            <v>0</v>
          </cell>
          <cell r="AM265">
            <v>5.5</v>
          </cell>
          <cell r="AN265">
            <v>5.0999999999999996</v>
          </cell>
          <cell r="AO265">
            <v>4.5</v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>
            <v>4.7</v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>
            <v>7.7</v>
          </cell>
          <cell r="BB265">
            <v>5</v>
          </cell>
          <cell r="BC265">
            <v>0</v>
          </cell>
          <cell r="BD265">
            <v>7.7</v>
          </cell>
          <cell r="BE265">
            <v>7</v>
          </cell>
          <cell r="BF265">
            <v>6.1</v>
          </cell>
          <cell r="BG265">
            <v>7.4</v>
          </cell>
          <cell r="BH265">
            <v>6.3</v>
          </cell>
          <cell r="BI265">
            <v>6.3</v>
          </cell>
          <cell r="BJ265">
            <v>7</v>
          </cell>
          <cell r="BK265">
            <v>6.9</v>
          </cell>
          <cell r="BL265">
            <v>6.7</v>
          </cell>
          <cell r="BM265">
            <v>7.3</v>
          </cell>
          <cell r="BN265">
            <v>6.1</v>
          </cell>
          <cell r="BO265">
            <v>5</v>
          </cell>
          <cell r="BP265">
            <v>7.7</v>
          </cell>
          <cell r="BQ265">
            <v>6.4</v>
          </cell>
          <cell r="BR265">
            <v>6</v>
          </cell>
          <cell r="BS265">
            <v>7.6</v>
          </cell>
          <cell r="BT265">
            <v>5.0999999999999996</v>
          </cell>
          <cell r="BU265" t="str">
            <v/>
          </cell>
          <cell r="BV265">
            <v>6.5</v>
          </cell>
          <cell r="BW265" t="str">
            <v/>
          </cell>
          <cell r="BX265">
            <v>8.1</v>
          </cell>
          <cell r="BY265" t="str">
            <v/>
          </cell>
          <cell r="BZ265">
            <v>7.2</v>
          </cell>
          <cell r="CA265">
            <v>7.4</v>
          </cell>
          <cell r="CB265">
            <v>7.4</v>
          </cell>
          <cell r="CC265">
            <v>57</v>
          </cell>
          <cell r="CD265">
            <v>0</v>
          </cell>
          <cell r="CE265">
            <v>7.1</v>
          </cell>
          <cell r="CF265">
            <v>6.4</v>
          </cell>
          <cell r="CG265">
            <v>7.7</v>
          </cell>
          <cell r="CH265">
            <v>7.6</v>
          </cell>
          <cell r="CI265">
            <v>7.6</v>
          </cell>
          <cell r="CJ265">
            <v>8.5</v>
          </cell>
          <cell r="CK265" t="str">
            <v/>
          </cell>
          <cell r="CL265">
            <v>8.9</v>
          </cell>
          <cell r="CM265">
            <v>5.5</v>
          </cell>
          <cell r="CN265">
            <v>6.4</v>
          </cell>
          <cell r="CO265">
            <v>7.1</v>
          </cell>
          <cell r="CP265">
            <v>7.8</v>
          </cell>
          <cell r="CQ265">
            <v>28</v>
          </cell>
          <cell r="CR265">
            <v>0</v>
          </cell>
          <cell r="CS265">
            <v>136</v>
          </cell>
          <cell r="CT265">
            <v>0</v>
          </cell>
          <cell r="CU265">
            <v>0</v>
          </cell>
          <cell r="CV265">
            <v>136</v>
          </cell>
          <cell r="CW265">
            <v>6.84</v>
          </cell>
          <cell r="CX265">
            <v>2.76</v>
          </cell>
          <cell r="CY265">
            <v>8.6999999999999993</v>
          </cell>
          <cell r="CZ265" t="str">
            <v/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F265">
            <v>8.6999999999999993</v>
          </cell>
          <cell r="DG265">
            <v>4</v>
          </cell>
          <cell r="DH265">
            <v>5</v>
          </cell>
          <cell r="DI265">
            <v>0</v>
          </cell>
          <cell r="DJ265">
            <v>141</v>
          </cell>
          <cell r="DK265">
            <v>0</v>
          </cell>
          <cell r="DL265">
            <v>6.91</v>
          </cell>
          <cell r="DM265">
            <v>2.81</v>
          </cell>
          <cell r="DN265">
            <v>146</v>
          </cell>
          <cell r="DO265">
            <v>0</v>
          </cell>
          <cell r="DP265">
            <v>146</v>
          </cell>
          <cell r="DQ265">
            <v>146</v>
          </cell>
          <cell r="DR265">
            <v>6.91</v>
          </cell>
          <cell r="DS265">
            <v>2.81</v>
          </cell>
          <cell r="DT265" t="str">
            <v>DTE 353</v>
          </cell>
          <cell r="DU265">
            <v>0</v>
          </cell>
          <cell r="DV265" t="str">
            <v>Đạt</v>
          </cell>
          <cell r="DW265" t="str">
            <v>Đạt</v>
          </cell>
          <cell r="DX265" t="str">
            <v>Đạt</v>
          </cell>
          <cell r="DY265" t="str">
            <v>Đạt</v>
          </cell>
          <cell r="DZ265" t="str">
            <v>Tốt</v>
          </cell>
        </row>
        <row r="266">
          <cell r="A266">
            <v>2320710531</v>
          </cell>
          <cell r="B266" t="str">
            <v>Trần</v>
          </cell>
          <cell r="C266" t="str">
            <v>Công Hoàng</v>
          </cell>
          <cell r="D266" t="str">
            <v>Nhân</v>
          </cell>
          <cell r="E266">
            <v>36191</v>
          </cell>
          <cell r="F266" t="str">
            <v>Nữ</v>
          </cell>
          <cell r="G266" t="str">
            <v>Đã Đăng Ký (chưa học xong)</v>
          </cell>
          <cell r="H266">
            <v>8.9</v>
          </cell>
          <cell r="I266">
            <v>9</v>
          </cell>
          <cell r="J266">
            <v>7.6</v>
          </cell>
          <cell r="K266">
            <v>8.6</v>
          </cell>
          <cell r="L266">
            <v>8.6</v>
          </cell>
          <cell r="M266">
            <v>7.7</v>
          </cell>
          <cell r="N266">
            <v>7.6</v>
          </cell>
          <cell r="O266">
            <v>7.7</v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>
            <v>6.4</v>
          </cell>
          <cell r="V266">
            <v>9.1999999999999993</v>
          </cell>
          <cell r="W266">
            <v>8.6999999999999993</v>
          </cell>
          <cell r="X266">
            <v>9.1999999999999993</v>
          </cell>
          <cell r="Y266">
            <v>8.4</v>
          </cell>
          <cell r="Z266">
            <v>7.5</v>
          </cell>
          <cell r="AA266">
            <v>6.7</v>
          </cell>
          <cell r="AB266">
            <v>7</v>
          </cell>
          <cell r="AC266">
            <v>8.1999999999999993</v>
          </cell>
          <cell r="AD266">
            <v>7.3</v>
          </cell>
          <cell r="AE266">
            <v>6.2</v>
          </cell>
          <cell r="AF266">
            <v>8.6</v>
          </cell>
          <cell r="AG266">
            <v>7.4</v>
          </cell>
          <cell r="AH266">
            <v>8.6999999999999993</v>
          </cell>
          <cell r="AI266">
            <v>5.6</v>
          </cell>
          <cell r="AJ266">
            <v>8.1999999999999993</v>
          </cell>
          <cell r="AK266">
            <v>51</v>
          </cell>
          <cell r="AL266">
            <v>0</v>
          </cell>
          <cell r="AM266">
            <v>6.5</v>
          </cell>
          <cell r="AN266">
            <v>6.5</v>
          </cell>
          <cell r="AO266">
            <v>9.5</v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>
            <v>7.9</v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>
            <v>7.1</v>
          </cell>
          <cell r="BB266">
            <v>5</v>
          </cell>
          <cell r="BC266">
            <v>0</v>
          </cell>
          <cell r="BD266">
            <v>9.1999999999999993</v>
          </cell>
          <cell r="BE266">
            <v>6.5</v>
          </cell>
          <cell r="BF266">
            <v>6.8</v>
          </cell>
          <cell r="BG266">
            <v>6.8</v>
          </cell>
          <cell r="BH266">
            <v>7.6</v>
          </cell>
          <cell r="BI266">
            <v>7.3</v>
          </cell>
          <cell r="BJ266">
            <v>7.6</v>
          </cell>
          <cell r="BK266">
            <v>8.6</v>
          </cell>
          <cell r="BL266">
            <v>8.5</v>
          </cell>
          <cell r="BM266">
            <v>7</v>
          </cell>
          <cell r="BN266">
            <v>7.4</v>
          </cell>
          <cell r="BO266">
            <v>8.3000000000000007</v>
          </cell>
          <cell r="BP266">
            <v>8.6999999999999993</v>
          </cell>
          <cell r="BQ266">
            <v>9.4</v>
          </cell>
          <cell r="BR266">
            <v>9.1</v>
          </cell>
          <cell r="BS266">
            <v>7.4</v>
          </cell>
          <cell r="BT266">
            <v>7.1</v>
          </cell>
          <cell r="BU266" t="str">
            <v/>
          </cell>
          <cell r="BV266">
            <v>8.5</v>
          </cell>
          <cell r="BW266" t="str">
            <v/>
          </cell>
          <cell r="BX266">
            <v>8.6</v>
          </cell>
          <cell r="BY266" t="str">
            <v/>
          </cell>
          <cell r="BZ266">
            <v>7.6</v>
          </cell>
          <cell r="CA266">
            <v>8.6999999999999993</v>
          </cell>
          <cell r="CB266">
            <v>9</v>
          </cell>
          <cell r="CC266">
            <v>57</v>
          </cell>
          <cell r="CD266">
            <v>0</v>
          </cell>
          <cell r="CE266">
            <v>7.2</v>
          </cell>
          <cell r="CF266">
            <v>9.5</v>
          </cell>
          <cell r="CG266">
            <v>9</v>
          </cell>
          <cell r="CH266">
            <v>5.9</v>
          </cell>
          <cell r="CI266">
            <v>8.6</v>
          </cell>
          <cell r="CJ266">
            <v>9.3000000000000007</v>
          </cell>
          <cell r="CK266" t="str">
            <v/>
          </cell>
          <cell r="CL266">
            <v>9.1</v>
          </cell>
          <cell r="CM266">
            <v>8.1</v>
          </cell>
          <cell r="CN266">
            <v>9.3000000000000007</v>
          </cell>
          <cell r="CO266">
            <v>7.8</v>
          </cell>
          <cell r="CP266">
            <v>9.4</v>
          </cell>
          <cell r="CQ266">
            <v>28</v>
          </cell>
          <cell r="CR266">
            <v>0</v>
          </cell>
          <cell r="CS266">
            <v>136</v>
          </cell>
          <cell r="CT266">
            <v>0</v>
          </cell>
          <cell r="CU266">
            <v>0</v>
          </cell>
          <cell r="CV266">
            <v>136</v>
          </cell>
          <cell r="CW266">
            <v>8.0299999999999994</v>
          </cell>
          <cell r="CX266">
            <v>3.48</v>
          </cell>
          <cell r="CY266">
            <v>9.1999999999999993</v>
          </cell>
          <cell r="CZ266" t="str">
            <v/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F266">
            <v>9.1999999999999993</v>
          </cell>
          <cell r="DG266">
            <v>4</v>
          </cell>
          <cell r="DH266">
            <v>5</v>
          </cell>
          <cell r="DI266">
            <v>0</v>
          </cell>
          <cell r="DJ266">
            <v>141</v>
          </cell>
          <cell r="DK266">
            <v>0</v>
          </cell>
          <cell r="DL266">
            <v>8.07</v>
          </cell>
          <cell r="DM266">
            <v>3.5</v>
          </cell>
          <cell r="DN266">
            <v>146</v>
          </cell>
          <cell r="DO266">
            <v>0</v>
          </cell>
          <cell r="DP266">
            <v>146</v>
          </cell>
          <cell r="DQ266">
            <v>146</v>
          </cell>
          <cell r="DR266">
            <v>8.07</v>
          </cell>
          <cell r="DS266">
            <v>3.5</v>
          </cell>
          <cell r="DT266" t="str">
            <v>HOS 364</v>
          </cell>
          <cell r="DU266">
            <v>0</v>
          </cell>
          <cell r="DV266" t="str">
            <v>Đạt</v>
          </cell>
          <cell r="DW266" t="str">
            <v>Đạt</v>
          </cell>
          <cell r="DX266" t="str">
            <v>Đạt</v>
          </cell>
          <cell r="DY266" t="str">
            <v>Đạt</v>
          </cell>
          <cell r="DZ266" t="str">
            <v>Xuất Sắc</v>
          </cell>
        </row>
        <row r="267">
          <cell r="A267">
            <v>2321329605</v>
          </cell>
          <cell r="B267" t="str">
            <v>Nguyễn</v>
          </cell>
          <cell r="C267" t="str">
            <v>Quốc</v>
          </cell>
          <cell r="D267" t="str">
            <v>Nhân</v>
          </cell>
          <cell r="E267">
            <v>36437</v>
          </cell>
          <cell r="F267" t="str">
            <v>Nam</v>
          </cell>
          <cell r="G267" t="str">
            <v>Đã Đăng Ký (chưa học xong)</v>
          </cell>
          <cell r="H267">
            <v>7.7</v>
          </cell>
          <cell r="I267">
            <v>7.4</v>
          </cell>
          <cell r="J267">
            <v>7.6</v>
          </cell>
          <cell r="K267">
            <v>7.3</v>
          </cell>
          <cell r="L267">
            <v>8.1999999999999993</v>
          </cell>
          <cell r="M267">
            <v>5.0999999999999996</v>
          </cell>
          <cell r="N267">
            <v>4.9000000000000004</v>
          </cell>
          <cell r="O267" t="str">
            <v/>
          </cell>
          <cell r="P267">
            <v>7</v>
          </cell>
          <cell r="Q267" t="str">
            <v/>
          </cell>
          <cell r="R267" t="str">
            <v/>
          </cell>
          <cell r="S267" t="str">
            <v/>
          </cell>
          <cell r="T267">
            <v>6.7</v>
          </cell>
          <cell r="U267">
            <v>5.7</v>
          </cell>
          <cell r="V267" t="str">
            <v/>
          </cell>
          <cell r="W267">
            <v>8.1</v>
          </cell>
          <cell r="X267">
            <v>8.6</v>
          </cell>
          <cell r="Y267">
            <v>7.2</v>
          </cell>
          <cell r="Z267">
            <v>6.8</v>
          </cell>
          <cell r="AA267">
            <v>8.6</v>
          </cell>
          <cell r="AB267">
            <v>7.9</v>
          </cell>
          <cell r="AC267">
            <v>6</v>
          </cell>
          <cell r="AD267">
            <v>7.3</v>
          </cell>
          <cell r="AE267">
            <v>6.7</v>
          </cell>
          <cell r="AF267">
            <v>8.4</v>
          </cell>
          <cell r="AG267">
            <v>4.8</v>
          </cell>
          <cell r="AH267">
            <v>5.4</v>
          </cell>
          <cell r="AI267">
            <v>6.3</v>
          </cell>
          <cell r="AJ267">
            <v>6.9</v>
          </cell>
          <cell r="AK267">
            <v>51</v>
          </cell>
          <cell r="AL267">
            <v>0</v>
          </cell>
          <cell r="AM267">
            <v>6.8</v>
          </cell>
          <cell r="AN267">
            <v>6</v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>
            <v>7.7</v>
          </cell>
          <cell r="AT267" t="str">
            <v/>
          </cell>
          <cell r="AU267">
            <v>8.3000000000000007</v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  <cell r="BA267">
            <v>0</v>
          </cell>
          <cell r="BB267">
            <v>4</v>
          </cell>
          <cell r="BC267">
            <v>1</v>
          </cell>
          <cell r="BD267">
            <v>7.7</v>
          </cell>
          <cell r="BE267">
            <v>4.9000000000000004</v>
          </cell>
          <cell r="BF267">
            <v>8.4</v>
          </cell>
          <cell r="BG267">
            <v>5</v>
          </cell>
          <cell r="BH267">
            <v>4.8</v>
          </cell>
          <cell r="BI267">
            <v>5.5</v>
          </cell>
          <cell r="BJ267">
            <v>5.0999999999999996</v>
          </cell>
          <cell r="BK267">
            <v>4.2</v>
          </cell>
          <cell r="BL267">
            <v>7.3</v>
          </cell>
          <cell r="BM267">
            <v>4</v>
          </cell>
          <cell r="BN267">
            <v>6.7</v>
          </cell>
          <cell r="BO267">
            <v>5.6</v>
          </cell>
          <cell r="BP267">
            <v>8.4</v>
          </cell>
          <cell r="BQ267">
            <v>7.2</v>
          </cell>
          <cell r="BR267">
            <v>7.5</v>
          </cell>
          <cell r="BS267">
            <v>5.4</v>
          </cell>
          <cell r="BT267">
            <v>6.2</v>
          </cell>
          <cell r="BU267" t="str">
            <v/>
          </cell>
          <cell r="BV267">
            <v>6.8</v>
          </cell>
          <cell r="BW267" t="str">
            <v/>
          </cell>
          <cell r="BX267">
            <v>7</v>
          </cell>
          <cell r="BY267" t="str">
            <v/>
          </cell>
          <cell r="BZ267">
            <v>5.6</v>
          </cell>
          <cell r="CA267">
            <v>7.6</v>
          </cell>
          <cell r="CB267">
            <v>8.3000000000000007</v>
          </cell>
          <cell r="CC267">
            <v>57</v>
          </cell>
          <cell r="CD267">
            <v>0</v>
          </cell>
          <cell r="CE267">
            <v>7.3</v>
          </cell>
          <cell r="CF267">
            <v>6.4</v>
          </cell>
          <cell r="CG267">
            <v>7.9</v>
          </cell>
          <cell r="CH267">
            <v>5.5</v>
          </cell>
          <cell r="CI267">
            <v>6.3</v>
          </cell>
          <cell r="CJ267">
            <v>6.5</v>
          </cell>
          <cell r="CK267" t="str">
            <v/>
          </cell>
          <cell r="CL267">
            <v>6.1</v>
          </cell>
          <cell r="CM267">
            <v>7.7</v>
          </cell>
          <cell r="CN267">
            <v>8.6</v>
          </cell>
          <cell r="CO267">
            <v>8.6</v>
          </cell>
          <cell r="CP267">
            <v>7.9</v>
          </cell>
          <cell r="CQ267">
            <v>28</v>
          </cell>
          <cell r="CR267">
            <v>0</v>
          </cell>
          <cell r="CS267">
            <v>136</v>
          </cell>
          <cell r="CT267">
            <v>0</v>
          </cell>
          <cell r="CU267">
            <v>0</v>
          </cell>
          <cell r="CV267">
            <v>136</v>
          </cell>
          <cell r="CW267">
            <v>6.68</v>
          </cell>
          <cell r="CX267">
            <v>2.66</v>
          </cell>
          <cell r="CY267">
            <v>8.5</v>
          </cell>
          <cell r="CZ267" t="str">
            <v/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F267">
            <v>8.5</v>
          </cell>
          <cell r="DG267">
            <v>4</v>
          </cell>
          <cell r="DH267">
            <v>5</v>
          </cell>
          <cell r="DI267">
            <v>0</v>
          </cell>
          <cell r="DJ267">
            <v>141</v>
          </cell>
          <cell r="DK267">
            <v>0</v>
          </cell>
          <cell r="DL267">
            <v>6.75</v>
          </cell>
          <cell r="DM267">
            <v>2.71</v>
          </cell>
          <cell r="DN267">
            <v>145</v>
          </cell>
          <cell r="DO267">
            <v>1</v>
          </cell>
          <cell r="DP267">
            <v>146</v>
          </cell>
          <cell r="DQ267">
            <v>145</v>
          </cell>
          <cell r="DR267">
            <v>6.75</v>
          </cell>
          <cell r="DS267">
            <v>2.71</v>
          </cell>
          <cell r="DT267" t="str">
            <v/>
          </cell>
          <cell r="DU267">
            <v>0</v>
          </cell>
          <cell r="DV267" t="str">
            <v>Đạt</v>
          </cell>
          <cell r="DW267" t="str">
            <v>Đạt</v>
          </cell>
          <cell r="DX267" t="str">
            <v>Đạt</v>
          </cell>
          <cell r="DY267" t="str">
            <v>Đạt</v>
          </cell>
          <cell r="DZ267" t="str">
            <v>Khá</v>
          </cell>
        </row>
        <row r="268">
          <cell r="A268">
            <v>23217110399</v>
          </cell>
          <cell r="B268" t="str">
            <v>Nguyễn</v>
          </cell>
          <cell r="C268" t="str">
            <v>Trường</v>
          </cell>
          <cell r="D268" t="str">
            <v>Nhân</v>
          </cell>
          <cell r="E268">
            <v>36180</v>
          </cell>
          <cell r="F268" t="str">
            <v>Nam</v>
          </cell>
          <cell r="G268" t="str">
            <v>Đã Đăng Ký (chưa học xong)</v>
          </cell>
          <cell r="H268">
            <v>8</v>
          </cell>
          <cell r="I268">
            <v>7.7</v>
          </cell>
          <cell r="J268">
            <v>5.6</v>
          </cell>
          <cell r="K268">
            <v>9.1999999999999993</v>
          </cell>
          <cell r="L268">
            <v>9</v>
          </cell>
          <cell r="M268">
            <v>8.8000000000000007</v>
          </cell>
          <cell r="N268">
            <v>9.6</v>
          </cell>
          <cell r="O268" t="str">
            <v/>
          </cell>
          <cell r="P268">
            <v>8.1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>
            <v>7.6</v>
          </cell>
          <cell r="V268">
            <v>7.9</v>
          </cell>
          <cell r="W268">
            <v>9.4</v>
          </cell>
          <cell r="X268">
            <v>8.8000000000000007</v>
          </cell>
          <cell r="Y268">
            <v>8.1</v>
          </cell>
          <cell r="Z268">
            <v>8.6</v>
          </cell>
          <cell r="AA268">
            <v>7.2</v>
          </cell>
          <cell r="AB268">
            <v>7.4</v>
          </cell>
          <cell r="AC268">
            <v>7</v>
          </cell>
          <cell r="AD268">
            <v>7.1</v>
          </cell>
          <cell r="AE268">
            <v>7.3</v>
          </cell>
          <cell r="AF268">
            <v>7.4</v>
          </cell>
          <cell r="AG268">
            <v>5.5</v>
          </cell>
          <cell r="AH268">
            <v>5.4</v>
          </cell>
          <cell r="AI268">
            <v>6</v>
          </cell>
          <cell r="AJ268">
            <v>6.6</v>
          </cell>
          <cell r="AK268">
            <v>51</v>
          </cell>
          <cell r="AL268">
            <v>0</v>
          </cell>
          <cell r="AM268">
            <v>9.1</v>
          </cell>
          <cell r="AN268">
            <v>9.1999999999999993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>
            <v>8.5</v>
          </cell>
          <cell r="AT268" t="str">
            <v/>
          </cell>
          <cell r="AU268">
            <v>4.4000000000000004</v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>
            <v>8.3000000000000007</v>
          </cell>
          <cell r="BB268">
            <v>5</v>
          </cell>
          <cell r="BC268">
            <v>0</v>
          </cell>
          <cell r="BD268">
            <v>9.6999999999999993</v>
          </cell>
          <cell r="BE268">
            <v>7.8</v>
          </cell>
          <cell r="BF268">
            <v>6.5</v>
          </cell>
          <cell r="BG268">
            <v>10</v>
          </cell>
          <cell r="BH268">
            <v>7</v>
          </cell>
          <cell r="BI268">
            <v>7.3</v>
          </cell>
          <cell r="BJ268">
            <v>9.6</v>
          </cell>
          <cell r="BK268">
            <v>7.5</v>
          </cell>
          <cell r="BL268">
            <v>7.6</v>
          </cell>
          <cell r="BM268">
            <v>9.5</v>
          </cell>
          <cell r="BN268">
            <v>8.6</v>
          </cell>
          <cell r="BO268">
            <v>8.5</v>
          </cell>
          <cell r="BP268">
            <v>5.8</v>
          </cell>
          <cell r="BQ268">
            <v>5.5</v>
          </cell>
          <cell r="BR268">
            <v>4.7</v>
          </cell>
          <cell r="BS268">
            <v>7.7</v>
          </cell>
          <cell r="BT268">
            <v>7.8</v>
          </cell>
          <cell r="BU268" t="str">
            <v/>
          </cell>
          <cell r="BV268">
            <v>5.2</v>
          </cell>
          <cell r="BW268" t="str">
            <v/>
          </cell>
          <cell r="BX268">
            <v>8.5</v>
          </cell>
          <cell r="BY268" t="str">
            <v/>
          </cell>
          <cell r="BZ268">
            <v>7.4</v>
          </cell>
          <cell r="CA268">
            <v>8.5</v>
          </cell>
          <cell r="CB268">
            <v>8.1</v>
          </cell>
          <cell r="CC268">
            <v>57</v>
          </cell>
          <cell r="CD268">
            <v>0</v>
          </cell>
          <cell r="CE268">
            <v>8</v>
          </cell>
          <cell r="CF268">
            <v>5.7</v>
          </cell>
          <cell r="CG268">
            <v>8.6</v>
          </cell>
          <cell r="CH268">
            <v>6.8</v>
          </cell>
          <cell r="CI268">
            <v>8.3000000000000007</v>
          </cell>
          <cell r="CJ268">
            <v>8.1999999999999993</v>
          </cell>
          <cell r="CK268" t="str">
            <v/>
          </cell>
          <cell r="CL268">
            <v>7.3</v>
          </cell>
          <cell r="CM268">
            <v>7</v>
          </cell>
          <cell r="CN268">
            <v>8.9</v>
          </cell>
          <cell r="CO268">
            <v>8.8000000000000007</v>
          </cell>
          <cell r="CP268">
            <v>8.4</v>
          </cell>
          <cell r="CQ268">
            <v>28</v>
          </cell>
          <cell r="CR268">
            <v>0</v>
          </cell>
          <cell r="CS268">
            <v>136</v>
          </cell>
          <cell r="CT268">
            <v>0</v>
          </cell>
          <cell r="CU268">
            <v>0</v>
          </cell>
          <cell r="CV268">
            <v>136</v>
          </cell>
          <cell r="CW268">
            <v>7.66</v>
          </cell>
          <cell r="CX268">
            <v>3.25</v>
          </cell>
          <cell r="CY268">
            <v>8.92</v>
          </cell>
          <cell r="CZ268" t="str">
            <v/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F268">
            <v>8.92</v>
          </cell>
          <cell r="DG268">
            <v>4</v>
          </cell>
          <cell r="DH268">
            <v>5</v>
          </cell>
          <cell r="DI268">
            <v>0</v>
          </cell>
          <cell r="DJ268">
            <v>141</v>
          </cell>
          <cell r="DK268">
            <v>0</v>
          </cell>
          <cell r="DL268">
            <v>7.7</v>
          </cell>
          <cell r="DM268">
            <v>3.28</v>
          </cell>
          <cell r="DN268">
            <v>146</v>
          </cell>
          <cell r="DO268">
            <v>0</v>
          </cell>
          <cell r="DP268">
            <v>146</v>
          </cell>
          <cell r="DQ268">
            <v>146</v>
          </cell>
          <cell r="DR268">
            <v>7.7</v>
          </cell>
          <cell r="DS268">
            <v>3.27</v>
          </cell>
          <cell r="DT268" t="str">
            <v/>
          </cell>
          <cell r="DU268">
            <v>0</v>
          </cell>
          <cell r="DV268" t="str">
            <v>Đạt</v>
          </cell>
          <cell r="DW268" t="str">
            <v>Đạt</v>
          </cell>
          <cell r="DX268" t="str">
            <v>Đạt</v>
          </cell>
          <cell r="DY268" t="str">
            <v>Đạt</v>
          </cell>
          <cell r="DZ268" t="str">
            <v>Xuất Sắc</v>
          </cell>
        </row>
        <row r="269">
          <cell r="A269">
            <v>23217111965</v>
          </cell>
          <cell r="B269" t="str">
            <v>Kim</v>
          </cell>
          <cell r="C269" t="str">
            <v>Thành</v>
          </cell>
          <cell r="D269" t="str">
            <v>Nhân</v>
          </cell>
          <cell r="E269">
            <v>36286</v>
          </cell>
          <cell r="F269" t="str">
            <v>Nam</v>
          </cell>
          <cell r="G269" t="str">
            <v>Đã Đăng Ký (chưa học xong)</v>
          </cell>
          <cell r="H269">
            <v>8</v>
          </cell>
          <cell r="I269">
            <v>7.2</v>
          </cell>
          <cell r="J269">
            <v>8.4</v>
          </cell>
          <cell r="K269">
            <v>7.7</v>
          </cell>
          <cell r="L269">
            <v>8.3000000000000007</v>
          </cell>
          <cell r="M269">
            <v>4.9000000000000004</v>
          </cell>
          <cell r="N269">
            <v>8.3000000000000007</v>
          </cell>
          <cell r="O269" t="str">
            <v/>
          </cell>
          <cell r="P269">
            <v>7.8</v>
          </cell>
          <cell r="Q269" t="str">
            <v/>
          </cell>
          <cell r="R269">
            <v>7.1</v>
          </cell>
          <cell r="S269">
            <v>6.6</v>
          </cell>
          <cell r="T269" t="str">
            <v/>
          </cell>
          <cell r="U269" t="str">
            <v/>
          </cell>
          <cell r="V269" t="str">
            <v/>
          </cell>
          <cell r="W269">
            <v>7.6</v>
          </cell>
          <cell r="X269">
            <v>8.5</v>
          </cell>
          <cell r="Y269">
            <v>6.6</v>
          </cell>
          <cell r="Z269">
            <v>7.6</v>
          </cell>
          <cell r="AA269">
            <v>5.2</v>
          </cell>
          <cell r="AB269">
            <v>8.1</v>
          </cell>
          <cell r="AC269">
            <v>5.5</v>
          </cell>
          <cell r="AD269">
            <v>6.9</v>
          </cell>
          <cell r="AE269">
            <v>6.1</v>
          </cell>
          <cell r="AF269">
            <v>5.6</v>
          </cell>
          <cell r="AG269">
            <v>5.6</v>
          </cell>
          <cell r="AH269">
            <v>6.5</v>
          </cell>
          <cell r="AI269">
            <v>5.0999999999999996</v>
          </cell>
          <cell r="AJ269">
            <v>5.5</v>
          </cell>
          <cell r="AK269">
            <v>51</v>
          </cell>
          <cell r="AL269">
            <v>0</v>
          </cell>
          <cell r="AM269">
            <v>5</v>
          </cell>
          <cell r="AN269">
            <v>4</v>
          </cell>
          <cell r="AO269" t="str">
            <v/>
          </cell>
          <cell r="AP269" t="str">
            <v/>
          </cell>
          <cell r="AQ269" t="str">
            <v/>
          </cell>
          <cell r="AR269" t="str">
            <v/>
          </cell>
          <cell r="AS269" t="str">
            <v/>
          </cell>
          <cell r="AT269">
            <v>7.9</v>
          </cell>
          <cell r="AU269" t="str">
            <v/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>
            <v>6.1</v>
          </cell>
          <cell r="BA269">
            <v>6.4</v>
          </cell>
          <cell r="BB269">
            <v>5</v>
          </cell>
          <cell r="BC269">
            <v>0</v>
          </cell>
          <cell r="BD269">
            <v>7.4</v>
          </cell>
          <cell r="BE269">
            <v>4.8</v>
          </cell>
          <cell r="BF269">
            <v>5</v>
          </cell>
          <cell r="BG269">
            <v>6.4</v>
          </cell>
          <cell r="BH269">
            <v>6.8</v>
          </cell>
          <cell r="BI269">
            <v>5.5</v>
          </cell>
          <cell r="BJ269">
            <v>8</v>
          </cell>
          <cell r="BK269">
            <v>5.5</v>
          </cell>
          <cell r="BL269">
            <v>6.2</v>
          </cell>
          <cell r="BM269">
            <v>7.5</v>
          </cell>
          <cell r="BN269">
            <v>4.9000000000000004</v>
          </cell>
          <cell r="BO269">
            <v>6.4</v>
          </cell>
          <cell r="BP269">
            <v>6.2</v>
          </cell>
          <cell r="BQ269">
            <v>7.4</v>
          </cell>
          <cell r="BR269">
            <v>5.4</v>
          </cell>
          <cell r="BS269">
            <v>4.5</v>
          </cell>
          <cell r="BT269">
            <v>6</v>
          </cell>
          <cell r="BU269" t="str">
            <v/>
          </cell>
          <cell r="BV269">
            <v>7.1</v>
          </cell>
          <cell r="BW269" t="str">
            <v/>
          </cell>
          <cell r="BX269">
            <v>6.9</v>
          </cell>
          <cell r="BY269" t="str">
            <v/>
          </cell>
          <cell r="BZ269">
            <v>6.4</v>
          </cell>
          <cell r="CA269">
            <v>7.4</v>
          </cell>
          <cell r="CB269">
            <v>7.6</v>
          </cell>
          <cell r="CC269">
            <v>57</v>
          </cell>
          <cell r="CD269">
            <v>0</v>
          </cell>
          <cell r="CE269">
            <v>6.6</v>
          </cell>
          <cell r="CF269">
            <v>6.8</v>
          </cell>
          <cell r="CG269">
            <v>4.9000000000000004</v>
          </cell>
          <cell r="CH269">
            <v>6.4</v>
          </cell>
          <cell r="CI269">
            <v>7.8</v>
          </cell>
          <cell r="CJ269">
            <v>8.8000000000000007</v>
          </cell>
          <cell r="CK269" t="str">
            <v/>
          </cell>
          <cell r="CL269">
            <v>5.7</v>
          </cell>
          <cell r="CM269">
            <v>6.6</v>
          </cell>
          <cell r="CN269">
            <v>9.1</v>
          </cell>
          <cell r="CO269">
            <v>8.9</v>
          </cell>
          <cell r="CP269">
            <v>7</v>
          </cell>
          <cell r="CQ269">
            <v>28</v>
          </cell>
          <cell r="CR269">
            <v>0</v>
          </cell>
          <cell r="CS269">
            <v>136</v>
          </cell>
          <cell r="CT269">
            <v>0</v>
          </cell>
          <cell r="CU269">
            <v>0</v>
          </cell>
          <cell r="CV269">
            <v>136</v>
          </cell>
          <cell r="CW269">
            <v>6.62</v>
          </cell>
          <cell r="CX269">
            <v>2.63</v>
          </cell>
          <cell r="CY269">
            <v>8.86</v>
          </cell>
          <cell r="CZ269" t="str">
            <v/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F269">
            <v>8.86</v>
          </cell>
          <cell r="DG269">
            <v>4</v>
          </cell>
          <cell r="DH269">
            <v>5</v>
          </cell>
          <cell r="DI269">
            <v>0</v>
          </cell>
          <cell r="DJ269">
            <v>141</v>
          </cell>
          <cell r="DK269">
            <v>0</v>
          </cell>
          <cell r="DL269">
            <v>6.7</v>
          </cell>
          <cell r="DM269">
            <v>2.68</v>
          </cell>
          <cell r="DN269">
            <v>146</v>
          </cell>
          <cell r="DO269">
            <v>0</v>
          </cell>
          <cell r="DP269">
            <v>146</v>
          </cell>
          <cell r="DQ269">
            <v>146</v>
          </cell>
          <cell r="DR269">
            <v>6.7</v>
          </cell>
          <cell r="DS269">
            <v>2.67</v>
          </cell>
          <cell r="DT269" t="str">
            <v/>
          </cell>
          <cell r="DU269">
            <v>0</v>
          </cell>
          <cell r="DV269" t="str">
            <v>Đạt</v>
          </cell>
          <cell r="DW269" t="str">
            <v>Đạt</v>
          </cell>
          <cell r="DX269" t="str">
            <v>Đạt</v>
          </cell>
          <cell r="DY269" t="str">
            <v>Đạt</v>
          </cell>
          <cell r="DZ269" t="str">
            <v>Khá</v>
          </cell>
        </row>
        <row r="270">
          <cell r="A270">
            <v>2320723633</v>
          </cell>
          <cell r="B270" t="str">
            <v>Nguyễn</v>
          </cell>
          <cell r="C270" t="str">
            <v>Thị</v>
          </cell>
          <cell r="D270" t="str">
            <v>Nhẫn</v>
          </cell>
          <cell r="E270">
            <v>36438</v>
          </cell>
          <cell r="F270" t="str">
            <v>Nữ</v>
          </cell>
          <cell r="G270" t="str">
            <v>Đã Đăng Ký (chưa học xong)</v>
          </cell>
          <cell r="H270">
            <v>7.6</v>
          </cell>
          <cell r="I270">
            <v>7.1</v>
          </cell>
          <cell r="J270">
            <v>5.9</v>
          </cell>
          <cell r="K270">
            <v>6.8</v>
          </cell>
          <cell r="L270">
            <v>6.9</v>
          </cell>
          <cell r="M270">
            <v>8.1</v>
          </cell>
          <cell r="N270">
            <v>5.4</v>
          </cell>
          <cell r="O270" t="str">
            <v/>
          </cell>
          <cell r="P270">
            <v>9.4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>
            <v>7.7</v>
          </cell>
          <cell r="V270">
            <v>4.7</v>
          </cell>
          <cell r="W270">
            <v>8</v>
          </cell>
          <cell r="X270">
            <v>8.8000000000000007</v>
          </cell>
          <cell r="Y270">
            <v>8</v>
          </cell>
          <cell r="Z270">
            <v>7.2</v>
          </cell>
          <cell r="AA270">
            <v>8.3000000000000007</v>
          </cell>
          <cell r="AB270">
            <v>7.7</v>
          </cell>
          <cell r="AC270">
            <v>4</v>
          </cell>
          <cell r="AD270">
            <v>6.3</v>
          </cell>
          <cell r="AE270">
            <v>5</v>
          </cell>
          <cell r="AF270">
            <v>6</v>
          </cell>
          <cell r="AG270">
            <v>6.2</v>
          </cell>
          <cell r="AH270">
            <v>7.3</v>
          </cell>
          <cell r="AI270">
            <v>5</v>
          </cell>
          <cell r="AJ270">
            <v>4.7</v>
          </cell>
          <cell r="AK270">
            <v>51</v>
          </cell>
          <cell r="AL270">
            <v>0</v>
          </cell>
          <cell r="AM270">
            <v>6.5</v>
          </cell>
          <cell r="AN270">
            <v>6.4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>
            <v>6.8</v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>
            <v>7.3</v>
          </cell>
          <cell r="AZ270" t="str">
            <v/>
          </cell>
          <cell r="BA270">
            <v>4.8</v>
          </cell>
          <cell r="BB270">
            <v>5</v>
          </cell>
          <cell r="BC270">
            <v>0</v>
          </cell>
          <cell r="BD270">
            <v>7.9</v>
          </cell>
          <cell r="BE270">
            <v>6.8</v>
          </cell>
          <cell r="BF270">
            <v>4.0999999999999996</v>
          </cell>
          <cell r="BG270">
            <v>4.9000000000000004</v>
          </cell>
          <cell r="BH270">
            <v>8.3000000000000007</v>
          </cell>
          <cell r="BI270">
            <v>5.6</v>
          </cell>
          <cell r="BJ270">
            <v>6.6</v>
          </cell>
          <cell r="BK270">
            <v>5</v>
          </cell>
          <cell r="BL270">
            <v>7.4</v>
          </cell>
          <cell r="BM270">
            <v>7.3</v>
          </cell>
          <cell r="BN270">
            <v>5.3</v>
          </cell>
          <cell r="BO270">
            <v>6.8</v>
          </cell>
          <cell r="BP270">
            <v>7.1</v>
          </cell>
          <cell r="BQ270">
            <v>8.3000000000000007</v>
          </cell>
          <cell r="BR270">
            <v>9</v>
          </cell>
          <cell r="BS270">
            <v>6.2</v>
          </cell>
          <cell r="BT270">
            <v>6.6</v>
          </cell>
          <cell r="BU270" t="str">
            <v/>
          </cell>
          <cell r="BV270">
            <v>6</v>
          </cell>
          <cell r="BW270" t="str">
            <v/>
          </cell>
          <cell r="BX270">
            <v>5.5</v>
          </cell>
          <cell r="BY270" t="str">
            <v/>
          </cell>
          <cell r="BZ270">
            <v>5</v>
          </cell>
          <cell r="CA270">
            <v>6.1</v>
          </cell>
          <cell r="CB270">
            <v>8.9</v>
          </cell>
          <cell r="CC270">
            <v>57</v>
          </cell>
          <cell r="CD270">
            <v>0</v>
          </cell>
          <cell r="CE270">
            <v>5.3</v>
          </cell>
          <cell r="CF270">
            <v>6.2</v>
          </cell>
          <cell r="CG270">
            <v>7.4</v>
          </cell>
          <cell r="CH270">
            <v>5.2</v>
          </cell>
          <cell r="CI270">
            <v>5.7</v>
          </cell>
          <cell r="CJ270">
            <v>8.1999999999999993</v>
          </cell>
          <cell r="CK270" t="str">
            <v/>
          </cell>
          <cell r="CL270">
            <v>8.1</v>
          </cell>
          <cell r="CM270">
            <v>7.8</v>
          </cell>
          <cell r="CN270">
            <v>6.9</v>
          </cell>
          <cell r="CO270">
            <v>9.5</v>
          </cell>
          <cell r="CP270">
            <v>8.3000000000000007</v>
          </cell>
          <cell r="CQ270">
            <v>28</v>
          </cell>
          <cell r="CR270">
            <v>0</v>
          </cell>
          <cell r="CS270">
            <v>136</v>
          </cell>
          <cell r="CT270">
            <v>0</v>
          </cell>
          <cell r="CU270">
            <v>0</v>
          </cell>
          <cell r="CV270">
            <v>136</v>
          </cell>
          <cell r="CW270">
            <v>6.75</v>
          </cell>
          <cell r="CX270">
            <v>2.69</v>
          </cell>
          <cell r="CY270">
            <v>7.7</v>
          </cell>
          <cell r="CZ270" t="str">
            <v/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F270">
            <v>7.7</v>
          </cell>
          <cell r="DG270">
            <v>3.33</v>
          </cell>
          <cell r="DH270">
            <v>5</v>
          </cell>
          <cell r="DI270">
            <v>0</v>
          </cell>
          <cell r="DJ270">
            <v>141</v>
          </cell>
          <cell r="DK270">
            <v>0</v>
          </cell>
          <cell r="DL270">
            <v>6.78</v>
          </cell>
          <cell r="DM270">
            <v>2.71</v>
          </cell>
          <cell r="DN270">
            <v>146</v>
          </cell>
          <cell r="DO270">
            <v>0</v>
          </cell>
          <cell r="DP270">
            <v>146</v>
          </cell>
          <cell r="DQ270">
            <v>146</v>
          </cell>
          <cell r="DR270">
            <v>6.78</v>
          </cell>
          <cell r="DS270">
            <v>2.71</v>
          </cell>
          <cell r="DT270" t="str">
            <v/>
          </cell>
          <cell r="DU270">
            <v>0</v>
          </cell>
          <cell r="DV270" t="str">
            <v>Đạt</v>
          </cell>
          <cell r="DW270" t="str">
            <v>Đạt</v>
          </cell>
          <cell r="DX270" t="str">
            <v>Đạt</v>
          </cell>
          <cell r="DY270" t="str">
            <v>Đạt</v>
          </cell>
          <cell r="DZ270" t="str">
            <v>Tốt</v>
          </cell>
        </row>
        <row r="271">
          <cell r="A271">
            <v>2321123374</v>
          </cell>
          <cell r="B271" t="str">
            <v>Võ</v>
          </cell>
          <cell r="C271" t="str">
            <v>Huỳnh Ngọc</v>
          </cell>
          <cell r="D271" t="str">
            <v>Nhất</v>
          </cell>
          <cell r="E271">
            <v>36229</v>
          </cell>
          <cell r="F271" t="str">
            <v>Nam</v>
          </cell>
          <cell r="G271" t="str">
            <v>Đã Đăng Ký (chưa học xong)</v>
          </cell>
          <cell r="H271">
            <v>8.6999999999999993</v>
          </cell>
          <cell r="I271">
            <v>7.8</v>
          </cell>
          <cell r="J271">
            <v>7.6</v>
          </cell>
          <cell r="K271">
            <v>7</v>
          </cell>
          <cell r="L271">
            <v>8</v>
          </cell>
          <cell r="M271">
            <v>6.8</v>
          </cell>
          <cell r="N271">
            <v>6.9</v>
          </cell>
          <cell r="O271">
            <v>8.5</v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>
            <v>7.9</v>
          </cell>
          <cell r="U271">
            <v>5.6</v>
          </cell>
          <cell r="V271" t="str">
            <v/>
          </cell>
          <cell r="W271">
            <v>8.6</v>
          </cell>
          <cell r="X271">
            <v>7.7</v>
          </cell>
          <cell r="Y271">
            <v>6</v>
          </cell>
          <cell r="Z271">
            <v>7.8</v>
          </cell>
          <cell r="AA271">
            <v>6.9</v>
          </cell>
          <cell r="AB271">
            <v>5.7</v>
          </cell>
          <cell r="AC271">
            <v>5</v>
          </cell>
          <cell r="AD271">
            <v>5.0999999999999996</v>
          </cell>
          <cell r="AE271">
            <v>5.5</v>
          </cell>
          <cell r="AF271">
            <v>6.6</v>
          </cell>
          <cell r="AG271">
            <v>6.7</v>
          </cell>
          <cell r="AH271">
            <v>5.2</v>
          </cell>
          <cell r="AI271">
            <v>5.5</v>
          </cell>
          <cell r="AJ271">
            <v>4.7</v>
          </cell>
          <cell r="AK271">
            <v>51</v>
          </cell>
          <cell r="AL271">
            <v>0</v>
          </cell>
          <cell r="AM271">
            <v>8.1</v>
          </cell>
          <cell r="AN271">
            <v>8.6999999999999993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>
            <v>10</v>
          </cell>
          <cell r="AT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 t="str">
            <v/>
          </cell>
          <cell r="AY271">
            <v>10</v>
          </cell>
          <cell r="AZ271" t="str">
            <v/>
          </cell>
          <cell r="BA271">
            <v>7.5</v>
          </cell>
          <cell r="BB271">
            <v>5</v>
          </cell>
          <cell r="BC271">
            <v>0</v>
          </cell>
          <cell r="BD271">
            <v>7.7</v>
          </cell>
          <cell r="BE271">
            <v>5.2</v>
          </cell>
          <cell r="BF271">
            <v>6.2</v>
          </cell>
          <cell r="BG271">
            <v>7.1</v>
          </cell>
          <cell r="BH271">
            <v>5.8</v>
          </cell>
          <cell r="BI271">
            <v>6.8</v>
          </cell>
          <cell r="BJ271">
            <v>7.2</v>
          </cell>
          <cell r="BK271">
            <v>6.5</v>
          </cell>
          <cell r="BL271">
            <v>6.7</v>
          </cell>
          <cell r="BM271">
            <v>4.8</v>
          </cell>
          <cell r="BN271">
            <v>5.8</v>
          </cell>
          <cell r="BO271">
            <v>5.5</v>
          </cell>
          <cell r="BP271">
            <v>5.5</v>
          </cell>
          <cell r="BQ271">
            <v>6.1</v>
          </cell>
          <cell r="BR271">
            <v>8.3000000000000007</v>
          </cell>
          <cell r="BS271">
            <v>6.8</v>
          </cell>
          <cell r="BT271">
            <v>6.7</v>
          </cell>
          <cell r="BU271" t="str">
            <v/>
          </cell>
          <cell r="BV271">
            <v>7.7</v>
          </cell>
          <cell r="BW271" t="str">
            <v/>
          </cell>
          <cell r="BX271">
            <v>7.6</v>
          </cell>
          <cell r="BY271" t="str">
            <v/>
          </cell>
          <cell r="BZ271">
            <v>7.2</v>
          </cell>
          <cell r="CA271">
            <v>6</v>
          </cell>
          <cell r="CB271">
            <v>8.8000000000000007</v>
          </cell>
          <cell r="CC271">
            <v>57</v>
          </cell>
          <cell r="CD271">
            <v>0</v>
          </cell>
          <cell r="CE271">
            <v>8</v>
          </cell>
          <cell r="CF271">
            <v>8</v>
          </cell>
          <cell r="CG271">
            <v>7.4</v>
          </cell>
          <cell r="CH271">
            <v>7.6</v>
          </cell>
          <cell r="CI271">
            <v>7.4</v>
          </cell>
          <cell r="CJ271">
            <v>8.8000000000000007</v>
          </cell>
          <cell r="CK271" t="str">
            <v/>
          </cell>
          <cell r="CL271">
            <v>6.1</v>
          </cell>
          <cell r="CM271">
            <v>7.2</v>
          </cell>
          <cell r="CN271">
            <v>7.2</v>
          </cell>
          <cell r="CO271">
            <v>8.6999999999999993</v>
          </cell>
          <cell r="CP271">
            <v>7.8</v>
          </cell>
          <cell r="CQ271">
            <v>28</v>
          </cell>
          <cell r="CR271">
            <v>0</v>
          </cell>
          <cell r="CS271">
            <v>136</v>
          </cell>
          <cell r="CT271">
            <v>0</v>
          </cell>
          <cell r="CU271">
            <v>0</v>
          </cell>
          <cell r="CV271">
            <v>136</v>
          </cell>
          <cell r="CW271">
            <v>6.79</v>
          </cell>
          <cell r="CX271">
            <v>2.75</v>
          </cell>
          <cell r="CY271">
            <v>8.1</v>
          </cell>
          <cell r="CZ271" t="str">
            <v/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F271">
            <v>8.1</v>
          </cell>
          <cell r="DG271">
            <v>3.65</v>
          </cell>
          <cell r="DH271">
            <v>5</v>
          </cell>
          <cell r="DI271">
            <v>0</v>
          </cell>
          <cell r="DJ271">
            <v>141</v>
          </cell>
          <cell r="DK271">
            <v>0</v>
          </cell>
          <cell r="DL271">
            <v>6.83</v>
          </cell>
          <cell r="DM271">
            <v>2.78</v>
          </cell>
          <cell r="DN271">
            <v>146</v>
          </cell>
          <cell r="DO271">
            <v>0</v>
          </cell>
          <cell r="DP271">
            <v>146</v>
          </cell>
          <cell r="DQ271">
            <v>146</v>
          </cell>
          <cell r="DR271">
            <v>6.83</v>
          </cell>
          <cell r="DS271">
            <v>2.78</v>
          </cell>
          <cell r="DT271" t="str">
            <v/>
          </cell>
          <cell r="DU271">
            <v>0</v>
          </cell>
          <cell r="DV271" t="str">
            <v>Đạt</v>
          </cell>
          <cell r="DW271" t="str">
            <v>Đạt</v>
          </cell>
          <cell r="DX271" t="str">
            <v>Đạt</v>
          </cell>
          <cell r="DY271" t="str">
            <v>Đạt</v>
          </cell>
          <cell r="DZ271" t="str">
            <v>Tốt</v>
          </cell>
        </row>
        <row r="272">
          <cell r="A272">
            <v>2020313810</v>
          </cell>
          <cell r="B272" t="str">
            <v>Nguyễn</v>
          </cell>
          <cell r="C272" t="str">
            <v>Thị Uyển</v>
          </cell>
          <cell r="D272" t="str">
            <v>Nhi</v>
          </cell>
          <cell r="E272">
            <v>35123</v>
          </cell>
          <cell r="F272" t="str">
            <v>Nữ</v>
          </cell>
          <cell r="G272" t="str">
            <v>Đang Học Lại</v>
          </cell>
          <cell r="H272" t="e">
            <v>#N/A</v>
          </cell>
          <cell r="I272" t="e">
            <v>#N/A</v>
          </cell>
          <cell r="J272" t="e">
            <v>#N/A</v>
          </cell>
          <cell r="K272" t="e">
            <v>#N/A</v>
          </cell>
          <cell r="L272" t="e">
            <v>#N/A</v>
          </cell>
          <cell r="M272" t="e">
            <v>#N/A</v>
          </cell>
          <cell r="N272" t="e">
            <v>#N/A</v>
          </cell>
          <cell r="O272" t="e">
            <v>#N/A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 t="e">
            <v>#N/A</v>
          </cell>
          <cell r="V272" t="e">
            <v>#N/A</v>
          </cell>
          <cell r="W272" t="e">
            <v>#N/A</v>
          </cell>
          <cell r="X272" t="e">
            <v>#N/A</v>
          </cell>
          <cell r="Y272" t="e">
            <v>#N/A</v>
          </cell>
          <cell r="Z272" t="e">
            <v>#N/A</v>
          </cell>
          <cell r="AA272" t="e">
            <v>#N/A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 t="e">
            <v>#N/A</v>
          </cell>
          <cell r="AH272" t="e">
            <v>#N/A</v>
          </cell>
          <cell r="AI272" t="e">
            <v>#N/A</v>
          </cell>
          <cell r="AJ272" t="e">
            <v>#N/A</v>
          </cell>
          <cell r="AK272" t="e">
            <v>#N/A</v>
          </cell>
          <cell r="AL272" t="e">
            <v>#N/A</v>
          </cell>
          <cell r="AM272" t="e">
            <v>#N/A</v>
          </cell>
          <cell r="AN272" t="e">
            <v>#N/A</v>
          </cell>
          <cell r="AO272" t="e">
            <v>#N/A</v>
          </cell>
          <cell r="AP272" t="e">
            <v>#N/A</v>
          </cell>
          <cell r="AQ272" t="e">
            <v>#N/A</v>
          </cell>
          <cell r="AR272" t="e">
            <v>#N/A</v>
          </cell>
          <cell r="AS272" t="e">
            <v>#N/A</v>
          </cell>
          <cell r="AT272" t="e">
            <v>#N/A</v>
          </cell>
          <cell r="AU272" t="e">
            <v>#N/A</v>
          </cell>
          <cell r="AV272" t="e">
            <v>#N/A</v>
          </cell>
          <cell r="AW272" t="e">
            <v>#N/A</v>
          </cell>
          <cell r="AX272" t="e">
            <v>#N/A</v>
          </cell>
          <cell r="AY272" t="e">
            <v>#N/A</v>
          </cell>
          <cell r="AZ272" t="e">
            <v>#N/A</v>
          </cell>
          <cell r="BA272" t="e">
            <v>#N/A</v>
          </cell>
          <cell r="BB272" t="e">
            <v>#N/A</v>
          </cell>
          <cell r="BC272" t="e">
            <v>#N/A</v>
          </cell>
          <cell r="BD272" t="e">
            <v>#N/A</v>
          </cell>
          <cell r="BE272" t="e">
            <v>#N/A</v>
          </cell>
          <cell r="BF272" t="e">
            <v>#N/A</v>
          </cell>
          <cell r="BG272" t="e">
            <v>#N/A</v>
          </cell>
          <cell r="BH272" t="e">
            <v>#N/A</v>
          </cell>
          <cell r="BI272" t="e">
            <v>#N/A</v>
          </cell>
          <cell r="BJ272" t="e">
            <v>#N/A</v>
          </cell>
          <cell r="BK272" t="e">
            <v>#N/A</v>
          </cell>
          <cell r="BL272" t="e">
            <v>#N/A</v>
          </cell>
          <cell r="BM272" t="e">
            <v>#N/A</v>
          </cell>
          <cell r="BN272" t="e">
            <v>#N/A</v>
          </cell>
          <cell r="BO272" t="e">
            <v>#N/A</v>
          </cell>
          <cell r="BP272" t="e">
            <v>#N/A</v>
          </cell>
          <cell r="BQ272" t="e">
            <v>#N/A</v>
          </cell>
          <cell r="BR272" t="e">
            <v>#N/A</v>
          </cell>
          <cell r="BS272" t="e">
            <v>#N/A</v>
          </cell>
          <cell r="BT272" t="e">
            <v>#N/A</v>
          </cell>
          <cell r="BU272" t="e">
            <v>#N/A</v>
          </cell>
          <cell r="BV272" t="e">
            <v>#N/A</v>
          </cell>
          <cell r="BW272" t="e">
            <v>#N/A</v>
          </cell>
          <cell r="BX272" t="e">
            <v>#N/A</v>
          </cell>
          <cell r="BY272" t="e">
            <v>#N/A</v>
          </cell>
          <cell r="BZ272" t="e">
            <v>#N/A</v>
          </cell>
          <cell r="CA272" t="e">
            <v>#N/A</v>
          </cell>
          <cell r="CB272" t="e">
            <v>#N/A</v>
          </cell>
          <cell r="CC272" t="e">
            <v>#N/A</v>
          </cell>
          <cell r="CD272" t="e">
            <v>#N/A</v>
          </cell>
          <cell r="CE272" t="e">
            <v>#N/A</v>
          </cell>
          <cell r="CF272" t="e">
            <v>#N/A</v>
          </cell>
          <cell r="CG272" t="e">
            <v>#N/A</v>
          </cell>
          <cell r="CH272" t="e">
            <v>#N/A</v>
          </cell>
          <cell r="CI272" t="e">
            <v>#N/A</v>
          </cell>
          <cell r="CJ272" t="e">
            <v>#N/A</v>
          </cell>
          <cell r="CK272" t="e">
            <v>#N/A</v>
          </cell>
          <cell r="CL272" t="e">
            <v>#N/A</v>
          </cell>
          <cell r="CM272" t="e">
            <v>#N/A</v>
          </cell>
          <cell r="CN272" t="e">
            <v>#N/A</v>
          </cell>
          <cell r="CO272" t="e">
            <v>#N/A</v>
          </cell>
          <cell r="CP272" t="e">
            <v>#N/A</v>
          </cell>
          <cell r="CQ272" t="e">
            <v>#N/A</v>
          </cell>
          <cell r="CR272" t="e">
            <v>#N/A</v>
          </cell>
          <cell r="CS272" t="e">
            <v>#N/A</v>
          </cell>
          <cell r="CT272" t="e">
            <v>#N/A</v>
          </cell>
          <cell r="CU272">
            <v>0</v>
          </cell>
          <cell r="CV272" t="e">
            <v>#N/A</v>
          </cell>
          <cell r="CW272" t="e">
            <v>#N/A</v>
          </cell>
          <cell r="CX272" t="e">
            <v>#N/A</v>
          </cell>
          <cell r="CY272" t="e">
            <v>#N/A</v>
          </cell>
          <cell r="CZ272" t="e">
            <v>#N/A</v>
          </cell>
          <cell r="DA272" t="e">
            <v>#N/A</v>
          </cell>
          <cell r="DB272" t="e">
            <v>#N/A</v>
          </cell>
          <cell r="DC272" t="e">
            <v>#N/A</v>
          </cell>
          <cell r="DD272" t="e">
            <v>#N/A</v>
          </cell>
          <cell r="DF272" t="e">
            <v>#N/A</v>
          </cell>
          <cell r="DG272" t="e">
            <v>#N/A</v>
          </cell>
          <cell r="DH272" t="e">
            <v>#N/A</v>
          </cell>
          <cell r="DI272" t="e">
            <v>#N/A</v>
          </cell>
          <cell r="DJ272" t="e">
            <v>#N/A</v>
          </cell>
          <cell r="DK272" t="e">
            <v>#N/A</v>
          </cell>
          <cell r="DL272" t="e">
            <v>#N/A</v>
          </cell>
          <cell r="DM272" t="e">
            <v>#N/A</v>
          </cell>
          <cell r="DN272" t="e">
            <v>#N/A</v>
          </cell>
          <cell r="DO272" t="e">
            <v>#N/A</v>
          </cell>
          <cell r="DP272" t="e">
            <v>#N/A</v>
          </cell>
          <cell r="DQ272" t="e">
            <v>#N/A</v>
          </cell>
          <cell r="DR272" t="e">
            <v>#N/A</v>
          </cell>
          <cell r="DS272" t="e">
            <v>#N/A</v>
          </cell>
          <cell r="DT272" t="e">
            <v>#N/A</v>
          </cell>
          <cell r="DU272" t="e">
            <v>#N/A</v>
          </cell>
          <cell r="DY272" t="str">
            <v>Đạt</v>
          </cell>
        </row>
        <row r="273">
          <cell r="A273">
            <v>2320216151</v>
          </cell>
          <cell r="B273" t="str">
            <v>Phan</v>
          </cell>
          <cell r="C273" t="str">
            <v>Nguyên Uyên</v>
          </cell>
          <cell r="D273" t="str">
            <v>Nhi</v>
          </cell>
          <cell r="E273">
            <v>36161</v>
          </cell>
          <cell r="F273" t="str">
            <v>Nữ</v>
          </cell>
          <cell r="G273" t="str">
            <v>Đã Đăng Ký (chưa học xong)</v>
          </cell>
          <cell r="H273">
            <v>8.8000000000000007</v>
          </cell>
          <cell r="I273">
            <v>7.3</v>
          </cell>
          <cell r="J273">
            <v>6.4</v>
          </cell>
          <cell r="K273">
            <v>6.1</v>
          </cell>
          <cell r="L273">
            <v>7</v>
          </cell>
          <cell r="M273">
            <v>6.4</v>
          </cell>
          <cell r="N273">
            <v>5.5</v>
          </cell>
          <cell r="O273" t="str">
            <v/>
          </cell>
          <cell r="P273">
            <v>4.7</v>
          </cell>
          <cell r="Q273" t="str">
            <v/>
          </cell>
          <cell r="R273" t="str">
            <v/>
          </cell>
          <cell r="S273">
            <v>6.9</v>
          </cell>
          <cell r="T273" t="str">
            <v/>
          </cell>
          <cell r="U273">
            <v>4.3</v>
          </cell>
          <cell r="V273" t="str">
            <v/>
          </cell>
          <cell r="W273">
            <v>9.4</v>
          </cell>
          <cell r="X273">
            <v>8.6999999999999993</v>
          </cell>
          <cell r="Y273">
            <v>7.4</v>
          </cell>
          <cell r="Z273">
            <v>7.6</v>
          </cell>
          <cell r="AA273">
            <v>6.5</v>
          </cell>
          <cell r="AB273">
            <v>5.7</v>
          </cell>
          <cell r="AC273">
            <v>5</v>
          </cell>
          <cell r="AD273">
            <v>4</v>
          </cell>
          <cell r="AE273">
            <v>5.7</v>
          </cell>
          <cell r="AF273">
            <v>7.7</v>
          </cell>
          <cell r="AG273">
            <v>6</v>
          </cell>
          <cell r="AH273">
            <v>4.2</v>
          </cell>
          <cell r="AI273">
            <v>5</v>
          </cell>
          <cell r="AJ273">
            <v>4.5999999999999996</v>
          </cell>
          <cell r="AK273">
            <v>51</v>
          </cell>
          <cell r="AL273">
            <v>0</v>
          </cell>
          <cell r="AM273">
            <v>4.2</v>
          </cell>
          <cell r="AN273">
            <v>5.0999999999999996</v>
          </cell>
          <cell r="AO273">
            <v>8.3000000000000007</v>
          </cell>
          <cell r="AP273" t="str">
            <v/>
          </cell>
          <cell r="AQ273">
            <v>0</v>
          </cell>
          <cell r="AR273" t="str">
            <v/>
          </cell>
          <cell r="AS273" t="str">
            <v/>
          </cell>
          <cell r="AT273" t="str">
            <v/>
          </cell>
          <cell r="AU273">
            <v>5</v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>
            <v>7</v>
          </cell>
          <cell r="BB273">
            <v>5</v>
          </cell>
          <cell r="BC273">
            <v>0</v>
          </cell>
          <cell r="BD273">
            <v>5.9</v>
          </cell>
          <cell r="BE273">
            <v>6.5</v>
          </cell>
          <cell r="BF273">
            <v>6.9</v>
          </cell>
          <cell r="BG273">
            <v>5</v>
          </cell>
          <cell r="BH273">
            <v>5.3</v>
          </cell>
          <cell r="BI273">
            <v>6.7</v>
          </cell>
          <cell r="BJ273">
            <v>6.5</v>
          </cell>
          <cell r="BK273">
            <v>5</v>
          </cell>
          <cell r="BL273">
            <v>7.6</v>
          </cell>
          <cell r="BM273">
            <v>4.7</v>
          </cell>
          <cell r="BN273">
            <v>5.3</v>
          </cell>
          <cell r="BO273">
            <v>6.7</v>
          </cell>
          <cell r="BP273">
            <v>4.8</v>
          </cell>
          <cell r="BQ273">
            <v>7.8</v>
          </cell>
          <cell r="BR273">
            <v>6.8</v>
          </cell>
          <cell r="BS273">
            <v>5.9</v>
          </cell>
          <cell r="BT273">
            <v>5.4</v>
          </cell>
          <cell r="BU273" t="str">
            <v/>
          </cell>
          <cell r="BV273">
            <v>8.3000000000000007</v>
          </cell>
          <cell r="BW273" t="str">
            <v/>
          </cell>
          <cell r="BX273">
            <v>5</v>
          </cell>
          <cell r="BY273" t="str">
            <v/>
          </cell>
          <cell r="BZ273">
            <v>7.2</v>
          </cell>
          <cell r="CA273">
            <v>6.6</v>
          </cell>
          <cell r="CB273">
            <v>7.7</v>
          </cell>
          <cell r="CC273">
            <v>57</v>
          </cell>
          <cell r="CD273">
            <v>0</v>
          </cell>
          <cell r="CE273">
            <v>5.7</v>
          </cell>
          <cell r="CF273">
            <v>6.2</v>
          </cell>
          <cell r="CG273">
            <v>6.4</v>
          </cell>
          <cell r="CH273">
            <v>6</v>
          </cell>
          <cell r="CI273">
            <v>7.4</v>
          </cell>
          <cell r="CJ273">
            <v>8.1</v>
          </cell>
          <cell r="CK273" t="str">
            <v/>
          </cell>
          <cell r="CL273">
            <v>4.7</v>
          </cell>
          <cell r="CM273">
            <v>4.2</v>
          </cell>
          <cell r="CN273">
            <v>8.4</v>
          </cell>
          <cell r="CO273">
            <v>8.1</v>
          </cell>
          <cell r="CP273">
            <v>7.6</v>
          </cell>
          <cell r="CQ273">
            <v>28</v>
          </cell>
          <cell r="CR273">
            <v>0</v>
          </cell>
          <cell r="CS273">
            <v>136</v>
          </cell>
          <cell r="CT273">
            <v>0</v>
          </cell>
          <cell r="CU273">
            <v>0</v>
          </cell>
          <cell r="CV273">
            <v>136</v>
          </cell>
          <cell r="CW273">
            <v>6.27</v>
          </cell>
          <cell r="CX273">
            <v>2.4</v>
          </cell>
          <cell r="CY273">
            <v>8.8000000000000007</v>
          </cell>
          <cell r="CZ273" t="str">
            <v/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F273">
            <v>8.8000000000000007</v>
          </cell>
          <cell r="DG273">
            <v>4</v>
          </cell>
          <cell r="DH273">
            <v>5</v>
          </cell>
          <cell r="DI273">
            <v>0</v>
          </cell>
          <cell r="DJ273">
            <v>141</v>
          </cell>
          <cell r="DK273">
            <v>0</v>
          </cell>
          <cell r="DL273">
            <v>6.36</v>
          </cell>
          <cell r="DM273">
            <v>2.46</v>
          </cell>
          <cell r="DN273">
            <v>146</v>
          </cell>
          <cell r="DO273">
            <v>0</v>
          </cell>
          <cell r="DP273">
            <v>146</v>
          </cell>
          <cell r="DQ273">
            <v>146</v>
          </cell>
          <cell r="DR273">
            <v>6.36</v>
          </cell>
          <cell r="DS273">
            <v>2.46</v>
          </cell>
          <cell r="DT273" t="str">
            <v/>
          </cell>
          <cell r="DU273">
            <v>0</v>
          </cell>
          <cell r="DV273" t="str">
            <v>Đạt</v>
          </cell>
          <cell r="DW273" t="str">
            <v>Đạt</v>
          </cell>
          <cell r="DX273" t="str">
            <v>Đạt</v>
          </cell>
          <cell r="DY273" t="str">
            <v>Đạt</v>
          </cell>
          <cell r="DZ273" t="str">
            <v>Tốt</v>
          </cell>
        </row>
        <row r="274">
          <cell r="A274">
            <v>2320254838</v>
          </cell>
          <cell r="B274" t="str">
            <v>Hồ</v>
          </cell>
          <cell r="C274" t="str">
            <v>Lê Uyễn</v>
          </cell>
          <cell r="D274" t="str">
            <v>Nhi</v>
          </cell>
          <cell r="E274">
            <v>36449</v>
          </cell>
          <cell r="F274" t="str">
            <v>Nữ</v>
          </cell>
          <cell r="G274" t="str">
            <v>Đã Đăng Ký (chưa học xong)</v>
          </cell>
          <cell r="H274">
            <v>7.9</v>
          </cell>
          <cell r="I274">
            <v>7.4</v>
          </cell>
          <cell r="J274">
            <v>8.6</v>
          </cell>
          <cell r="K274">
            <v>7.4</v>
          </cell>
          <cell r="L274">
            <v>8.8000000000000007</v>
          </cell>
          <cell r="M274">
            <v>6.8</v>
          </cell>
          <cell r="N274">
            <v>7.7</v>
          </cell>
          <cell r="O274">
            <v>7.3</v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>
            <v>7.7</v>
          </cell>
          <cell r="V274">
            <v>9</v>
          </cell>
          <cell r="W274">
            <v>7.8</v>
          </cell>
          <cell r="X274">
            <v>6.9</v>
          </cell>
          <cell r="Y274">
            <v>8.3000000000000007</v>
          </cell>
          <cell r="Z274">
            <v>6.8</v>
          </cell>
          <cell r="AA274">
            <v>9.1999999999999993</v>
          </cell>
          <cell r="AB274">
            <v>8.6999999999999993</v>
          </cell>
          <cell r="AC274">
            <v>5.6</v>
          </cell>
          <cell r="AD274">
            <v>6.7</v>
          </cell>
          <cell r="AE274">
            <v>7.7</v>
          </cell>
          <cell r="AF274">
            <v>7</v>
          </cell>
          <cell r="AG274">
            <v>6.8</v>
          </cell>
          <cell r="AH274">
            <v>6.1</v>
          </cell>
          <cell r="AI274">
            <v>4.8</v>
          </cell>
          <cell r="AJ274">
            <v>7.2</v>
          </cell>
          <cell r="AK274">
            <v>51</v>
          </cell>
          <cell r="AL274">
            <v>0</v>
          </cell>
          <cell r="AM274">
            <v>6</v>
          </cell>
          <cell r="AN274">
            <v>6.5</v>
          </cell>
          <cell r="AO274" t="str">
            <v/>
          </cell>
          <cell r="AP274" t="str">
            <v/>
          </cell>
          <cell r="AQ274">
            <v>6</v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>
            <v>6.6</v>
          </cell>
          <cell r="AX274" t="str">
            <v/>
          </cell>
          <cell r="AY274" t="str">
            <v/>
          </cell>
          <cell r="AZ274" t="str">
            <v/>
          </cell>
          <cell r="BA274">
            <v>6.5</v>
          </cell>
          <cell r="BB274">
            <v>5</v>
          </cell>
          <cell r="BC274">
            <v>0</v>
          </cell>
          <cell r="BD274">
            <v>7.9</v>
          </cell>
          <cell r="BE274">
            <v>6.3</v>
          </cell>
          <cell r="BF274">
            <v>5.7</v>
          </cell>
          <cell r="BG274">
            <v>6.1</v>
          </cell>
          <cell r="BH274">
            <v>8.3000000000000007</v>
          </cell>
          <cell r="BI274">
            <v>7.3</v>
          </cell>
          <cell r="BJ274">
            <v>8.9</v>
          </cell>
          <cell r="BK274">
            <v>7.6</v>
          </cell>
          <cell r="BL274">
            <v>8</v>
          </cell>
          <cell r="BM274">
            <v>6.8</v>
          </cell>
          <cell r="BN274">
            <v>6.8</v>
          </cell>
          <cell r="BO274">
            <v>8.6</v>
          </cell>
          <cell r="BP274">
            <v>8.1999999999999993</v>
          </cell>
          <cell r="BQ274">
            <v>6.7</v>
          </cell>
          <cell r="BR274">
            <v>9.1</v>
          </cell>
          <cell r="BS274">
            <v>6.7</v>
          </cell>
          <cell r="BT274">
            <v>8.4</v>
          </cell>
          <cell r="BU274" t="str">
            <v/>
          </cell>
          <cell r="BV274">
            <v>8.1999999999999993</v>
          </cell>
          <cell r="BW274" t="str">
            <v/>
          </cell>
          <cell r="BX274">
            <v>8.1999999999999993</v>
          </cell>
          <cell r="BY274" t="str">
            <v/>
          </cell>
          <cell r="BZ274">
            <v>8.4</v>
          </cell>
          <cell r="CA274">
            <v>7.7</v>
          </cell>
          <cell r="CB274">
            <v>9</v>
          </cell>
          <cell r="CC274">
            <v>57</v>
          </cell>
          <cell r="CD274">
            <v>0</v>
          </cell>
          <cell r="CE274">
            <v>7.5</v>
          </cell>
          <cell r="CF274">
            <v>9.3000000000000007</v>
          </cell>
          <cell r="CG274">
            <v>8.5</v>
          </cell>
          <cell r="CH274">
            <v>9.3000000000000007</v>
          </cell>
          <cell r="CI274">
            <v>8.4</v>
          </cell>
          <cell r="CJ274">
            <v>9.6</v>
          </cell>
          <cell r="CK274" t="str">
            <v/>
          </cell>
          <cell r="CL274">
            <v>9.1</v>
          </cell>
          <cell r="CM274">
            <v>9.3000000000000007</v>
          </cell>
          <cell r="CN274">
            <v>9.1999999999999993</v>
          </cell>
          <cell r="CO274">
            <v>9.5</v>
          </cell>
          <cell r="CP274">
            <v>8</v>
          </cell>
          <cell r="CQ274">
            <v>28</v>
          </cell>
          <cell r="CR274">
            <v>0</v>
          </cell>
          <cell r="CS274">
            <v>136</v>
          </cell>
          <cell r="CT274">
            <v>0</v>
          </cell>
          <cell r="CU274">
            <v>0</v>
          </cell>
          <cell r="CV274">
            <v>136</v>
          </cell>
          <cell r="CW274">
            <v>7.83</v>
          </cell>
          <cell r="CX274">
            <v>3.33</v>
          </cell>
          <cell r="CY274">
            <v>9</v>
          </cell>
          <cell r="CZ274" t="str">
            <v/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F274">
            <v>9</v>
          </cell>
          <cell r="DG274">
            <v>4</v>
          </cell>
          <cell r="DH274">
            <v>5</v>
          </cell>
          <cell r="DI274">
            <v>0</v>
          </cell>
          <cell r="DJ274">
            <v>141</v>
          </cell>
          <cell r="DK274">
            <v>0</v>
          </cell>
          <cell r="DL274">
            <v>7.88</v>
          </cell>
          <cell r="DM274">
            <v>3.35</v>
          </cell>
          <cell r="DN274">
            <v>146</v>
          </cell>
          <cell r="DO274">
            <v>0</v>
          </cell>
          <cell r="DP274">
            <v>146</v>
          </cell>
          <cell r="DQ274">
            <v>146</v>
          </cell>
          <cell r="DR274">
            <v>7.88</v>
          </cell>
          <cell r="DS274">
            <v>3.35</v>
          </cell>
          <cell r="DT274" t="str">
            <v>PSU-MKT 251; IS 252; PSU-ACC 296; PSU-ACC 300; STA 271</v>
          </cell>
          <cell r="DU274">
            <v>0</v>
          </cell>
          <cell r="DV274" t="str">
            <v>Đạt</v>
          </cell>
          <cell r="DW274" t="str">
            <v>Đạt</v>
          </cell>
          <cell r="DX274" t="str">
            <v>Đạt</v>
          </cell>
          <cell r="DY274" t="str">
            <v>Đạt</v>
          </cell>
          <cell r="DZ274" t="str">
            <v>Tốt</v>
          </cell>
        </row>
        <row r="275">
          <cell r="A275">
            <v>23207111675</v>
          </cell>
          <cell r="B275" t="str">
            <v>Nguyễn</v>
          </cell>
          <cell r="C275" t="str">
            <v>Thị Tuyết</v>
          </cell>
          <cell r="D275" t="str">
            <v>Nhi</v>
          </cell>
          <cell r="E275">
            <v>36486</v>
          </cell>
          <cell r="F275" t="str">
            <v>Nữ</v>
          </cell>
          <cell r="G275" t="str">
            <v>Đã Đăng Ký (chưa học xong)</v>
          </cell>
          <cell r="H275">
            <v>8.9</v>
          </cell>
          <cell r="I275">
            <v>6.1</v>
          </cell>
          <cell r="J275">
            <v>7.8</v>
          </cell>
          <cell r="K275">
            <v>6.6</v>
          </cell>
          <cell r="L275">
            <v>7.5</v>
          </cell>
          <cell r="M275">
            <v>6.3</v>
          </cell>
          <cell r="N275">
            <v>6.4</v>
          </cell>
          <cell r="O275" t="str">
            <v/>
          </cell>
          <cell r="P275">
            <v>5.2</v>
          </cell>
          <cell r="Q275" t="str">
            <v/>
          </cell>
          <cell r="R275" t="str">
            <v/>
          </cell>
          <cell r="S275" t="str">
            <v/>
          </cell>
          <cell r="T275">
            <v>6.5</v>
          </cell>
          <cell r="U275" t="str">
            <v/>
          </cell>
          <cell r="V275">
            <v>5.0999999999999996</v>
          </cell>
          <cell r="W275">
            <v>9.1</v>
          </cell>
          <cell r="X275">
            <v>7.8</v>
          </cell>
          <cell r="Y275">
            <v>6.9</v>
          </cell>
          <cell r="Z275">
            <v>6.7</v>
          </cell>
          <cell r="AA275">
            <v>7</v>
          </cell>
          <cell r="AB275">
            <v>8.5</v>
          </cell>
          <cell r="AC275">
            <v>5.6</v>
          </cell>
          <cell r="AD275">
            <v>5.5</v>
          </cell>
          <cell r="AE275">
            <v>4.7</v>
          </cell>
          <cell r="AF275">
            <v>6.6</v>
          </cell>
          <cell r="AG275">
            <v>5.8</v>
          </cell>
          <cell r="AH275">
            <v>4.8</v>
          </cell>
          <cell r="AI275">
            <v>5.8</v>
          </cell>
          <cell r="AJ275">
            <v>4.7</v>
          </cell>
          <cell r="AK275">
            <v>51</v>
          </cell>
          <cell r="AL275">
            <v>0</v>
          </cell>
          <cell r="AM275">
            <v>8</v>
          </cell>
          <cell r="AN275">
            <v>6.7</v>
          </cell>
          <cell r="AO275" t="str">
            <v/>
          </cell>
          <cell r="AP275" t="str">
            <v/>
          </cell>
          <cell r="AQ275" t="str">
            <v/>
          </cell>
          <cell r="AR275" t="str">
            <v/>
          </cell>
          <cell r="AS275">
            <v>7</v>
          </cell>
          <cell r="AT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 t="str">
            <v/>
          </cell>
          <cell r="AY275">
            <v>5.3</v>
          </cell>
          <cell r="AZ275" t="str">
            <v/>
          </cell>
          <cell r="BA275">
            <v>6.5</v>
          </cell>
          <cell r="BB275">
            <v>5</v>
          </cell>
          <cell r="BC275">
            <v>0</v>
          </cell>
          <cell r="BD275">
            <v>9.1</v>
          </cell>
          <cell r="BE275">
            <v>6.8</v>
          </cell>
          <cell r="BF275">
            <v>5</v>
          </cell>
          <cell r="BG275">
            <v>5.2</v>
          </cell>
          <cell r="BH275">
            <v>6.6</v>
          </cell>
          <cell r="BI275">
            <v>7.3</v>
          </cell>
          <cell r="BJ275">
            <v>7.5</v>
          </cell>
          <cell r="BK275">
            <v>6</v>
          </cell>
          <cell r="BL275">
            <v>8.1</v>
          </cell>
          <cell r="BM275">
            <v>4.5999999999999996</v>
          </cell>
          <cell r="BN275">
            <v>5.2</v>
          </cell>
          <cell r="BO275">
            <v>6.6</v>
          </cell>
          <cell r="BP275">
            <v>5.3</v>
          </cell>
          <cell r="BQ275">
            <v>5.9</v>
          </cell>
          <cell r="BR275">
            <v>7.8</v>
          </cell>
          <cell r="BS275">
            <v>7.7</v>
          </cell>
          <cell r="BT275">
            <v>5.6</v>
          </cell>
          <cell r="BU275" t="str">
            <v/>
          </cell>
          <cell r="BV275">
            <v>7.3</v>
          </cell>
          <cell r="BW275" t="str">
            <v/>
          </cell>
          <cell r="BX275">
            <v>7.8</v>
          </cell>
          <cell r="BY275" t="str">
            <v/>
          </cell>
          <cell r="BZ275">
            <v>8.3000000000000007</v>
          </cell>
          <cell r="CA275">
            <v>7.1</v>
          </cell>
          <cell r="CB275">
            <v>5.6</v>
          </cell>
          <cell r="CC275">
            <v>57</v>
          </cell>
          <cell r="CD275">
            <v>0</v>
          </cell>
          <cell r="CE275">
            <v>6.4</v>
          </cell>
          <cell r="CF275">
            <v>6.8</v>
          </cell>
          <cell r="CG275">
            <v>8.6</v>
          </cell>
          <cell r="CH275">
            <v>5</v>
          </cell>
          <cell r="CI275">
            <v>7.4</v>
          </cell>
          <cell r="CJ275">
            <v>8.1999999999999993</v>
          </cell>
          <cell r="CK275" t="str">
            <v/>
          </cell>
          <cell r="CL275">
            <v>5.4</v>
          </cell>
          <cell r="CM275">
            <v>7.8</v>
          </cell>
          <cell r="CN275">
            <v>6.6</v>
          </cell>
          <cell r="CO275">
            <v>7.8</v>
          </cell>
          <cell r="CP275">
            <v>7.4</v>
          </cell>
          <cell r="CQ275">
            <v>28</v>
          </cell>
          <cell r="CR275">
            <v>0</v>
          </cell>
          <cell r="CS275">
            <v>136</v>
          </cell>
          <cell r="CT275">
            <v>0</v>
          </cell>
          <cell r="CU275">
            <v>0</v>
          </cell>
          <cell r="CV275">
            <v>136</v>
          </cell>
          <cell r="CW275">
            <v>6.62</v>
          </cell>
          <cell r="CX275">
            <v>2.62</v>
          </cell>
          <cell r="CY275">
            <v>8.1</v>
          </cell>
          <cell r="CZ275" t="str">
            <v/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F275">
            <v>8.1</v>
          </cell>
          <cell r="DG275">
            <v>3.65</v>
          </cell>
          <cell r="DH275">
            <v>5</v>
          </cell>
          <cell r="DI275">
            <v>0</v>
          </cell>
          <cell r="DJ275">
            <v>141</v>
          </cell>
          <cell r="DK275">
            <v>0</v>
          </cell>
          <cell r="DL275">
            <v>6.67</v>
          </cell>
          <cell r="DM275">
            <v>2.66</v>
          </cell>
          <cell r="DN275">
            <v>146</v>
          </cell>
          <cell r="DO275">
            <v>0</v>
          </cell>
          <cell r="DP275">
            <v>146</v>
          </cell>
          <cell r="DQ275">
            <v>146</v>
          </cell>
          <cell r="DR275">
            <v>6.67</v>
          </cell>
          <cell r="DS275">
            <v>2.66</v>
          </cell>
          <cell r="DT275" t="str">
            <v/>
          </cell>
          <cell r="DU275">
            <v>0</v>
          </cell>
          <cell r="DV275" t="str">
            <v>Đạt</v>
          </cell>
          <cell r="DW275" t="str">
            <v>Đạt</v>
          </cell>
          <cell r="DX275" t="str">
            <v>Đạt</v>
          </cell>
          <cell r="DY275" t="str">
            <v>Đạt</v>
          </cell>
          <cell r="DZ275" t="str">
            <v>Khá</v>
          </cell>
        </row>
        <row r="276">
          <cell r="A276">
            <v>23207112102</v>
          </cell>
          <cell r="B276" t="str">
            <v>Mai</v>
          </cell>
          <cell r="C276" t="str">
            <v>Thị Đào</v>
          </cell>
          <cell r="D276" t="str">
            <v>Nhi</v>
          </cell>
          <cell r="E276">
            <v>36209</v>
          </cell>
          <cell r="F276" t="str">
            <v>Nữ</v>
          </cell>
          <cell r="G276" t="str">
            <v>Đã Đăng Ký (chưa học xong)</v>
          </cell>
          <cell r="H276">
            <v>9.1999999999999993</v>
          </cell>
          <cell r="I276">
            <v>8.4</v>
          </cell>
          <cell r="J276">
            <v>6.1</v>
          </cell>
          <cell r="K276">
            <v>9.6999999999999993</v>
          </cell>
          <cell r="L276">
            <v>9</v>
          </cell>
          <cell r="M276">
            <v>7.7</v>
          </cell>
          <cell r="N276">
            <v>9.1999999999999993</v>
          </cell>
          <cell r="O276" t="str">
            <v/>
          </cell>
          <cell r="P276">
            <v>8.5</v>
          </cell>
          <cell r="Q276" t="str">
            <v/>
          </cell>
          <cell r="R276" t="str">
            <v/>
          </cell>
          <cell r="S276" t="str">
            <v/>
          </cell>
          <cell r="T276">
            <v>9.5</v>
          </cell>
          <cell r="U276">
            <v>6.4</v>
          </cell>
          <cell r="V276" t="str">
            <v/>
          </cell>
          <cell r="W276">
            <v>9</v>
          </cell>
          <cell r="X276">
            <v>9</v>
          </cell>
          <cell r="Y276">
            <v>8.8000000000000007</v>
          </cell>
          <cell r="Z276">
            <v>9.1999999999999993</v>
          </cell>
          <cell r="AA276">
            <v>7.2</v>
          </cell>
          <cell r="AB276">
            <v>7.5</v>
          </cell>
          <cell r="AC276">
            <v>5.5</v>
          </cell>
          <cell r="AD276">
            <v>5.7</v>
          </cell>
          <cell r="AE276">
            <v>7.3</v>
          </cell>
          <cell r="AF276">
            <v>7.8</v>
          </cell>
          <cell r="AG276">
            <v>4.5</v>
          </cell>
          <cell r="AH276">
            <v>6.6</v>
          </cell>
          <cell r="AI276">
            <v>4.9000000000000004</v>
          </cell>
          <cell r="AJ276">
            <v>6.7</v>
          </cell>
          <cell r="AK276">
            <v>51</v>
          </cell>
          <cell r="AL276">
            <v>0</v>
          </cell>
          <cell r="AM276">
            <v>6.7</v>
          </cell>
          <cell r="AN276">
            <v>8.9</v>
          </cell>
          <cell r="AO276">
            <v>10</v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7.8</v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>
            <v>7.8</v>
          </cell>
          <cell r="BB276">
            <v>5</v>
          </cell>
          <cell r="BC276">
            <v>0</v>
          </cell>
          <cell r="BD276">
            <v>9.1999999999999993</v>
          </cell>
          <cell r="BE276">
            <v>7.3</v>
          </cell>
          <cell r="BF276">
            <v>6.3</v>
          </cell>
          <cell r="BG276">
            <v>6</v>
          </cell>
          <cell r="BH276">
            <v>6.3</v>
          </cell>
          <cell r="BI276">
            <v>6.4</v>
          </cell>
          <cell r="BJ276">
            <v>6.5</v>
          </cell>
          <cell r="BK276">
            <v>5.2</v>
          </cell>
          <cell r="BL276">
            <v>8.1999999999999993</v>
          </cell>
          <cell r="BM276">
            <v>6.9</v>
          </cell>
          <cell r="BN276">
            <v>8.1</v>
          </cell>
          <cell r="BO276">
            <v>6.7</v>
          </cell>
          <cell r="BP276">
            <v>8.1</v>
          </cell>
          <cell r="BQ276">
            <v>8.5</v>
          </cell>
          <cell r="BR276">
            <v>7.3</v>
          </cell>
          <cell r="BS276">
            <v>7.9</v>
          </cell>
          <cell r="BT276">
            <v>6.9</v>
          </cell>
          <cell r="BU276" t="str">
            <v/>
          </cell>
          <cell r="BV276">
            <v>6.7</v>
          </cell>
          <cell r="BW276" t="str">
            <v/>
          </cell>
          <cell r="BX276">
            <v>7.6</v>
          </cell>
          <cell r="BY276" t="str">
            <v/>
          </cell>
          <cell r="BZ276">
            <v>7.5</v>
          </cell>
          <cell r="CA276">
            <v>7.8</v>
          </cell>
          <cell r="CB276">
            <v>8.8000000000000007</v>
          </cell>
          <cell r="CC276">
            <v>57</v>
          </cell>
          <cell r="CD276">
            <v>0</v>
          </cell>
          <cell r="CE276">
            <v>5.5</v>
          </cell>
          <cell r="CF276">
            <v>7.7</v>
          </cell>
          <cell r="CG276">
            <v>6.8</v>
          </cell>
          <cell r="CH276">
            <v>7.6</v>
          </cell>
          <cell r="CI276">
            <v>8.1</v>
          </cell>
          <cell r="CJ276">
            <v>8.6999999999999993</v>
          </cell>
          <cell r="CK276" t="str">
            <v/>
          </cell>
          <cell r="CL276">
            <v>5.7</v>
          </cell>
          <cell r="CM276">
            <v>9</v>
          </cell>
          <cell r="CN276">
            <v>9.1999999999999993</v>
          </cell>
          <cell r="CO276">
            <v>7.5</v>
          </cell>
          <cell r="CP276">
            <v>8.6</v>
          </cell>
          <cell r="CQ276">
            <v>28</v>
          </cell>
          <cell r="CR276">
            <v>0</v>
          </cell>
          <cell r="CS276">
            <v>136</v>
          </cell>
          <cell r="CT276">
            <v>0</v>
          </cell>
          <cell r="CU276">
            <v>0</v>
          </cell>
          <cell r="CV276">
            <v>136</v>
          </cell>
          <cell r="CW276">
            <v>7.53</v>
          </cell>
          <cell r="CX276">
            <v>3.16</v>
          </cell>
          <cell r="CY276">
            <v>9</v>
          </cell>
          <cell r="CZ276" t="str">
            <v/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F276">
            <v>9</v>
          </cell>
          <cell r="DG276">
            <v>4</v>
          </cell>
          <cell r="DH276">
            <v>5</v>
          </cell>
          <cell r="DI276">
            <v>0</v>
          </cell>
          <cell r="DJ276">
            <v>141</v>
          </cell>
          <cell r="DK276">
            <v>0</v>
          </cell>
          <cell r="DL276">
            <v>7.58</v>
          </cell>
          <cell r="DM276">
            <v>3.19</v>
          </cell>
          <cell r="DN276">
            <v>146</v>
          </cell>
          <cell r="DO276">
            <v>0</v>
          </cell>
          <cell r="DP276">
            <v>146</v>
          </cell>
          <cell r="DQ276">
            <v>146</v>
          </cell>
          <cell r="DR276">
            <v>7.58</v>
          </cell>
          <cell r="DS276">
            <v>3.19</v>
          </cell>
          <cell r="DT276" t="str">
            <v/>
          </cell>
          <cell r="DU276">
            <v>0</v>
          </cell>
          <cell r="DV276" t="str">
            <v>Đạt</v>
          </cell>
          <cell r="DW276" t="str">
            <v>Đạt</v>
          </cell>
          <cell r="DX276" t="str">
            <v>Đạt</v>
          </cell>
          <cell r="DY276" t="str">
            <v>Đạt</v>
          </cell>
          <cell r="DZ276" t="str">
            <v>Xuất Sắc</v>
          </cell>
        </row>
        <row r="277">
          <cell r="A277">
            <v>2320711391</v>
          </cell>
          <cell r="B277" t="str">
            <v>Trần</v>
          </cell>
          <cell r="C277" t="str">
            <v>Thị Yến</v>
          </cell>
          <cell r="D277" t="str">
            <v>Nhi</v>
          </cell>
          <cell r="E277">
            <v>36402</v>
          </cell>
          <cell r="F277" t="str">
            <v>Nữ</v>
          </cell>
          <cell r="G277" t="str">
            <v>Đã Đăng Ký (chưa học xong)</v>
          </cell>
          <cell r="H277">
            <v>7.8</v>
          </cell>
          <cell r="I277">
            <v>6.7</v>
          </cell>
          <cell r="J277">
            <v>8.1</v>
          </cell>
          <cell r="K277">
            <v>8</v>
          </cell>
          <cell r="L277">
            <v>6.8</v>
          </cell>
          <cell r="M277">
            <v>6.4</v>
          </cell>
          <cell r="N277">
            <v>4.7</v>
          </cell>
          <cell r="O277" t="str">
            <v/>
          </cell>
          <cell r="P277">
            <v>5.7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>
            <v>5</v>
          </cell>
          <cell r="V277">
            <v>8.8000000000000007</v>
          </cell>
          <cell r="W277">
            <v>9.1999999999999993</v>
          </cell>
          <cell r="X277">
            <v>7.8</v>
          </cell>
          <cell r="Y277">
            <v>8.5</v>
          </cell>
          <cell r="Z277">
            <v>6.4</v>
          </cell>
          <cell r="AA277">
            <v>6.9</v>
          </cell>
          <cell r="AB277">
            <v>7.5</v>
          </cell>
          <cell r="AC277">
            <v>6.6</v>
          </cell>
          <cell r="AD277">
            <v>6.3</v>
          </cell>
          <cell r="AE277">
            <v>5.7</v>
          </cell>
          <cell r="AF277">
            <v>6.2</v>
          </cell>
          <cell r="AG277">
            <v>6.4</v>
          </cell>
          <cell r="AH277">
            <v>5.8</v>
          </cell>
          <cell r="AI277">
            <v>5.9</v>
          </cell>
          <cell r="AJ277">
            <v>7.3</v>
          </cell>
          <cell r="AK277">
            <v>51</v>
          </cell>
          <cell r="AL277">
            <v>0</v>
          </cell>
          <cell r="AM277">
            <v>5.6</v>
          </cell>
          <cell r="AN277">
            <v>6.7</v>
          </cell>
          <cell r="AO277" t="str">
            <v/>
          </cell>
          <cell r="AP277">
            <v>4.9000000000000004</v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>
            <v>8.1999999999999993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>
            <v>8.5</v>
          </cell>
          <cell r="BB277">
            <v>5</v>
          </cell>
          <cell r="BC277">
            <v>0</v>
          </cell>
          <cell r="BD277">
            <v>4.4000000000000004</v>
          </cell>
          <cell r="BE277">
            <v>5.5</v>
          </cell>
          <cell r="BF277">
            <v>6</v>
          </cell>
          <cell r="BG277">
            <v>5.5</v>
          </cell>
          <cell r="BH277">
            <v>6.6</v>
          </cell>
          <cell r="BI277">
            <v>5.7</v>
          </cell>
          <cell r="BJ277">
            <v>5.7</v>
          </cell>
          <cell r="BK277">
            <v>5.5</v>
          </cell>
          <cell r="BL277">
            <v>5.4</v>
          </cell>
          <cell r="BM277">
            <v>4.9000000000000004</v>
          </cell>
          <cell r="BN277">
            <v>6.4</v>
          </cell>
          <cell r="BO277">
            <v>6.1</v>
          </cell>
          <cell r="BP277">
            <v>7.2</v>
          </cell>
          <cell r="BQ277">
            <v>8.6</v>
          </cell>
          <cell r="BR277">
            <v>8.1999999999999993</v>
          </cell>
          <cell r="BS277">
            <v>7.5</v>
          </cell>
          <cell r="BT277">
            <v>5.7</v>
          </cell>
          <cell r="BU277" t="str">
            <v/>
          </cell>
          <cell r="BV277">
            <v>6.5</v>
          </cell>
          <cell r="BW277" t="str">
            <v/>
          </cell>
          <cell r="BX277">
            <v>7.9</v>
          </cell>
          <cell r="BY277" t="str">
            <v/>
          </cell>
          <cell r="BZ277">
            <v>5.7</v>
          </cell>
          <cell r="CA277">
            <v>6.5</v>
          </cell>
          <cell r="CB277">
            <v>7.4</v>
          </cell>
          <cell r="CC277">
            <v>57</v>
          </cell>
          <cell r="CD277">
            <v>0</v>
          </cell>
          <cell r="CE277">
            <v>5.4</v>
          </cell>
          <cell r="CF277">
            <v>7</v>
          </cell>
          <cell r="CG277">
            <v>6.8</v>
          </cell>
          <cell r="CH277">
            <v>6.3</v>
          </cell>
          <cell r="CI277">
            <v>7</v>
          </cell>
          <cell r="CJ277">
            <v>7.7</v>
          </cell>
          <cell r="CK277" t="str">
            <v/>
          </cell>
          <cell r="CL277">
            <v>4.9000000000000004</v>
          </cell>
          <cell r="CM277">
            <v>5.9</v>
          </cell>
          <cell r="CN277">
            <v>6.4</v>
          </cell>
          <cell r="CO277">
            <v>7.1</v>
          </cell>
          <cell r="CP277">
            <v>7.1</v>
          </cell>
          <cell r="CQ277">
            <v>28</v>
          </cell>
          <cell r="CR277">
            <v>0</v>
          </cell>
          <cell r="CS277">
            <v>136</v>
          </cell>
          <cell r="CT277">
            <v>0</v>
          </cell>
          <cell r="CU277">
            <v>0</v>
          </cell>
          <cell r="CV277">
            <v>136</v>
          </cell>
          <cell r="CW277">
            <v>6.56</v>
          </cell>
          <cell r="CX277">
            <v>2.58</v>
          </cell>
          <cell r="CY277">
            <v>8.82</v>
          </cell>
          <cell r="CZ277" t="str">
            <v/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F277">
            <v>8.82</v>
          </cell>
          <cell r="DG277">
            <v>4</v>
          </cell>
          <cell r="DH277">
            <v>5</v>
          </cell>
          <cell r="DI277">
            <v>0</v>
          </cell>
          <cell r="DJ277">
            <v>141</v>
          </cell>
          <cell r="DK277">
            <v>0</v>
          </cell>
          <cell r="DL277">
            <v>6.64</v>
          </cell>
          <cell r="DM277">
            <v>2.63</v>
          </cell>
          <cell r="DN277">
            <v>146</v>
          </cell>
          <cell r="DO277">
            <v>0</v>
          </cell>
          <cell r="DP277">
            <v>146</v>
          </cell>
          <cell r="DQ277">
            <v>146</v>
          </cell>
          <cell r="DR277">
            <v>6.64</v>
          </cell>
          <cell r="DS277">
            <v>2.63</v>
          </cell>
          <cell r="DT277" t="str">
            <v/>
          </cell>
          <cell r="DU277">
            <v>0</v>
          </cell>
          <cell r="DV277" t="str">
            <v>Đạt</v>
          </cell>
          <cell r="DW277" t="str">
            <v>Đạt</v>
          </cell>
          <cell r="DX277" t="str">
            <v>Đạt</v>
          </cell>
          <cell r="DY277" t="str">
            <v>Đạt</v>
          </cell>
          <cell r="DZ277" t="str">
            <v>Tốt</v>
          </cell>
        </row>
        <row r="278">
          <cell r="A278">
            <v>2320711842</v>
          </cell>
          <cell r="B278" t="str">
            <v>Võ</v>
          </cell>
          <cell r="C278" t="str">
            <v>Thục</v>
          </cell>
          <cell r="D278" t="str">
            <v>Nhi</v>
          </cell>
          <cell r="E278">
            <v>36347</v>
          </cell>
          <cell r="F278" t="str">
            <v>Nữ</v>
          </cell>
          <cell r="G278" t="str">
            <v>Đã Đăng Ký (chưa học xong)</v>
          </cell>
          <cell r="H278">
            <v>7.7</v>
          </cell>
          <cell r="I278">
            <v>6.2</v>
          </cell>
          <cell r="J278">
            <v>6.3</v>
          </cell>
          <cell r="K278">
            <v>8</v>
          </cell>
          <cell r="L278">
            <v>7</v>
          </cell>
          <cell r="M278">
            <v>5.0999999999999996</v>
          </cell>
          <cell r="N278">
            <v>4.8</v>
          </cell>
          <cell r="O278" t="str">
            <v/>
          </cell>
          <cell r="P278">
            <v>7.3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>
            <v>5.8</v>
          </cell>
          <cell r="V278">
            <v>8.3000000000000007</v>
          </cell>
          <cell r="W278">
            <v>9</v>
          </cell>
          <cell r="X278">
            <v>8</v>
          </cell>
          <cell r="Y278">
            <v>8.5</v>
          </cell>
          <cell r="Z278">
            <v>5.5</v>
          </cell>
          <cell r="AA278">
            <v>7.2</v>
          </cell>
          <cell r="AB278">
            <v>6.7</v>
          </cell>
          <cell r="AC278">
            <v>8.1999999999999993</v>
          </cell>
          <cell r="AD278">
            <v>7.2</v>
          </cell>
          <cell r="AE278">
            <v>5.8</v>
          </cell>
          <cell r="AF278">
            <v>9.6</v>
          </cell>
          <cell r="AG278">
            <v>7.8</v>
          </cell>
          <cell r="AH278">
            <v>8.1999999999999993</v>
          </cell>
          <cell r="AI278">
            <v>6.8</v>
          </cell>
          <cell r="AJ278">
            <v>9.1999999999999993</v>
          </cell>
          <cell r="AK278">
            <v>51</v>
          </cell>
          <cell r="AL278">
            <v>0</v>
          </cell>
          <cell r="AM278">
            <v>4.5999999999999996</v>
          </cell>
          <cell r="AN278">
            <v>5.2</v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>
            <v>4</v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>
            <v>4.8</v>
          </cell>
          <cell r="BA278">
            <v>8.1999999999999993</v>
          </cell>
          <cell r="BB278">
            <v>5</v>
          </cell>
          <cell r="BC278">
            <v>0</v>
          </cell>
          <cell r="BD278">
            <v>5.4</v>
          </cell>
          <cell r="BE278">
            <v>5.5</v>
          </cell>
          <cell r="BF278">
            <v>5.7</v>
          </cell>
          <cell r="BG278">
            <v>4.0999999999999996</v>
          </cell>
          <cell r="BH278">
            <v>6</v>
          </cell>
          <cell r="BI278">
            <v>7.7</v>
          </cell>
          <cell r="BJ278">
            <v>5</v>
          </cell>
          <cell r="BK278">
            <v>6.1</v>
          </cell>
          <cell r="BL278">
            <v>7.8</v>
          </cell>
          <cell r="BM278">
            <v>6.6</v>
          </cell>
          <cell r="BN278">
            <v>7.6</v>
          </cell>
          <cell r="BO278">
            <v>5.6</v>
          </cell>
          <cell r="BP278">
            <v>6.3</v>
          </cell>
          <cell r="BQ278">
            <v>9.1999999999999993</v>
          </cell>
          <cell r="BR278">
            <v>6.7</v>
          </cell>
          <cell r="BS278">
            <v>6.7</v>
          </cell>
          <cell r="BT278">
            <v>8.6999999999999993</v>
          </cell>
          <cell r="BU278" t="str">
            <v/>
          </cell>
          <cell r="BV278">
            <v>8.8000000000000007</v>
          </cell>
          <cell r="BW278" t="str">
            <v/>
          </cell>
          <cell r="BX278">
            <v>7.9</v>
          </cell>
          <cell r="BY278" t="str">
            <v/>
          </cell>
          <cell r="BZ278">
            <v>8.4</v>
          </cell>
          <cell r="CA278">
            <v>5.9</v>
          </cell>
          <cell r="CB278">
            <v>8.6</v>
          </cell>
          <cell r="CC278">
            <v>57</v>
          </cell>
          <cell r="CD278">
            <v>0</v>
          </cell>
          <cell r="CE278">
            <v>7.2</v>
          </cell>
          <cell r="CF278">
            <v>7.3</v>
          </cell>
          <cell r="CG278">
            <v>7.05</v>
          </cell>
          <cell r="CH278">
            <v>7</v>
          </cell>
          <cell r="CI278">
            <v>8.5</v>
          </cell>
          <cell r="CJ278">
            <v>8.6999999999999993</v>
          </cell>
          <cell r="CK278" t="str">
            <v/>
          </cell>
          <cell r="CL278">
            <v>7.7</v>
          </cell>
          <cell r="CM278">
            <v>7.5</v>
          </cell>
          <cell r="CN278">
            <v>8.1999999999999993</v>
          </cell>
          <cell r="CO278">
            <v>7.8</v>
          </cell>
          <cell r="CP278">
            <v>7.7</v>
          </cell>
          <cell r="CQ278">
            <v>28</v>
          </cell>
          <cell r="CR278">
            <v>0</v>
          </cell>
          <cell r="CS278">
            <v>136</v>
          </cell>
          <cell r="CT278">
            <v>0</v>
          </cell>
          <cell r="CU278">
            <v>0</v>
          </cell>
          <cell r="CV278">
            <v>136</v>
          </cell>
          <cell r="CW278">
            <v>7.12</v>
          </cell>
          <cell r="CX278">
            <v>2.94</v>
          </cell>
          <cell r="CY278">
            <v>8.64</v>
          </cell>
          <cell r="CZ278" t="str">
            <v/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F278">
            <v>8.64</v>
          </cell>
          <cell r="DG278">
            <v>4</v>
          </cell>
          <cell r="DH278">
            <v>5</v>
          </cell>
          <cell r="DI278">
            <v>0</v>
          </cell>
          <cell r="DJ278">
            <v>141</v>
          </cell>
          <cell r="DK278">
            <v>0</v>
          </cell>
          <cell r="DL278">
            <v>7.17</v>
          </cell>
          <cell r="DM278">
            <v>2.98</v>
          </cell>
          <cell r="DN278">
            <v>146</v>
          </cell>
          <cell r="DO278">
            <v>0</v>
          </cell>
          <cell r="DP278">
            <v>146</v>
          </cell>
          <cell r="DQ278">
            <v>150</v>
          </cell>
          <cell r="DR278">
            <v>7.16</v>
          </cell>
          <cell r="DS278">
            <v>2.96</v>
          </cell>
          <cell r="DT278" t="str">
            <v>ACC 201 ~ PSU-ACC 201</v>
          </cell>
          <cell r="DU278">
            <v>0</v>
          </cell>
          <cell r="DV278" t="str">
            <v>Đạt</v>
          </cell>
          <cell r="DW278" t="str">
            <v>Đạt</v>
          </cell>
          <cell r="DX278" t="str">
            <v>Đạt</v>
          </cell>
          <cell r="DY278" t="str">
            <v>Đạt</v>
          </cell>
          <cell r="DZ278" t="str">
            <v>Tốt</v>
          </cell>
        </row>
        <row r="279">
          <cell r="A279">
            <v>2320713736</v>
          </cell>
          <cell r="B279" t="str">
            <v>Nguyễn</v>
          </cell>
          <cell r="C279" t="str">
            <v>Thị Yến</v>
          </cell>
          <cell r="D279" t="str">
            <v>Nhi</v>
          </cell>
          <cell r="E279">
            <v>36455</v>
          </cell>
          <cell r="F279" t="str">
            <v>Nữ</v>
          </cell>
          <cell r="G279" t="str">
            <v>Đã Đăng Ký (chưa học xong)</v>
          </cell>
          <cell r="H279" t="e">
            <v>#N/A</v>
          </cell>
          <cell r="I279" t="e">
            <v>#N/A</v>
          </cell>
          <cell r="J279" t="e">
            <v>#N/A</v>
          </cell>
          <cell r="K279" t="e">
            <v>#N/A</v>
          </cell>
          <cell r="L279" t="e">
            <v>#N/A</v>
          </cell>
          <cell r="M279" t="e">
            <v>#N/A</v>
          </cell>
          <cell r="N279" t="e">
            <v>#N/A</v>
          </cell>
          <cell r="O279" t="e">
            <v>#N/A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 t="e">
            <v>#N/A</v>
          </cell>
          <cell r="V279" t="e">
            <v>#N/A</v>
          </cell>
          <cell r="W279" t="e">
            <v>#N/A</v>
          </cell>
          <cell r="X279" t="e">
            <v>#N/A</v>
          </cell>
          <cell r="Y279" t="e">
            <v>#N/A</v>
          </cell>
          <cell r="Z279" t="e">
            <v>#N/A</v>
          </cell>
          <cell r="AA279" t="e">
            <v>#N/A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 t="e">
            <v>#N/A</v>
          </cell>
          <cell r="AH279" t="e">
            <v>#N/A</v>
          </cell>
          <cell r="AI279" t="e">
            <v>#N/A</v>
          </cell>
          <cell r="AJ279" t="e">
            <v>#N/A</v>
          </cell>
          <cell r="AK279" t="e">
            <v>#N/A</v>
          </cell>
          <cell r="AL279" t="e">
            <v>#N/A</v>
          </cell>
          <cell r="AM279" t="e">
            <v>#N/A</v>
          </cell>
          <cell r="AN279" t="e">
            <v>#N/A</v>
          </cell>
          <cell r="AO279" t="e">
            <v>#N/A</v>
          </cell>
          <cell r="AP279" t="e">
            <v>#N/A</v>
          </cell>
          <cell r="AQ279" t="e">
            <v>#N/A</v>
          </cell>
          <cell r="AR279" t="e">
            <v>#N/A</v>
          </cell>
          <cell r="AS279" t="e">
            <v>#N/A</v>
          </cell>
          <cell r="AT279" t="e">
            <v>#N/A</v>
          </cell>
          <cell r="AU279" t="e">
            <v>#N/A</v>
          </cell>
          <cell r="AV279" t="e">
            <v>#N/A</v>
          </cell>
          <cell r="AW279" t="e">
            <v>#N/A</v>
          </cell>
          <cell r="AX279" t="e">
            <v>#N/A</v>
          </cell>
          <cell r="AY279" t="e">
            <v>#N/A</v>
          </cell>
          <cell r="AZ279" t="e">
            <v>#N/A</v>
          </cell>
          <cell r="BA279" t="e">
            <v>#N/A</v>
          </cell>
          <cell r="BB279" t="e">
            <v>#N/A</v>
          </cell>
          <cell r="BC279" t="e">
            <v>#N/A</v>
          </cell>
          <cell r="BD279" t="e">
            <v>#N/A</v>
          </cell>
          <cell r="BE279" t="e">
            <v>#N/A</v>
          </cell>
          <cell r="BF279" t="e">
            <v>#N/A</v>
          </cell>
          <cell r="BG279" t="e">
            <v>#N/A</v>
          </cell>
          <cell r="BH279" t="e">
            <v>#N/A</v>
          </cell>
          <cell r="BI279" t="e">
            <v>#N/A</v>
          </cell>
          <cell r="BJ279" t="e">
            <v>#N/A</v>
          </cell>
          <cell r="BK279" t="e">
            <v>#N/A</v>
          </cell>
          <cell r="BL279" t="e">
            <v>#N/A</v>
          </cell>
          <cell r="BM279" t="e">
            <v>#N/A</v>
          </cell>
          <cell r="BN279" t="e">
            <v>#N/A</v>
          </cell>
          <cell r="BO279" t="e">
            <v>#N/A</v>
          </cell>
          <cell r="BP279" t="e">
            <v>#N/A</v>
          </cell>
          <cell r="BQ279" t="e">
            <v>#N/A</v>
          </cell>
          <cell r="BR279" t="e">
            <v>#N/A</v>
          </cell>
          <cell r="BS279" t="e">
            <v>#N/A</v>
          </cell>
          <cell r="BT279" t="e">
            <v>#N/A</v>
          </cell>
          <cell r="BU279" t="e">
            <v>#N/A</v>
          </cell>
          <cell r="BV279" t="e">
            <v>#N/A</v>
          </cell>
          <cell r="BW279" t="e">
            <v>#N/A</v>
          </cell>
          <cell r="BX279" t="e">
            <v>#N/A</v>
          </cell>
          <cell r="BY279" t="e">
            <v>#N/A</v>
          </cell>
          <cell r="BZ279" t="e">
            <v>#N/A</v>
          </cell>
          <cell r="CA279" t="e">
            <v>#N/A</v>
          </cell>
          <cell r="CB279" t="e">
            <v>#N/A</v>
          </cell>
          <cell r="CC279" t="e">
            <v>#N/A</v>
          </cell>
          <cell r="CD279" t="e">
            <v>#N/A</v>
          </cell>
          <cell r="CE279" t="e">
            <v>#N/A</v>
          </cell>
          <cell r="CF279" t="e">
            <v>#N/A</v>
          </cell>
          <cell r="CG279" t="e">
            <v>#N/A</v>
          </cell>
          <cell r="CH279" t="e">
            <v>#N/A</v>
          </cell>
          <cell r="CI279" t="e">
            <v>#N/A</v>
          </cell>
          <cell r="CJ279" t="e">
            <v>#N/A</v>
          </cell>
          <cell r="CK279" t="e">
            <v>#N/A</v>
          </cell>
          <cell r="CL279" t="e">
            <v>#N/A</v>
          </cell>
          <cell r="CM279" t="e">
            <v>#N/A</v>
          </cell>
          <cell r="CN279" t="e">
            <v>#N/A</v>
          </cell>
          <cell r="CO279" t="e">
            <v>#N/A</v>
          </cell>
          <cell r="CP279" t="e">
            <v>#N/A</v>
          </cell>
          <cell r="CQ279" t="e">
            <v>#N/A</v>
          </cell>
          <cell r="CR279" t="e">
            <v>#N/A</v>
          </cell>
          <cell r="CS279" t="e">
            <v>#N/A</v>
          </cell>
          <cell r="CT279" t="e">
            <v>#N/A</v>
          </cell>
          <cell r="CU279">
            <v>0</v>
          </cell>
          <cell r="CV279" t="e">
            <v>#N/A</v>
          </cell>
          <cell r="CW279" t="e">
            <v>#N/A</v>
          </cell>
          <cell r="CX279" t="e">
            <v>#N/A</v>
          </cell>
          <cell r="CY279" t="e">
            <v>#N/A</v>
          </cell>
          <cell r="CZ279" t="e">
            <v>#N/A</v>
          </cell>
          <cell r="DA279" t="e">
            <v>#N/A</v>
          </cell>
          <cell r="DB279" t="e">
            <v>#N/A</v>
          </cell>
          <cell r="DC279" t="e">
            <v>#N/A</v>
          </cell>
          <cell r="DD279" t="e">
            <v>#N/A</v>
          </cell>
          <cell r="DF279" t="e">
            <v>#N/A</v>
          </cell>
          <cell r="DG279" t="e">
            <v>#N/A</v>
          </cell>
          <cell r="DH279" t="e">
            <v>#N/A</v>
          </cell>
          <cell r="DI279" t="e">
            <v>#N/A</v>
          </cell>
          <cell r="DJ279" t="e">
            <v>#N/A</v>
          </cell>
          <cell r="DK279" t="e">
            <v>#N/A</v>
          </cell>
          <cell r="DL279" t="e">
            <v>#N/A</v>
          </cell>
          <cell r="DM279" t="e">
            <v>#N/A</v>
          </cell>
          <cell r="DN279" t="e">
            <v>#N/A</v>
          </cell>
          <cell r="DO279" t="e">
            <v>#N/A</v>
          </cell>
          <cell r="DP279" t="e">
            <v>#N/A</v>
          </cell>
          <cell r="DQ279" t="e">
            <v>#N/A</v>
          </cell>
          <cell r="DR279" t="e">
            <v>#N/A</v>
          </cell>
          <cell r="DS279" t="e">
            <v>#N/A</v>
          </cell>
          <cell r="DT279" t="e">
            <v>#N/A</v>
          </cell>
          <cell r="DU279" t="e">
            <v>#N/A</v>
          </cell>
          <cell r="DY279" t="str">
            <v>Đạt</v>
          </cell>
        </row>
        <row r="280">
          <cell r="A280">
            <v>2320714442</v>
          </cell>
          <cell r="B280" t="str">
            <v>Phan</v>
          </cell>
          <cell r="C280" t="str">
            <v>Vũ Thiên</v>
          </cell>
          <cell r="D280" t="str">
            <v>Nhi</v>
          </cell>
          <cell r="E280">
            <v>36328</v>
          </cell>
          <cell r="F280" t="str">
            <v>Nữ</v>
          </cell>
          <cell r="G280" t="str">
            <v>Đã Đăng Ký (chưa học xong)</v>
          </cell>
          <cell r="H280">
            <v>8.5</v>
          </cell>
          <cell r="I280">
            <v>7.4</v>
          </cell>
          <cell r="J280">
            <v>4.3</v>
          </cell>
          <cell r="K280">
            <v>4.8</v>
          </cell>
          <cell r="L280">
            <v>7.5</v>
          </cell>
          <cell r="M280">
            <v>5.8</v>
          </cell>
          <cell r="N280">
            <v>6.5</v>
          </cell>
          <cell r="O280" t="str">
            <v/>
          </cell>
          <cell r="P280">
            <v>6.5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>
            <v>8.1</v>
          </cell>
          <cell r="V280">
            <v>6.6</v>
          </cell>
          <cell r="W280">
            <v>8.6999999999999993</v>
          </cell>
          <cell r="X280">
            <v>4.0999999999999996</v>
          </cell>
          <cell r="Y280">
            <v>8.5</v>
          </cell>
          <cell r="Z280">
            <v>6.3</v>
          </cell>
          <cell r="AA280">
            <v>7.7</v>
          </cell>
          <cell r="AB280">
            <v>8</v>
          </cell>
          <cell r="AC280">
            <v>4.9000000000000004</v>
          </cell>
          <cell r="AD280">
            <v>5.8</v>
          </cell>
          <cell r="AE280">
            <v>6</v>
          </cell>
          <cell r="AF280">
            <v>5.5</v>
          </cell>
          <cell r="AG280">
            <v>6.3</v>
          </cell>
          <cell r="AH280">
            <v>4.5</v>
          </cell>
          <cell r="AI280">
            <v>5.8</v>
          </cell>
          <cell r="AJ280">
            <v>5.0999999999999996</v>
          </cell>
          <cell r="AK280">
            <v>51</v>
          </cell>
          <cell r="AL280">
            <v>0</v>
          </cell>
          <cell r="AM280">
            <v>6.5</v>
          </cell>
          <cell r="AN280">
            <v>6.9</v>
          </cell>
          <cell r="AO280">
            <v>7.2</v>
          </cell>
          <cell r="AP280" t="str">
            <v/>
          </cell>
          <cell r="AQ280" t="str">
            <v/>
          </cell>
          <cell r="AR280" t="str">
            <v/>
          </cell>
          <cell r="AS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>
            <v>7.3</v>
          </cell>
          <cell r="AZ280" t="str">
            <v/>
          </cell>
          <cell r="BA280">
            <v>6.2</v>
          </cell>
          <cell r="BB280">
            <v>5</v>
          </cell>
          <cell r="BC280">
            <v>0</v>
          </cell>
          <cell r="BD280">
            <v>6.2</v>
          </cell>
          <cell r="BE280">
            <v>7.4</v>
          </cell>
          <cell r="BF280">
            <v>6.1</v>
          </cell>
          <cell r="BG280">
            <v>4.3</v>
          </cell>
          <cell r="BH280">
            <v>7.8</v>
          </cell>
          <cell r="BI280">
            <v>6.4</v>
          </cell>
          <cell r="BJ280">
            <v>8</v>
          </cell>
          <cell r="BK280">
            <v>4.2</v>
          </cell>
          <cell r="BL280">
            <v>6.3</v>
          </cell>
          <cell r="BM280">
            <v>5.8</v>
          </cell>
          <cell r="BN280">
            <v>6.3</v>
          </cell>
          <cell r="BO280">
            <v>7.1</v>
          </cell>
          <cell r="BP280">
            <v>7.5</v>
          </cell>
          <cell r="BQ280">
            <v>7.8</v>
          </cell>
          <cell r="BR280">
            <v>7.3</v>
          </cell>
          <cell r="BS280">
            <v>5.5</v>
          </cell>
          <cell r="BT280">
            <v>7.5</v>
          </cell>
          <cell r="BU280" t="str">
            <v/>
          </cell>
          <cell r="BV280">
            <v>5.2</v>
          </cell>
          <cell r="BW280" t="str">
            <v/>
          </cell>
          <cell r="BX280">
            <v>6.1</v>
          </cell>
          <cell r="BY280" t="str">
            <v/>
          </cell>
          <cell r="BZ280">
            <v>8.4</v>
          </cell>
          <cell r="CA280">
            <v>5.9</v>
          </cell>
          <cell r="CB280">
            <v>8.9</v>
          </cell>
          <cell r="CC280">
            <v>57</v>
          </cell>
          <cell r="CD280">
            <v>0</v>
          </cell>
          <cell r="CE280">
            <v>6.4</v>
          </cell>
          <cell r="CF280">
            <v>6.9</v>
          </cell>
          <cell r="CG280">
            <v>7.9</v>
          </cell>
          <cell r="CH280">
            <v>6.4</v>
          </cell>
          <cell r="CI280">
            <v>7.7</v>
          </cell>
          <cell r="CJ280">
            <v>8</v>
          </cell>
          <cell r="CK280" t="str">
            <v/>
          </cell>
          <cell r="CL280">
            <v>7.5</v>
          </cell>
          <cell r="CM280">
            <v>7.5</v>
          </cell>
          <cell r="CN280">
            <v>6.8</v>
          </cell>
          <cell r="CO280">
            <v>9</v>
          </cell>
          <cell r="CP280">
            <v>7.9</v>
          </cell>
          <cell r="CQ280">
            <v>28</v>
          </cell>
          <cell r="CR280">
            <v>0</v>
          </cell>
          <cell r="CS280">
            <v>136</v>
          </cell>
          <cell r="CT280">
            <v>0</v>
          </cell>
          <cell r="CU280">
            <v>0</v>
          </cell>
          <cell r="CV280">
            <v>136</v>
          </cell>
          <cell r="CW280">
            <v>6.7</v>
          </cell>
          <cell r="CX280">
            <v>2.68</v>
          </cell>
          <cell r="CY280">
            <v>8.6999999999999993</v>
          </cell>
          <cell r="CZ280" t="str">
            <v/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F280">
            <v>8.6999999999999993</v>
          </cell>
          <cell r="DG280">
            <v>4</v>
          </cell>
          <cell r="DH280">
            <v>5</v>
          </cell>
          <cell r="DI280">
            <v>0</v>
          </cell>
          <cell r="DJ280">
            <v>141</v>
          </cell>
          <cell r="DK280">
            <v>0</v>
          </cell>
          <cell r="DL280">
            <v>6.77</v>
          </cell>
          <cell r="DM280">
            <v>2.72</v>
          </cell>
          <cell r="DN280">
            <v>146</v>
          </cell>
          <cell r="DO280">
            <v>0</v>
          </cell>
          <cell r="DP280">
            <v>146</v>
          </cell>
          <cell r="DQ280">
            <v>146</v>
          </cell>
          <cell r="DR280">
            <v>6.77</v>
          </cell>
          <cell r="DS280">
            <v>2.72</v>
          </cell>
          <cell r="DT280" t="str">
            <v/>
          </cell>
          <cell r="DU280">
            <v>0</v>
          </cell>
          <cell r="DV280" t="str">
            <v>Đạt</v>
          </cell>
          <cell r="DW280" t="str">
            <v>Đạt</v>
          </cell>
          <cell r="DX280" t="str">
            <v>Đạt</v>
          </cell>
          <cell r="DY280" t="str">
            <v>Đạt</v>
          </cell>
          <cell r="DZ280" t="str">
            <v>Tốt</v>
          </cell>
        </row>
        <row r="281">
          <cell r="A281">
            <v>2320714528</v>
          </cell>
          <cell r="B281" t="str">
            <v>Huỳnh</v>
          </cell>
          <cell r="C281" t="str">
            <v>Nguyễn Thục</v>
          </cell>
          <cell r="D281" t="str">
            <v>Nhi</v>
          </cell>
          <cell r="E281">
            <v>36280</v>
          </cell>
          <cell r="F281" t="str">
            <v>Nữ</v>
          </cell>
          <cell r="G281" t="str">
            <v>Đã Đăng Ký (chưa học xong)</v>
          </cell>
          <cell r="H281">
            <v>7.6</v>
          </cell>
          <cell r="I281">
            <v>7.2</v>
          </cell>
          <cell r="J281">
            <v>8.3000000000000007</v>
          </cell>
          <cell r="K281">
            <v>7.4</v>
          </cell>
          <cell r="L281">
            <v>7.3</v>
          </cell>
          <cell r="M281">
            <v>4.5</v>
          </cell>
          <cell r="N281">
            <v>6.7</v>
          </cell>
          <cell r="O281" t="str">
            <v/>
          </cell>
          <cell r="P281">
            <v>6.5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>
            <v>9.6</v>
          </cell>
          <cell r="V281">
            <v>5.7</v>
          </cell>
          <cell r="W281">
            <v>7.9</v>
          </cell>
          <cell r="X281">
            <v>6.9</v>
          </cell>
          <cell r="Y281">
            <v>8</v>
          </cell>
          <cell r="Z281">
            <v>5.6</v>
          </cell>
          <cell r="AA281">
            <v>7.7</v>
          </cell>
          <cell r="AB281">
            <v>7.1</v>
          </cell>
          <cell r="AC281">
            <v>5</v>
          </cell>
          <cell r="AD281">
            <v>5.9</v>
          </cell>
          <cell r="AE281">
            <v>5.9</v>
          </cell>
          <cell r="AF281">
            <v>8.1999999999999993</v>
          </cell>
          <cell r="AG281">
            <v>6.2</v>
          </cell>
          <cell r="AH281">
            <v>7</v>
          </cell>
          <cell r="AI281">
            <v>4.4000000000000004</v>
          </cell>
          <cell r="AJ281">
            <v>5.7</v>
          </cell>
          <cell r="AK281">
            <v>51</v>
          </cell>
          <cell r="AL281">
            <v>0</v>
          </cell>
          <cell r="AM281">
            <v>6.3</v>
          </cell>
          <cell r="AN281">
            <v>5.5</v>
          </cell>
          <cell r="AO281" t="str">
            <v/>
          </cell>
          <cell r="AP281" t="str">
            <v/>
          </cell>
          <cell r="AQ281" t="str">
            <v/>
          </cell>
          <cell r="AR281" t="str">
            <v/>
          </cell>
          <cell r="AS281">
            <v>4.2</v>
          </cell>
          <cell r="AT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 t="str">
            <v/>
          </cell>
          <cell r="AY281">
            <v>0</v>
          </cell>
          <cell r="AZ281">
            <v>7.1</v>
          </cell>
          <cell r="BA281">
            <v>0</v>
          </cell>
          <cell r="BB281">
            <v>4</v>
          </cell>
          <cell r="BC281">
            <v>1</v>
          </cell>
          <cell r="BD281">
            <v>5.4</v>
          </cell>
          <cell r="BE281">
            <v>4.0999999999999996</v>
          </cell>
          <cell r="BF281">
            <v>4.8</v>
          </cell>
          <cell r="BG281">
            <v>7.6</v>
          </cell>
          <cell r="BH281">
            <v>6.1</v>
          </cell>
          <cell r="BI281">
            <v>5.8</v>
          </cell>
          <cell r="BJ281">
            <v>6.7</v>
          </cell>
          <cell r="BK281">
            <v>5.9</v>
          </cell>
          <cell r="BL281">
            <v>7.3</v>
          </cell>
          <cell r="BM281">
            <v>4.9000000000000004</v>
          </cell>
          <cell r="BN281">
            <v>7.3</v>
          </cell>
          <cell r="BO281">
            <v>6.2</v>
          </cell>
          <cell r="BP281">
            <v>7.6</v>
          </cell>
          <cell r="BQ281">
            <v>4.4000000000000004</v>
          </cell>
          <cell r="BR281">
            <v>6.9</v>
          </cell>
          <cell r="BS281">
            <v>6.1</v>
          </cell>
          <cell r="BT281">
            <v>8.6</v>
          </cell>
          <cell r="BU281" t="str">
            <v/>
          </cell>
          <cell r="BV281">
            <v>6</v>
          </cell>
          <cell r="BW281" t="str">
            <v/>
          </cell>
          <cell r="BX281">
            <v>5.8</v>
          </cell>
          <cell r="BY281" t="str">
            <v/>
          </cell>
          <cell r="BZ281">
            <v>5.2</v>
          </cell>
          <cell r="CA281">
            <v>5.0999999999999996</v>
          </cell>
          <cell r="CB281">
            <v>7</v>
          </cell>
          <cell r="CC281">
            <v>57</v>
          </cell>
          <cell r="CD281">
            <v>0</v>
          </cell>
          <cell r="CE281">
            <v>6.3</v>
          </cell>
          <cell r="CF281">
            <v>6.3</v>
          </cell>
          <cell r="CG281">
            <v>8.1</v>
          </cell>
          <cell r="CH281">
            <v>6.1</v>
          </cell>
          <cell r="CI281">
            <v>6.7</v>
          </cell>
          <cell r="CJ281">
            <v>8.8000000000000007</v>
          </cell>
          <cell r="CK281" t="str">
            <v/>
          </cell>
          <cell r="CL281">
            <v>7.9</v>
          </cell>
          <cell r="CM281">
            <v>7</v>
          </cell>
          <cell r="CN281">
            <v>8</v>
          </cell>
          <cell r="CO281">
            <v>7.4</v>
          </cell>
          <cell r="CP281">
            <v>7.6</v>
          </cell>
          <cell r="CQ281">
            <v>28</v>
          </cell>
          <cell r="CR281">
            <v>0</v>
          </cell>
          <cell r="CS281">
            <v>136</v>
          </cell>
          <cell r="CT281">
            <v>0</v>
          </cell>
          <cell r="CU281">
            <v>0</v>
          </cell>
          <cell r="CV281">
            <v>136</v>
          </cell>
          <cell r="CW281">
            <v>6.62</v>
          </cell>
          <cell r="CX281">
            <v>2.62</v>
          </cell>
          <cell r="CY281">
            <v>8.86</v>
          </cell>
          <cell r="CZ281" t="str">
            <v/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F281">
            <v>8.86</v>
          </cell>
          <cell r="DG281">
            <v>4</v>
          </cell>
          <cell r="DH281">
            <v>5</v>
          </cell>
          <cell r="DI281">
            <v>0</v>
          </cell>
          <cell r="DJ281">
            <v>141</v>
          </cell>
          <cell r="DK281">
            <v>0</v>
          </cell>
          <cell r="DL281">
            <v>6.7</v>
          </cell>
          <cell r="DM281">
            <v>2.67</v>
          </cell>
          <cell r="DN281">
            <v>145</v>
          </cell>
          <cell r="DO281">
            <v>1</v>
          </cell>
          <cell r="DP281">
            <v>146</v>
          </cell>
          <cell r="DQ281">
            <v>145</v>
          </cell>
          <cell r="DR281">
            <v>6.7</v>
          </cell>
          <cell r="DS281">
            <v>2.66</v>
          </cell>
          <cell r="DT281" t="str">
            <v/>
          </cell>
          <cell r="DU281">
            <v>0</v>
          </cell>
          <cell r="DV281" t="str">
            <v>Đạt</v>
          </cell>
          <cell r="DW281" t="str">
            <v>Đạt</v>
          </cell>
          <cell r="DX281" t="str">
            <v>Đạt</v>
          </cell>
          <cell r="DY281" t="str">
            <v>Đạt</v>
          </cell>
          <cell r="DZ281" t="str">
            <v>Khá</v>
          </cell>
        </row>
        <row r="282">
          <cell r="A282">
            <v>2320714529</v>
          </cell>
          <cell r="B282" t="str">
            <v>Hà</v>
          </cell>
          <cell r="C282" t="str">
            <v>Yến</v>
          </cell>
          <cell r="D282" t="str">
            <v>Nhi</v>
          </cell>
          <cell r="E282">
            <v>36468</v>
          </cell>
          <cell r="F282" t="str">
            <v>Nữ</v>
          </cell>
          <cell r="G282" t="str">
            <v>Đã Đăng Ký (chưa học xong)</v>
          </cell>
          <cell r="H282">
            <v>8.4</v>
          </cell>
          <cell r="I282">
            <v>7.9</v>
          </cell>
          <cell r="J282">
            <v>5.4</v>
          </cell>
          <cell r="K282">
            <v>8.3000000000000007</v>
          </cell>
          <cell r="L282">
            <v>7.1</v>
          </cell>
          <cell r="M282">
            <v>8</v>
          </cell>
          <cell r="N282">
            <v>5.4</v>
          </cell>
          <cell r="O282">
            <v>9.3000000000000007</v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>
            <v>8.1</v>
          </cell>
          <cell r="V282">
            <v>8.6999999999999993</v>
          </cell>
          <cell r="W282">
            <v>6.6</v>
          </cell>
          <cell r="X282">
            <v>7.6</v>
          </cell>
          <cell r="Y282">
            <v>8.1</v>
          </cell>
          <cell r="Z282">
            <v>6.2</v>
          </cell>
          <cell r="AA282">
            <v>5.6</v>
          </cell>
          <cell r="AB282">
            <v>7.3</v>
          </cell>
          <cell r="AC282">
            <v>5.0999999999999996</v>
          </cell>
          <cell r="AD282">
            <v>8.1999999999999993</v>
          </cell>
          <cell r="AE282">
            <v>7.8</v>
          </cell>
          <cell r="AF282">
            <v>6</v>
          </cell>
          <cell r="AG282">
            <v>5</v>
          </cell>
          <cell r="AH282">
            <v>5.4</v>
          </cell>
          <cell r="AI282">
            <v>6.4</v>
          </cell>
          <cell r="AJ282">
            <v>8.4</v>
          </cell>
          <cell r="AK282">
            <v>51</v>
          </cell>
          <cell r="AL282">
            <v>0</v>
          </cell>
          <cell r="AM282">
            <v>0</v>
          </cell>
          <cell r="AN282">
            <v>5.6</v>
          </cell>
          <cell r="AO282" t="str">
            <v/>
          </cell>
          <cell r="AP282" t="str">
            <v/>
          </cell>
          <cell r="AQ282" t="str">
            <v/>
          </cell>
          <cell r="AR282" t="str">
            <v/>
          </cell>
          <cell r="AS282">
            <v>4.9000000000000004</v>
          </cell>
          <cell r="AT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 t="str">
            <v/>
          </cell>
          <cell r="AY282">
            <v>4.3</v>
          </cell>
          <cell r="AZ282" t="str">
            <v/>
          </cell>
          <cell r="BA282">
            <v>6.8</v>
          </cell>
          <cell r="BB282">
            <v>4</v>
          </cell>
          <cell r="BC282">
            <v>1</v>
          </cell>
          <cell r="BD282">
            <v>8.5</v>
          </cell>
          <cell r="BE282">
            <v>6.8</v>
          </cell>
          <cell r="BF282">
            <v>7.6</v>
          </cell>
          <cell r="BG282">
            <v>5.0999999999999996</v>
          </cell>
          <cell r="BH282">
            <v>6</v>
          </cell>
          <cell r="BI282">
            <v>5.2</v>
          </cell>
          <cell r="BJ282">
            <v>6.8</v>
          </cell>
          <cell r="BK282">
            <v>6.4</v>
          </cell>
          <cell r="BL282">
            <v>6.9</v>
          </cell>
          <cell r="BM282">
            <v>6.6</v>
          </cell>
          <cell r="BN282">
            <v>6.3</v>
          </cell>
          <cell r="BO282">
            <v>7.7</v>
          </cell>
          <cell r="BP282">
            <v>7.6</v>
          </cell>
          <cell r="BQ282">
            <v>7.8</v>
          </cell>
          <cell r="BR282">
            <v>6.5</v>
          </cell>
          <cell r="BS282">
            <v>6.2</v>
          </cell>
          <cell r="BT282">
            <v>6.4</v>
          </cell>
          <cell r="BU282" t="str">
            <v/>
          </cell>
          <cell r="BV282">
            <v>8.9</v>
          </cell>
          <cell r="BW282" t="str">
            <v/>
          </cell>
          <cell r="BX282">
            <v>8.1</v>
          </cell>
          <cell r="BY282" t="str">
            <v/>
          </cell>
          <cell r="BZ282">
            <v>7.1</v>
          </cell>
          <cell r="CA282">
            <v>5.7</v>
          </cell>
          <cell r="CB282">
            <v>8.4</v>
          </cell>
          <cell r="CC282">
            <v>57</v>
          </cell>
          <cell r="CD282">
            <v>0</v>
          </cell>
          <cell r="CE282">
            <v>6.2</v>
          </cell>
          <cell r="CF282">
            <v>7.1</v>
          </cell>
          <cell r="CG282">
            <v>8.1</v>
          </cell>
          <cell r="CH282">
            <v>6.9</v>
          </cell>
          <cell r="CI282">
            <v>8.8000000000000007</v>
          </cell>
          <cell r="CJ282">
            <v>8.4</v>
          </cell>
          <cell r="CK282" t="str">
            <v/>
          </cell>
          <cell r="CL282">
            <v>8.1</v>
          </cell>
          <cell r="CM282">
            <v>7.2</v>
          </cell>
          <cell r="CN282">
            <v>7.8</v>
          </cell>
          <cell r="CO282">
            <v>4.8</v>
          </cell>
          <cell r="CP282">
            <v>7.9</v>
          </cell>
          <cell r="CQ282">
            <v>28</v>
          </cell>
          <cell r="CR282">
            <v>0</v>
          </cell>
          <cell r="CS282">
            <v>136</v>
          </cell>
          <cell r="CT282">
            <v>0</v>
          </cell>
          <cell r="CU282">
            <v>0</v>
          </cell>
          <cell r="CV282">
            <v>136</v>
          </cell>
          <cell r="CW282">
            <v>7.11</v>
          </cell>
          <cell r="CX282">
            <v>2.92</v>
          </cell>
          <cell r="CY282">
            <v>8.6999999999999993</v>
          </cell>
          <cell r="CZ282" t="str">
            <v/>
          </cell>
          <cell r="DA282" t="str">
            <v/>
          </cell>
          <cell r="DB282" t="str">
            <v/>
          </cell>
          <cell r="DC282" t="str">
            <v/>
          </cell>
          <cell r="DD282" t="str">
            <v/>
          </cell>
          <cell r="DF282">
            <v>8.6999999999999993</v>
          </cell>
          <cell r="DG282">
            <v>4</v>
          </cell>
          <cell r="DH282">
            <v>5</v>
          </cell>
          <cell r="DI282">
            <v>0</v>
          </cell>
          <cell r="DJ282">
            <v>141</v>
          </cell>
          <cell r="DK282">
            <v>0</v>
          </cell>
          <cell r="DL282">
            <v>7.17</v>
          </cell>
          <cell r="DM282">
            <v>2.96</v>
          </cell>
          <cell r="DN282">
            <v>145</v>
          </cell>
          <cell r="DO282">
            <v>1</v>
          </cell>
          <cell r="DP282">
            <v>146</v>
          </cell>
          <cell r="DQ282">
            <v>145</v>
          </cell>
          <cell r="DR282">
            <v>7.17</v>
          </cell>
          <cell r="DS282">
            <v>2.95</v>
          </cell>
          <cell r="DT282" t="str">
            <v>PSU-MGT 296</v>
          </cell>
          <cell r="DU282">
            <v>0</v>
          </cell>
          <cell r="DV282" t="str">
            <v>Đạt</v>
          </cell>
          <cell r="DW282" t="str">
            <v>Đạt</v>
          </cell>
          <cell r="DX282" t="str">
            <v>Đạt</v>
          </cell>
          <cell r="DY282" t="str">
            <v>Đạt</v>
          </cell>
          <cell r="DZ282" t="str">
            <v>Khá</v>
          </cell>
        </row>
        <row r="283">
          <cell r="A283">
            <v>2320714855</v>
          </cell>
          <cell r="B283" t="str">
            <v>Đỗ</v>
          </cell>
          <cell r="C283" t="str">
            <v>Nguyên Hiếu</v>
          </cell>
          <cell r="D283" t="str">
            <v>Nhi</v>
          </cell>
          <cell r="E283">
            <v>36241</v>
          </cell>
          <cell r="F283" t="str">
            <v>Nữ</v>
          </cell>
          <cell r="G283" t="str">
            <v>Đã Đăng Ký (chưa học xong)</v>
          </cell>
          <cell r="H283" t="e">
            <v>#N/A</v>
          </cell>
          <cell r="I283" t="e">
            <v>#N/A</v>
          </cell>
          <cell r="J283" t="e">
            <v>#N/A</v>
          </cell>
          <cell r="K283" t="e">
            <v>#N/A</v>
          </cell>
          <cell r="L283" t="e">
            <v>#N/A</v>
          </cell>
          <cell r="M283" t="e">
            <v>#N/A</v>
          </cell>
          <cell r="N283" t="e">
            <v>#N/A</v>
          </cell>
          <cell r="O283" t="e">
            <v>#N/A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 t="e">
            <v>#N/A</v>
          </cell>
          <cell r="V283" t="e">
            <v>#N/A</v>
          </cell>
          <cell r="W283" t="e">
            <v>#N/A</v>
          </cell>
          <cell r="X283" t="e">
            <v>#N/A</v>
          </cell>
          <cell r="Y283" t="e">
            <v>#N/A</v>
          </cell>
          <cell r="Z283" t="e">
            <v>#N/A</v>
          </cell>
          <cell r="AA283" t="e">
            <v>#N/A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 t="e">
            <v>#N/A</v>
          </cell>
          <cell r="AH283" t="e">
            <v>#N/A</v>
          </cell>
          <cell r="AI283" t="e">
            <v>#N/A</v>
          </cell>
          <cell r="AJ283" t="e">
            <v>#N/A</v>
          </cell>
          <cell r="AK283" t="e">
            <v>#N/A</v>
          </cell>
          <cell r="AL283" t="e">
            <v>#N/A</v>
          </cell>
          <cell r="AM283" t="e">
            <v>#N/A</v>
          </cell>
          <cell r="AN283" t="e">
            <v>#N/A</v>
          </cell>
          <cell r="AO283" t="e">
            <v>#N/A</v>
          </cell>
          <cell r="AP283" t="e">
            <v>#N/A</v>
          </cell>
          <cell r="AQ283" t="e">
            <v>#N/A</v>
          </cell>
          <cell r="AR283" t="e">
            <v>#N/A</v>
          </cell>
          <cell r="AS283" t="e">
            <v>#N/A</v>
          </cell>
          <cell r="AT283" t="e">
            <v>#N/A</v>
          </cell>
          <cell r="AU283" t="e">
            <v>#N/A</v>
          </cell>
          <cell r="AV283" t="e">
            <v>#N/A</v>
          </cell>
          <cell r="AW283" t="e">
            <v>#N/A</v>
          </cell>
          <cell r="AX283" t="e">
            <v>#N/A</v>
          </cell>
          <cell r="AY283" t="e">
            <v>#N/A</v>
          </cell>
          <cell r="AZ283" t="e">
            <v>#N/A</v>
          </cell>
          <cell r="BA283" t="e">
            <v>#N/A</v>
          </cell>
          <cell r="BB283" t="e">
            <v>#N/A</v>
          </cell>
          <cell r="BC283" t="e">
            <v>#N/A</v>
          </cell>
          <cell r="BD283" t="e">
            <v>#N/A</v>
          </cell>
          <cell r="BE283" t="e">
            <v>#N/A</v>
          </cell>
          <cell r="BF283" t="e">
            <v>#N/A</v>
          </cell>
          <cell r="BG283" t="e">
            <v>#N/A</v>
          </cell>
          <cell r="BH283" t="e">
            <v>#N/A</v>
          </cell>
          <cell r="BI283" t="e">
            <v>#N/A</v>
          </cell>
          <cell r="BJ283" t="e">
            <v>#N/A</v>
          </cell>
          <cell r="BK283" t="e">
            <v>#N/A</v>
          </cell>
          <cell r="BL283" t="e">
            <v>#N/A</v>
          </cell>
          <cell r="BM283" t="e">
            <v>#N/A</v>
          </cell>
          <cell r="BN283" t="e">
            <v>#N/A</v>
          </cell>
          <cell r="BO283" t="e">
            <v>#N/A</v>
          </cell>
          <cell r="BP283" t="e">
            <v>#N/A</v>
          </cell>
          <cell r="BQ283" t="e">
            <v>#N/A</v>
          </cell>
          <cell r="BR283" t="e">
            <v>#N/A</v>
          </cell>
          <cell r="BS283" t="e">
            <v>#N/A</v>
          </cell>
          <cell r="BT283" t="e">
            <v>#N/A</v>
          </cell>
          <cell r="BU283" t="e">
            <v>#N/A</v>
          </cell>
          <cell r="BV283" t="e">
            <v>#N/A</v>
          </cell>
          <cell r="BW283" t="e">
            <v>#N/A</v>
          </cell>
          <cell r="BX283" t="e">
            <v>#N/A</v>
          </cell>
          <cell r="BY283" t="e">
            <v>#N/A</v>
          </cell>
          <cell r="BZ283" t="e">
            <v>#N/A</v>
          </cell>
          <cell r="CA283" t="e">
            <v>#N/A</v>
          </cell>
          <cell r="CB283" t="e">
            <v>#N/A</v>
          </cell>
          <cell r="CC283" t="e">
            <v>#N/A</v>
          </cell>
          <cell r="CD283" t="e">
            <v>#N/A</v>
          </cell>
          <cell r="CE283" t="e">
            <v>#N/A</v>
          </cell>
          <cell r="CF283" t="e">
            <v>#N/A</v>
          </cell>
          <cell r="CG283" t="e">
            <v>#N/A</v>
          </cell>
          <cell r="CH283" t="e">
            <v>#N/A</v>
          </cell>
          <cell r="CI283" t="e">
            <v>#N/A</v>
          </cell>
          <cell r="CJ283" t="e">
            <v>#N/A</v>
          </cell>
          <cell r="CK283" t="e">
            <v>#N/A</v>
          </cell>
          <cell r="CL283" t="e">
            <v>#N/A</v>
          </cell>
          <cell r="CM283" t="e">
            <v>#N/A</v>
          </cell>
          <cell r="CN283" t="e">
            <v>#N/A</v>
          </cell>
          <cell r="CO283" t="e">
            <v>#N/A</v>
          </cell>
          <cell r="CP283" t="e">
            <v>#N/A</v>
          </cell>
          <cell r="CQ283" t="e">
            <v>#N/A</v>
          </cell>
          <cell r="CR283" t="e">
            <v>#N/A</v>
          </cell>
          <cell r="CS283" t="e">
            <v>#N/A</v>
          </cell>
          <cell r="CT283" t="e">
            <v>#N/A</v>
          </cell>
          <cell r="CU283">
            <v>0</v>
          </cell>
          <cell r="CV283" t="e">
            <v>#N/A</v>
          </cell>
          <cell r="CW283" t="e">
            <v>#N/A</v>
          </cell>
          <cell r="CX283" t="e">
            <v>#N/A</v>
          </cell>
          <cell r="CY283" t="e">
            <v>#N/A</v>
          </cell>
          <cell r="CZ283" t="e">
            <v>#N/A</v>
          </cell>
          <cell r="DA283" t="e">
            <v>#N/A</v>
          </cell>
          <cell r="DB283" t="e">
            <v>#N/A</v>
          </cell>
          <cell r="DC283" t="e">
            <v>#N/A</v>
          </cell>
          <cell r="DD283" t="e">
            <v>#N/A</v>
          </cell>
          <cell r="DF283" t="e">
            <v>#N/A</v>
          </cell>
          <cell r="DG283" t="e">
            <v>#N/A</v>
          </cell>
          <cell r="DH283" t="e">
            <v>#N/A</v>
          </cell>
          <cell r="DI283" t="e">
            <v>#N/A</v>
          </cell>
          <cell r="DJ283" t="e">
            <v>#N/A</v>
          </cell>
          <cell r="DK283" t="e">
            <v>#N/A</v>
          </cell>
          <cell r="DL283" t="e">
            <v>#N/A</v>
          </cell>
          <cell r="DM283" t="e">
            <v>#N/A</v>
          </cell>
          <cell r="DN283" t="e">
            <v>#N/A</v>
          </cell>
          <cell r="DO283" t="e">
            <v>#N/A</v>
          </cell>
          <cell r="DP283" t="e">
            <v>#N/A</v>
          </cell>
          <cell r="DQ283" t="e">
            <v>#N/A</v>
          </cell>
          <cell r="DR283" t="e">
            <v>#N/A</v>
          </cell>
          <cell r="DS283" t="e">
            <v>#N/A</v>
          </cell>
          <cell r="DT283" t="e">
            <v>#N/A</v>
          </cell>
          <cell r="DU283" t="e">
            <v>#N/A</v>
          </cell>
          <cell r="DY283" t="str">
            <v>Đạt</v>
          </cell>
        </row>
        <row r="284">
          <cell r="A284">
            <v>2320714875</v>
          </cell>
          <cell r="B284" t="str">
            <v>Lưu</v>
          </cell>
          <cell r="C284" t="str">
            <v>Thị Tuyết</v>
          </cell>
          <cell r="D284" t="str">
            <v>Nhi</v>
          </cell>
          <cell r="E284">
            <v>36339</v>
          </cell>
          <cell r="F284" t="str">
            <v>Nữ</v>
          </cell>
          <cell r="G284" t="str">
            <v>Đã Đăng Ký (chưa học xong)</v>
          </cell>
          <cell r="H284">
            <v>8</v>
          </cell>
          <cell r="I284">
            <v>6.9</v>
          </cell>
          <cell r="J284">
            <v>6.9</v>
          </cell>
          <cell r="K284">
            <v>6.4</v>
          </cell>
          <cell r="L284">
            <v>8.1999999999999993</v>
          </cell>
          <cell r="M284">
            <v>7.2</v>
          </cell>
          <cell r="N284">
            <v>4.7</v>
          </cell>
          <cell r="O284">
            <v>8.8000000000000007</v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>
            <v>5</v>
          </cell>
          <cell r="U284">
            <v>6.6</v>
          </cell>
          <cell r="V284" t="str">
            <v/>
          </cell>
          <cell r="W284">
            <v>9.8000000000000007</v>
          </cell>
          <cell r="X284">
            <v>8.1999999999999993</v>
          </cell>
          <cell r="Y284">
            <v>8.4</v>
          </cell>
          <cell r="Z284">
            <v>7.2</v>
          </cell>
          <cell r="AA284">
            <v>7.7</v>
          </cell>
          <cell r="AB284">
            <v>6.7</v>
          </cell>
          <cell r="AC284">
            <v>5.2</v>
          </cell>
          <cell r="AD284">
            <v>5.0999999999999996</v>
          </cell>
          <cell r="AE284">
            <v>5.6</v>
          </cell>
          <cell r="AF284">
            <v>8</v>
          </cell>
          <cell r="AG284">
            <v>4.8</v>
          </cell>
          <cell r="AH284">
            <v>5.2</v>
          </cell>
          <cell r="AI284">
            <v>5.8</v>
          </cell>
          <cell r="AJ284">
            <v>5.7</v>
          </cell>
          <cell r="AK284">
            <v>51</v>
          </cell>
          <cell r="AL284">
            <v>0</v>
          </cell>
          <cell r="AM284">
            <v>6.1</v>
          </cell>
          <cell r="AN284">
            <v>8.4</v>
          </cell>
          <cell r="AO284">
            <v>7</v>
          </cell>
          <cell r="AP284" t="str">
            <v/>
          </cell>
          <cell r="AQ284" t="str">
            <v/>
          </cell>
          <cell r="AR284" t="str">
            <v/>
          </cell>
          <cell r="AS284" t="str">
            <v/>
          </cell>
          <cell r="AT284" t="str">
            <v/>
          </cell>
          <cell r="AU284">
            <v>6.5</v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 t="str">
            <v/>
          </cell>
          <cell r="BA284">
            <v>5.5</v>
          </cell>
          <cell r="BB284">
            <v>5</v>
          </cell>
          <cell r="BC284">
            <v>0</v>
          </cell>
          <cell r="BD284">
            <v>6.4</v>
          </cell>
          <cell r="BE284">
            <v>7</v>
          </cell>
          <cell r="BF284">
            <v>5.5</v>
          </cell>
          <cell r="BG284">
            <v>4.2</v>
          </cell>
          <cell r="BH284">
            <v>6.2</v>
          </cell>
          <cell r="BI284">
            <v>6.2</v>
          </cell>
          <cell r="BJ284">
            <v>8.4</v>
          </cell>
          <cell r="BK284">
            <v>6.7</v>
          </cell>
          <cell r="BL284">
            <v>6.9</v>
          </cell>
          <cell r="BM284">
            <v>5.4</v>
          </cell>
          <cell r="BN284">
            <v>8.4</v>
          </cell>
          <cell r="BO284">
            <v>6.7</v>
          </cell>
          <cell r="BP284">
            <v>8.1</v>
          </cell>
          <cell r="BQ284">
            <v>6.3</v>
          </cell>
          <cell r="BR284">
            <v>8.1</v>
          </cell>
          <cell r="BS284">
            <v>7.2</v>
          </cell>
          <cell r="BT284">
            <v>6.2</v>
          </cell>
          <cell r="BU284" t="str">
            <v/>
          </cell>
          <cell r="BV284">
            <v>6.7</v>
          </cell>
          <cell r="BW284" t="str">
            <v/>
          </cell>
          <cell r="BX284">
            <v>8.1999999999999993</v>
          </cell>
          <cell r="BY284" t="str">
            <v/>
          </cell>
          <cell r="BZ284">
            <v>8.6</v>
          </cell>
          <cell r="CA284">
            <v>5.8</v>
          </cell>
          <cell r="CB284">
            <v>7.8</v>
          </cell>
          <cell r="CC284">
            <v>57</v>
          </cell>
          <cell r="CD284">
            <v>0</v>
          </cell>
          <cell r="CE284">
            <v>8</v>
          </cell>
          <cell r="CF284">
            <v>8.1999999999999993</v>
          </cell>
          <cell r="CG284">
            <v>7.9</v>
          </cell>
          <cell r="CH284">
            <v>5.7</v>
          </cell>
          <cell r="CI284">
            <v>6.6</v>
          </cell>
          <cell r="CJ284">
            <v>8.6</v>
          </cell>
          <cell r="CK284" t="str">
            <v/>
          </cell>
          <cell r="CL284">
            <v>7.8</v>
          </cell>
          <cell r="CM284">
            <v>6.5</v>
          </cell>
          <cell r="CN284">
            <v>6.9</v>
          </cell>
          <cell r="CO284">
            <v>8.1999999999999993</v>
          </cell>
          <cell r="CP284">
            <v>7.8</v>
          </cell>
          <cell r="CQ284">
            <v>28</v>
          </cell>
          <cell r="CR284">
            <v>0</v>
          </cell>
          <cell r="CS284">
            <v>136</v>
          </cell>
          <cell r="CT284">
            <v>0</v>
          </cell>
          <cell r="CU284">
            <v>0</v>
          </cell>
          <cell r="CV284">
            <v>136</v>
          </cell>
          <cell r="CW284">
            <v>6.89</v>
          </cell>
          <cell r="CX284">
            <v>2.77</v>
          </cell>
          <cell r="CY284">
            <v>8.6999999999999993</v>
          </cell>
          <cell r="CZ284" t="str">
            <v/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F284">
            <v>8.6999999999999993</v>
          </cell>
          <cell r="DG284">
            <v>4</v>
          </cell>
          <cell r="DH284">
            <v>5</v>
          </cell>
          <cell r="DI284">
            <v>0</v>
          </cell>
          <cell r="DJ284">
            <v>141</v>
          </cell>
          <cell r="DK284">
            <v>0</v>
          </cell>
          <cell r="DL284">
            <v>6.95</v>
          </cell>
          <cell r="DM284">
            <v>2.82</v>
          </cell>
          <cell r="DN284">
            <v>146</v>
          </cell>
          <cell r="DO284">
            <v>0</v>
          </cell>
          <cell r="DP284">
            <v>146</v>
          </cell>
          <cell r="DQ284">
            <v>146</v>
          </cell>
          <cell r="DR284">
            <v>6.95</v>
          </cell>
          <cell r="DS284">
            <v>2.82</v>
          </cell>
          <cell r="DT284" t="str">
            <v/>
          </cell>
          <cell r="DU284">
            <v>0</v>
          </cell>
          <cell r="DV284" t="str">
            <v>Đạt</v>
          </cell>
          <cell r="DW284" t="str">
            <v>Đạt</v>
          </cell>
          <cell r="DX284" t="str">
            <v>Đạt</v>
          </cell>
          <cell r="DY284" t="str">
            <v>Đạt</v>
          </cell>
          <cell r="DZ284" t="str">
            <v>Tốt</v>
          </cell>
        </row>
        <row r="285">
          <cell r="A285">
            <v>2320716638</v>
          </cell>
          <cell r="B285" t="str">
            <v>Trần</v>
          </cell>
          <cell r="C285" t="str">
            <v>Thị Yến</v>
          </cell>
          <cell r="D285" t="str">
            <v>Nhi</v>
          </cell>
          <cell r="E285">
            <v>36491</v>
          </cell>
          <cell r="F285" t="str">
            <v>Nữ</v>
          </cell>
          <cell r="G285" t="str">
            <v>Đã Đăng Ký (chưa học xong)</v>
          </cell>
          <cell r="H285" t="e">
            <v>#N/A</v>
          </cell>
          <cell r="I285" t="e">
            <v>#N/A</v>
          </cell>
          <cell r="J285" t="e">
            <v>#N/A</v>
          </cell>
          <cell r="K285" t="e">
            <v>#N/A</v>
          </cell>
          <cell r="L285" t="e">
            <v>#N/A</v>
          </cell>
          <cell r="M285" t="e">
            <v>#N/A</v>
          </cell>
          <cell r="N285" t="e">
            <v>#N/A</v>
          </cell>
          <cell r="O285" t="e">
            <v>#N/A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 t="e">
            <v>#N/A</v>
          </cell>
          <cell r="V285" t="e">
            <v>#N/A</v>
          </cell>
          <cell r="W285" t="e">
            <v>#N/A</v>
          </cell>
          <cell r="X285" t="e">
            <v>#N/A</v>
          </cell>
          <cell r="Y285" t="e">
            <v>#N/A</v>
          </cell>
          <cell r="Z285" t="e">
            <v>#N/A</v>
          </cell>
          <cell r="AA285" t="e">
            <v>#N/A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 t="e">
            <v>#N/A</v>
          </cell>
          <cell r="AH285" t="e">
            <v>#N/A</v>
          </cell>
          <cell r="AI285" t="e">
            <v>#N/A</v>
          </cell>
          <cell r="AJ285" t="e">
            <v>#N/A</v>
          </cell>
          <cell r="AK285" t="e">
            <v>#N/A</v>
          </cell>
          <cell r="AL285" t="e">
            <v>#N/A</v>
          </cell>
          <cell r="AM285" t="e">
            <v>#N/A</v>
          </cell>
          <cell r="AN285" t="e">
            <v>#N/A</v>
          </cell>
          <cell r="AO285" t="e">
            <v>#N/A</v>
          </cell>
          <cell r="AP285" t="e">
            <v>#N/A</v>
          </cell>
          <cell r="AQ285" t="e">
            <v>#N/A</v>
          </cell>
          <cell r="AR285" t="e">
            <v>#N/A</v>
          </cell>
          <cell r="AS285" t="e">
            <v>#N/A</v>
          </cell>
          <cell r="AT285" t="e">
            <v>#N/A</v>
          </cell>
          <cell r="AU285" t="e">
            <v>#N/A</v>
          </cell>
          <cell r="AV285" t="e">
            <v>#N/A</v>
          </cell>
          <cell r="AW285" t="e">
            <v>#N/A</v>
          </cell>
          <cell r="AX285" t="e">
            <v>#N/A</v>
          </cell>
          <cell r="AY285" t="e">
            <v>#N/A</v>
          </cell>
          <cell r="AZ285" t="e">
            <v>#N/A</v>
          </cell>
          <cell r="BA285" t="e">
            <v>#N/A</v>
          </cell>
          <cell r="BB285" t="e">
            <v>#N/A</v>
          </cell>
          <cell r="BC285" t="e">
            <v>#N/A</v>
          </cell>
          <cell r="BD285" t="e">
            <v>#N/A</v>
          </cell>
          <cell r="BE285" t="e">
            <v>#N/A</v>
          </cell>
          <cell r="BF285" t="e">
            <v>#N/A</v>
          </cell>
          <cell r="BG285" t="e">
            <v>#N/A</v>
          </cell>
          <cell r="BH285" t="e">
            <v>#N/A</v>
          </cell>
          <cell r="BI285" t="e">
            <v>#N/A</v>
          </cell>
          <cell r="BJ285" t="e">
            <v>#N/A</v>
          </cell>
          <cell r="BK285" t="e">
            <v>#N/A</v>
          </cell>
          <cell r="BL285" t="e">
            <v>#N/A</v>
          </cell>
          <cell r="BM285" t="e">
            <v>#N/A</v>
          </cell>
          <cell r="BN285" t="e">
            <v>#N/A</v>
          </cell>
          <cell r="BO285" t="e">
            <v>#N/A</v>
          </cell>
          <cell r="BP285" t="e">
            <v>#N/A</v>
          </cell>
          <cell r="BQ285" t="e">
            <v>#N/A</v>
          </cell>
          <cell r="BR285" t="e">
            <v>#N/A</v>
          </cell>
          <cell r="BS285" t="e">
            <v>#N/A</v>
          </cell>
          <cell r="BT285" t="e">
            <v>#N/A</v>
          </cell>
          <cell r="BU285" t="e">
            <v>#N/A</v>
          </cell>
          <cell r="BV285" t="e">
            <v>#N/A</v>
          </cell>
          <cell r="BW285" t="e">
            <v>#N/A</v>
          </cell>
          <cell r="BX285" t="e">
            <v>#N/A</v>
          </cell>
          <cell r="BY285" t="e">
            <v>#N/A</v>
          </cell>
          <cell r="BZ285" t="e">
            <v>#N/A</v>
          </cell>
          <cell r="CA285" t="e">
            <v>#N/A</v>
          </cell>
          <cell r="CB285" t="e">
            <v>#N/A</v>
          </cell>
          <cell r="CC285" t="e">
            <v>#N/A</v>
          </cell>
          <cell r="CD285" t="e">
            <v>#N/A</v>
          </cell>
          <cell r="CE285" t="e">
            <v>#N/A</v>
          </cell>
          <cell r="CF285" t="e">
            <v>#N/A</v>
          </cell>
          <cell r="CG285" t="e">
            <v>#N/A</v>
          </cell>
          <cell r="CH285" t="e">
            <v>#N/A</v>
          </cell>
          <cell r="CI285" t="e">
            <v>#N/A</v>
          </cell>
          <cell r="CJ285" t="e">
            <v>#N/A</v>
          </cell>
          <cell r="CK285" t="e">
            <v>#N/A</v>
          </cell>
          <cell r="CL285" t="e">
            <v>#N/A</v>
          </cell>
          <cell r="CM285" t="e">
            <v>#N/A</v>
          </cell>
          <cell r="CN285" t="e">
            <v>#N/A</v>
          </cell>
          <cell r="CO285" t="e">
            <v>#N/A</v>
          </cell>
          <cell r="CP285" t="e">
            <v>#N/A</v>
          </cell>
          <cell r="CQ285" t="e">
            <v>#N/A</v>
          </cell>
          <cell r="CR285" t="e">
            <v>#N/A</v>
          </cell>
          <cell r="CS285" t="e">
            <v>#N/A</v>
          </cell>
          <cell r="CT285" t="e">
            <v>#N/A</v>
          </cell>
          <cell r="CU285">
            <v>0</v>
          </cell>
          <cell r="CV285" t="e">
            <v>#N/A</v>
          </cell>
          <cell r="CW285" t="e">
            <v>#N/A</v>
          </cell>
          <cell r="CX285" t="e">
            <v>#N/A</v>
          </cell>
          <cell r="CY285" t="e">
            <v>#N/A</v>
          </cell>
          <cell r="CZ285" t="e">
            <v>#N/A</v>
          </cell>
          <cell r="DA285" t="e">
            <v>#N/A</v>
          </cell>
          <cell r="DB285" t="e">
            <v>#N/A</v>
          </cell>
          <cell r="DC285" t="e">
            <v>#N/A</v>
          </cell>
          <cell r="DD285" t="e">
            <v>#N/A</v>
          </cell>
          <cell r="DF285" t="e">
            <v>#N/A</v>
          </cell>
          <cell r="DG285" t="e">
            <v>#N/A</v>
          </cell>
          <cell r="DH285" t="e">
            <v>#N/A</v>
          </cell>
          <cell r="DI285" t="e">
            <v>#N/A</v>
          </cell>
          <cell r="DJ285" t="e">
            <v>#N/A</v>
          </cell>
          <cell r="DK285" t="e">
            <v>#N/A</v>
          </cell>
          <cell r="DL285" t="e">
            <v>#N/A</v>
          </cell>
          <cell r="DM285" t="e">
            <v>#N/A</v>
          </cell>
          <cell r="DN285" t="e">
            <v>#N/A</v>
          </cell>
          <cell r="DO285" t="e">
            <v>#N/A</v>
          </cell>
          <cell r="DP285" t="e">
            <v>#N/A</v>
          </cell>
          <cell r="DQ285" t="e">
            <v>#N/A</v>
          </cell>
          <cell r="DR285" t="e">
            <v>#N/A</v>
          </cell>
          <cell r="DS285" t="e">
            <v>#N/A</v>
          </cell>
          <cell r="DT285" t="e">
            <v>#N/A</v>
          </cell>
          <cell r="DU285" t="e">
            <v>#N/A</v>
          </cell>
          <cell r="DY285" t="str">
            <v>Đạt</v>
          </cell>
        </row>
        <row r="286">
          <cell r="A286">
            <v>2320716741</v>
          </cell>
          <cell r="B286" t="str">
            <v>Trần</v>
          </cell>
          <cell r="C286" t="str">
            <v>Thị Tuyết</v>
          </cell>
          <cell r="D286" t="str">
            <v>Nhi</v>
          </cell>
          <cell r="E286">
            <v>36500</v>
          </cell>
          <cell r="F286" t="str">
            <v>Nữ</v>
          </cell>
          <cell r="G286" t="str">
            <v>Đã Đăng Ký (chưa học xong)</v>
          </cell>
          <cell r="H286">
            <v>8.4</v>
          </cell>
          <cell r="I286">
            <v>8.5</v>
          </cell>
          <cell r="J286">
            <v>8.4</v>
          </cell>
          <cell r="K286">
            <v>7.8</v>
          </cell>
          <cell r="L286">
            <v>8.9</v>
          </cell>
          <cell r="M286">
            <v>9.1999999999999993</v>
          </cell>
          <cell r="N286">
            <v>6.7</v>
          </cell>
          <cell r="O286" t="str">
            <v/>
          </cell>
          <cell r="P286">
            <v>8.6999999999999993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>
            <v>8.4</v>
          </cell>
          <cell r="V286">
            <v>9.4</v>
          </cell>
          <cell r="W286">
            <v>9.5</v>
          </cell>
          <cell r="X286">
            <v>10</v>
          </cell>
          <cell r="Y286">
            <v>8.1</v>
          </cell>
          <cell r="Z286">
            <v>7.7</v>
          </cell>
          <cell r="AA286">
            <v>7.8</v>
          </cell>
          <cell r="AB286">
            <v>8.9</v>
          </cell>
          <cell r="AC286">
            <v>6.1</v>
          </cell>
          <cell r="AD286">
            <v>7.6</v>
          </cell>
          <cell r="AE286">
            <v>5.5</v>
          </cell>
          <cell r="AF286">
            <v>8.6</v>
          </cell>
          <cell r="AG286">
            <v>5.4</v>
          </cell>
          <cell r="AH286">
            <v>5.7</v>
          </cell>
          <cell r="AI286">
            <v>6.1</v>
          </cell>
          <cell r="AJ286">
            <v>5.7</v>
          </cell>
          <cell r="AK286">
            <v>51</v>
          </cell>
          <cell r="AL286">
            <v>0</v>
          </cell>
          <cell r="AM286">
            <v>7.6</v>
          </cell>
          <cell r="AN286">
            <v>7.3</v>
          </cell>
          <cell r="AO286" t="str">
            <v/>
          </cell>
          <cell r="AP286" t="str">
            <v/>
          </cell>
          <cell r="AQ286">
            <v>7.3</v>
          </cell>
          <cell r="AR286" t="str">
            <v/>
          </cell>
          <cell r="AS286" t="str">
            <v/>
          </cell>
          <cell r="AT286" t="str">
            <v/>
          </cell>
          <cell r="AU286" t="str">
            <v/>
          </cell>
          <cell r="AV286" t="str">
            <v/>
          </cell>
          <cell r="AW286">
            <v>7.7</v>
          </cell>
          <cell r="AX286" t="str">
            <v/>
          </cell>
          <cell r="AY286" t="str">
            <v/>
          </cell>
          <cell r="AZ286" t="str">
            <v/>
          </cell>
          <cell r="BA286">
            <v>7.7</v>
          </cell>
          <cell r="BB286">
            <v>5</v>
          </cell>
          <cell r="BC286">
            <v>0</v>
          </cell>
          <cell r="BD286">
            <v>8</v>
          </cell>
          <cell r="BE286">
            <v>9.4</v>
          </cell>
          <cell r="BF286">
            <v>7.5</v>
          </cell>
          <cell r="BG286">
            <v>5</v>
          </cell>
          <cell r="BH286">
            <v>7</v>
          </cell>
          <cell r="BI286">
            <v>5.9</v>
          </cell>
          <cell r="BJ286">
            <v>8.3000000000000007</v>
          </cell>
          <cell r="BK286">
            <v>6.2</v>
          </cell>
          <cell r="BL286">
            <v>7.6</v>
          </cell>
          <cell r="BM286">
            <v>7.4</v>
          </cell>
          <cell r="BN286">
            <v>4.9000000000000004</v>
          </cell>
          <cell r="BO286">
            <v>7.5</v>
          </cell>
          <cell r="BP286">
            <v>9.1999999999999993</v>
          </cell>
          <cell r="BQ286">
            <v>8.3000000000000007</v>
          </cell>
          <cell r="BR286">
            <v>8.8000000000000007</v>
          </cell>
          <cell r="BS286">
            <v>5.4</v>
          </cell>
          <cell r="BT286">
            <v>7.2</v>
          </cell>
          <cell r="BU286" t="str">
            <v/>
          </cell>
          <cell r="BV286">
            <v>7.6</v>
          </cell>
          <cell r="BW286" t="str">
            <v/>
          </cell>
          <cell r="BX286">
            <v>8</v>
          </cell>
          <cell r="BY286" t="str">
            <v/>
          </cell>
          <cell r="BZ286">
            <v>5.3</v>
          </cell>
          <cell r="CA286">
            <v>8</v>
          </cell>
          <cell r="CB286">
            <v>7.8</v>
          </cell>
          <cell r="CC286">
            <v>57</v>
          </cell>
          <cell r="CD286">
            <v>0</v>
          </cell>
          <cell r="CE286">
            <v>8.1999999999999993</v>
          </cell>
          <cell r="CF286">
            <v>8.1</v>
          </cell>
          <cell r="CG286">
            <v>7.8</v>
          </cell>
          <cell r="CH286">
            <v>6.3</v>
          </cell>
          <cell r="CI286">
            <v>9</v>
          </cell>
          <cell r="CJ286">
            <v>9.5</v>
          </cell>
          <cell r="CK286" t="str">
            <v/>
          </cell>
          <cell r="CL286">
            <v>5.3</v>
          </cell>
          <cell r="CM286">
            <v>6.3</v>
          </cell>
          <cell r="CN286">
            <v>8.1</v>
          </cell>
          <cell r="CO286">
            <v>7.6</v>
          </cell>
          <cell r="CP286">
            <v>8.9</v>
          </cell>
          <cell r="CQ286">
            <v>28</v>
          </cell>
          <cell r="CR286">
            <v>0</v>
          </cell>
          <cell r="CS286">
            <v>136</v>
          </cell>
          <cell r="CT286">
            <v>0</v>
          </cell>
          <cell r="CU286">
            <v>0</v>
          </cell>
          <cell r="CV286">
            <v>136</v>
          </cell>
          <cell r="CW286">
            <v>7.55</v>
          </cell>
          <cell r="CX286">
            <v>3.17</v>
          </cell>
          <cell r="CY286">
            <v>8.6999999999999993</v>
          </cell>
          <cell r="CZ286" t="str">
            <v/>
          </cell>
          <cell r="DA286" t="str">
            <v/>
          </cell>
          <cell r="DB286" t="str">
            <v/>
          </cell>
          <cell r="DC286" t="str">
            <v/>
          </cell>
          <cell r="DD286" t="str">
            <v/>
          </cell>
          <cell r="DF286">
            <v>8.6999999999999993</v>
          </cell>
          <cell r="DG286">
            <v>4</v>
          </cell>
          <cell r="DH286">
            <v>5</v>
          </cell>
          <cell r="DI286">
            <v>0</v>
          </cell>
          <cell r="DJ286">
            <v>141</v>
          </cell>
          <cell r="DK286">
            <v>0</v>
          </cell>
          <cell r="DL286">
            <v>7.59</v>
          </cell>
          <cell r="DM286">
            <v>3.2</v>
          </cell>
          <cell r="DN286">
            <v>146</v>
          </cell>
          <cell r="DO286">
            <v>0</v>
          </cell>
          <cell r="DP286">
            <v>146</v>
          </cell>
          <cell r="DQ286">
            <v>146</v>
          </cell>
          <cell r="DR286">
            <v>7.59</v>
          </cell>
          <cell r="DS286">
            <v>3.2</v>
          </cell>
          <cell r="DT286" t="str">
            <v/>
          </cell>
          <cell r="DU286">
            <v>0</v>
          </cell>
          <cell r="DV286" t="str">
            <v>Đạt</v>
          </cell>
          <cell r="DW286" t="str">
            <v>Đạt</v>
          </cell>
          <cell r="DX286" t="str">
            <v>Đạt</v>
          </cell>
          <cell r="DY286" t="str">
            <v>Đạt</v>
          </cell>
          <cell r="DZ286" t="str">
            <v>Tốt</v>
          </cell>
        </row>
        <row r="287">
          <cell r="A287">
            <v>2320716748</v>
          </cell>
          <cell r="B287" t="str">
            <v>Hoàng</v>
          </cell>
          <cell r="C287" t="str">
            <v>Thị Phương</v>
          </cell>
          <cell r="D287" t="str">
            <v>Nhi</v>
          </cell>
          <cell r="E287">
            <v>36263</v>
          </cell>
          <cell r="F287" t="str">
            <v>Nữ</v>
          </cell>
          <cell r="G287" t="str">
            <v>Đã Đăng Ký (chưa học xong)</v>
          </cell>
          <cell r="H287">
            <v>7.6</v>
          </cell>
          <cell r="I287">
            <v>5.5</v>
          </cell>
          <cell r="J287">
            <v>7.2</v>
          </cell>
          <cell r="K287">
            <v>5.9</v>
          </cell>
          <cell r="L287">
            <v>7.5</v>
          </cell>
          <cell r="M287">
            <v>6.1</v>
          </cell>
          <cell r="N287">
            <v>7.4</v>
          </cell>
          <cell r="O287">
            <v>8.8000000000000007</v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>
            <v>8.1</v>
          </cell>
          <cell r="V287">
            <v>7.9</v>
          </cell>
          <cell r="W287">
            <v>7.3</v>
          </cell>
          <cell r="X287">
            <v>8</v>
          </cell>
          <cell r="Y287">
            <v>6.6</v>
          </cell>
          <cell r="Z287">
            <v>5.4</v>
          </cell>
          <cell r="AA287">
            <v>8.3000000000000007</v>
          </cell>
          <cell r="AB287">
            <v>7.6</v>
          </cell>
          <cell r="AC287">
            <v>6.6</v>
          </cell>
          <cell r="AD287">
            <v>6.8</v>
          </cell>
          <cell r="AE287">
            <v>5.6</v>
          </cell>
          <cell r="AF287">
            <v>6.9</v>
          </cell>
          <cell r="AG287">
            <v>5.0999999999999996</v>
          </cell>
          <cell r="AH287">
            <v>4.9000000000000004</v>
          </cell>
          <cell r="AI287">
            <v>5.3</v>
          </cell>
          <cell r="AJ287">
            <v>6.4</v>
          </cell>
          <cell r="AK287">
            <v>51</v>
          </cell>
          <cell r="AL287">
            <v>0</v>
          </cell>
          <cell r="AM287">
            <v>5.2</v>
          </cell>
          <cell r="AN287">
            <v>6.1</v>
          </cell>
          <cell r="AO287" t="str">
            <v/>
          </cell>
          <cell r="AP287" t="str">
            <v/>
          </cell>
          <cell r="AQ287">
            <v>5.8</v>
          </cell>
          <cell r="AR287" t="str">
            <v/>
          </cell>
          <cell r="AS287" t="str">
            <v/>
          </cell>
          <cell r="AT287" t="str">
            <v/>
          </cell>
          <cell r="AU287" t="str">
            <v/>
          </cell>
          <cell r="AV287" t="str">
            <v/>
          </cell>
          <cell r="AW287" t="str">
            <v/>
          </cell>
          <cell r="AX287" t="str">
            <v/>
          </cell>
          <cell r="AY287">
            <v>8.1999999999999993</v>
          </cell>
          <cell r="AZ287" t="str">
            <v/>
          </cell>
          <cell r="BA287">
            <v>7.9</v>
          </cell>
          <cell r="BB287">
            <v>5</v>
          </cell>
          <cell r="BC287">
            <v>0</v>
          </cell>
          <cell r="BD287">
            <v>8.1999999999999993</v>
          </cell>
          <cell r="BE287">
            <v>7.7</v>
          </cell>
          <cell r="BF287">
            <v>8.5</v>
          </cell>
          <cell r="BG287">
            <v>5.0999999999999996</v>
          </cell>
          <cell r="BH287">
            <v>7.6</v>
          </cell>
          <cell r="BI287">
            <v>5.8</v>
          </cell>
          <cell r="BJ287">
            <v>5.5</v>
          </cell>
          <cell r="BK287">
            <v>5.3</v>
          </cell>
          <cell r="BL287">
            <v>7.7</v>
          </cell>
          <cell r="BM287">
            <v>4.9000000000000004</v>
          </cell>
          <cell r="BN287">
            <v>7.8</v>
          </cell>
          <cell r="BO287">
            <v>5.5</v>
          </cell>
          <cell r="BP287">
            <v>9.1999999999999993</v>
          </cell>
          <cell r="BQ287">
            <v>4.4000000000000004</v>
          </cell>
          <cell r="BR287">
            <v>5.4</v>
          </cell>
          <cell r="BS287">
            <v>6.4</v>
          </cell>
          <cell r="BT287">
            <v>8.3000000000000007</v>
          </cell>
          <cell r="BU287" t="str">
            <v/>
          </cell>
          <cell r="BV287">
            <v>6.1</v>
          </cell>
          <cell r="BW287" t="str">
            <v/>
          </cell>
          <cell r="BX287">
            <v>8.8000000000000007</v>
          </cell>
          <cell r="BY287" t="str">
            <v/>
          </cell>
          <cell r="BZ287">
            <v>8.3000000000000007</v>
          </cell>
          <cell r="CA287">
            <v>6.6</v>
          </cell>
          <cell r="CB287">
            <v>8.6</v>
          </cell>
          <cell r="CC287">
            <v>57</v>
          </cell>
          <cell r="CD287">
            <v>0</v>
          </cell>
          <cell r="CE287">
            <v>5.2</v>
          </cell>
          <cell r="CF287">
            <v>8</v>
          </cell>
          <cell r="CG287">
            <v>9</v>
          </cell>
          <cell r="CH287">
            <v>6.6</v>
          </cell>
          <cell r="CI287">
            <v>8.3000000000000007</v>
          </cell>
          <cell r="CJ287">
            <v>9.1</v>
          </cell>
          <cell r="CK287" t="str">
            <v/>
          </cell>
          <cell r="CL287">
            <v>6.9</v>
          </cell>
          <cell r="CM287">
            <v>6.8</v>
          </cell>
          <cell r="CN287">
            <v>6.5</v>
          </cell>
          <cell r="CO287">
            <v>8</v>
          </cell>
          <cell r="CP287">
            <v>8.1999999999999993</v>
          </cell>
          <cell r="CQ287">
            <v>28</v>
          </cell>
          <cell r="CR287">
            <v>0</v>
          </cell>
          <cell r="CS287">
            <v>136</v>
          </cell>
          <cell r="CT287">
            <v>0</v>
          </cell>
          <cell r="CU287">
            <v>0</v>
          </cell>
          <cell r="CV287">
            <v>136</v>
          </cell>
          <cell r="CW287">
            <v>6.97</v>
          </cell>
          <cell r="CX287">
            <v>2.82</v>
          </cell>
          <cell r="CY287">
            <v>8.6999999999999993</v>
          </cell>
          <cell r="CZ287" t="str">
            <v/>
          </cell>
          <cell r="DA287" t="str">
            <v/>
          </cell>
          <cell r="DB287" t="str">
            <v/>
          </cell>
          <cell r="DC287" t="str">
            <v/>
          </cell>
          <cell r="DD287" t="str">
            <v/>
          </cell>
          <cell r="DF287">
            <v>8.6999999999999993</v>
          </cell>
          <cell r="DG287">
            <v>4</v>
          </cell>
          <cell r="DH287">
            <v>5</v>
          </cell>
          <cell r="DI287">
            <v>0</v>
          </cell>
          <cell r="DJ287">
            <v>141</v>
          </cell>
          <cell r="DK287">
            <v>0</v>
          </cell>
          <cell r="DL287">
            <v>7.03</v>
          </cell>
          <cell r="DM287">
            <v>2.87</v>
          </cell>
          <cell r="DN287">
            <v>146</v>
          </cell>
          <cell r="DO287">
            <v>0</v>
          </cell>
          <cell r="DP287">
            <v>146</v>
          </cell>
          <cell r="DQ287">
            <v>146</v>
          </cell>
          <cell r="DR287">
            <v>7.03</v>
          </cell>
          <cell r="DS287">
            <v>2.87</v>
          </cell>
          <cell r="DT287" t="str">
            <v/>
          </cell>
          <cell r="DU287">
            <v>0</v>
          </cell>
          <cell r="DV287" t="str">
            <v>Đạt</v>
          </cell>
          <cell r="DW287" t="str">
            <v>Đạt</v>
          </cell>
          <cell r="DX287" t="str">
            <v>Đạt</v>
          </cell>
          <cell r="DY287" t="str">
            <v>Đạt</v>
          </cell>
          <cell r="DZ287" t="str">
            <v>Khá</v>
          </cell>
        </row>
        <row r="288">
          <cell r="A288">
            <v>2320716959</v>
          </cell>
          <cell r="B288" t="str">
            <v>Nguyễn</v>
          </cell>
          <cell r="C288" t="str">
            <v>Lê Uyên</v>
          </cell>
          <cell r="D288" t="str">
            <v>Nhi</v>
          </cell>
          <cell r="E288">
            <v>36473</v>
          </cell>
          <cell r="F288" t="str">
            <v>Nữ</v>
          </cell>
          <cell r="G288" t="str">
            <v>Đã Đăng Ký (chưa học xong)</v>
          </cell>
          <cell r="H288">
            <v>7.3</v>
          </cell>
          <cell r="I288">
            <v>8.1</v>
          </cell>
          <cell r="J288">
            <v>8.6</v>
          </cell>
          <cell r="K288">
            <v>6.8</v>
          </cell>
          <cell r="L288">
            <v>6.5</v>
          </cell>
          <cell r="M288">
            <v>6.8</v>
          </cell>
          <cell r="N288">
            <v>4.7</v>
          </cell>
          <cell r="O288">
            <v>6.9</v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>
            <v>6.8</v>
          </cell>
          <cell r="U288">
            <v>6.1</v>
          </cell>
          <cell r="V288" t="str">
            <v/>
          </cell>
          <cell r="W288">
            <v>7.9</v>
          </cell>
          <cell r="X288">
            <v>7.8</v>
          </cell>
          <cell r="Y288">
            <v>8.1</v>
          </cell>
          <cell r="Z288">
            <v>5.5</v>
          </cell>
          <cell r="AA288">
            <v>8</v>
          </cell>
          <cell r="AB288">
            <v>8.5</v>
          </cell>
          <cell r="AC288">
            <v>6.7</v>
          </cell>
          <cell r="AD288">
            <v>6.3</v>
          </cell>
          <cell r="AE288">
            <v>6.4</v>
          </cell>
          <cell r="AF288">
            <v>7.3</v>
          </cell>
          <cell r="AG288">
            <v>6.4</v>
          </cell>
          <cell r="AH288">
            <v>6.3</v>
          </cell>
          <cell r="AI288">
            <v>5.5</v>
          </cell>
          <cell r="AJ288">
            <v>5.9</v>
          </cell>
          <cell r="AK288">
            <v>51</v>
          </cell>
          <cell r="AL288">
            <v>0</v>
          </cell>
          <cell r="AM288">
            <v>6.4</v>
          </cell>
          <cell r="AN288">
            <v>6.9</v>
          </cell>
          <cell r="AO288" t="str">
            <v/>
          </cell>
          <cell r="AP288" t="str">
            <v/>
          </cell>
          <cell r="AQ288">
            <v>4.9000000000000004</v>
          </cell>
          <cell r="AR288" t="str">
            <v/>
          </cell>
          <cell r="AS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>
            <v>6.4</v>
          </cell>
          <cell r="AX288" t="str">
            <v/>
          </cell>
          <cell r="AY288" t="str">
            <v/>
          </cell>
          <cell r="AZ288" t="str">
            <v/>
          </cell>
          <cell r="BA288">
            <v>7.3</v>
          </cell>
          <cell r="BB288">
            <v>5</v>
          </cell>
          <cell r="BC288">
            <v>0</v>
          </cell>
          <cell r="BD288">
            <v>7.6</v>
          </cell>
          <cell r="BE288">
            <v>7.5</v>
          </cell>
          <cell r="BF288">
            <v>4.5999999999999996</v>
          </cell>
          <cell r="BG288">
            <v>4.5</v>
          </cell>
          <cell r="BH288">
            <v>6.1</v>
          </cell>
          <cell r="BI288">
            <v>4.5</v>
          </cell>
          <cell r="BJ288">
            <v>5.5</v>
          </cell>
          <cell r="BK288">
            <v>5.4</v>
          </cell>
          <cell r="BL288">
            <v>7.8</v>
          </cell>
          <cell r="BM288">
            <v>9</v>
          </cell>
          <cell r="BN288">
            <v>8.6999999999999993</v>
          </cell>
          <cell r="BO288">
            <v>8.4</v>
          </cell>
          <cell r="BP288">
            <v>8.6999999999999993</v>
          </cell>
          <cell r="BQ288">
            <v>5</v>
          </cell>
          <cell r="BR288">
            <v>6</v>
          </cell>
          <cell r="BS288">
            <v>7.4</v>
          </cell>
          <cell r="BT288">
            <v>8.4</v>
          </cell>
          <cell r="BU288" t="str">
            <v/>
          </cell>
          <cell r="BV288">
            <v>5.8</v>
          </cell>
          <cell r="BW288" t="str">
            <v/>
          </cell>
          <cell r="BX288">
            <v>6.9</v>
          </cell>
          <cell r="BY288" t="str">
            <v/>
          </cell>
          <cell r="BZ288">
            <v>7.4</v>
          </cell>
          <cell r="CA288">
            <v>7.1</v>
          </cell>
          <cell r="CB288">
            <v>8.6</v>
          </cell>
          <cell r="CC288">
            <v>57</v>
          </cell>
          <cell r="CD288">
            <v>0</v>
          </cell>
          <cell r="CE288">
            <v>6</v>
          </cell>
          <cell r="CF288">
            <v>6.9</v>
          </cell>
          <cell r="CG288">
            <v>8.6</v>
          </cell>
          <cell r="CH288">
            <v>7.3</v>
          </cell>
          <cell r="CI288">
            <v>8</v>
          </cell>
          <cell r="CJ288">
            <v>9.1999999999999993</v>
          </cell>
          <cell r="CK288" t="str">
            <v/>
          </cell>
          <cell r="CL288">
            <v>6.8</v>
          </cell>
          <cell r="CM288">
            <v>9.1</v>
          </cell>
          <cell r="CN288">
            <v>9.1</v>
          </cell>
          <cell r="CO288">
            <v>9</v>
          </cell>
          <cell r="CP288">
            <v>9.3000000000000007</v>
          </cell>
          <cell r="CQ288">
            <v>28</v>
          </cell>
          <cell r="CR288">
            <v>0</v>
          </cell>
          <cell r="CS288">
            <v>136</v>
          </cell>
          <cell r="CT288">
            <v>0</v>
          </cell>
          <cell r="CU288">
            <v>0</v>
          </cell>
          <cell r="CV288">
            <v>136</v>
          </cell>
          <cell r="CW288">
            <v>7.15</v>
          </cell>
          <cell r="CX288">
            <v>2.95</v>
          </cell>
          <cell r="CY288">
            <v>8.6</v>
          </cell>
          <cell r="CZ288" t="str">
            <v/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F288">
            <v>8.6</v>
          </cell>
          <cell r="DG288">
            <v>4</v>
          </cell>
          <cell r="DH288">
            <v>5</v>
          </cell>
          <cell r="DI288">
            <v>0</v>
          </cell>
          <cell r="DJ288">
            <v>141</v>
          </cell>
          <cell r="DK288">
            <v>0</v>
          </cell>
          <cell r="DL288">
            <v>7.2</v>
          </cell>
          <cell r="DM288">
            <v>2.99</v>
          </cell>
          <cell r="DN288">
            <v>146</v>
          </cell>
          <cell r="DO288">
            <v>0</v>
          </cell>
          <cell r="DP288">
            <v>146</v>
          </cell>
          <cell r="DQ288">
            <v>146</v>
          </cell>
          <cell r="DR288">
            <v>7.2</v>
          </cell>
          <cell r="DS288">
            <v>2.99</v>
          </cell>
          <cell r="DT288" t="str">
            <v/>
          </cell>
          <cell r="DU288">
            <v>0</v>
          </cell>
          <cell r="DV288" t="str">
            <v>Đạt</v>
          </cell>
          <cell r="DW288" t="str">
            <v>Đạt</v>
          </cell>
          <cell r="DX288" t="str">
            <v>Đạt</v>
          </cell>
          <cell r="DY288" t="str">
            <v>Đạt</v>
          </cell>
          <cell r="DZ288" t="str">
            <v>Khá</v>
          </cell>
        </row>
        <row r="289">
          <cell r="A289">
            <v>2320719881</v>
          </cell>
          <cell r="B289" t="str">
            <v>Lê</v>
          </cell>
          <cell r="C289" t="str">
            <v>Thị</v>
          </cell>
          <cell r="D289" t="str">
            <v>Nhi</v>
          </cell>
          <cell r="E289">
            <v>36192</v>
          </cell>
          <cell r="F289" t="str">
            <v>Nữ</v>
          </cell>
          <cell r="G289" t="str">
            <v>Đã Đăng Ký (chưa học xong)</v>
          </cell>
          <cell r="H289">
            <v>7.7</v>
          </cell>
          <cell r="I289">
            <v>7.7</v>
          </cell>
          <cell r="J289">
            <v>5.8</v>
          </cell>
          <cell r="K289">
            <v>6.6</v>
          </cell>
          <cell r="L289">
            <v>7.4</v>
          </cell>
          <cell r="M289">
            <v>4.5</v>
          </cell>
          <cell r="N289">
            <v>4</v>
          </cell>
          <cell r="O289" t="str">
            <v/>
          </cell>
          <cell r="P289">
            <v>6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>
            <v>7.8</v>
          </cell>
          <cell r="V289">
            <v>4.8</v>
          </cell>
          <cell r="W289">
            <v>7.9</v>
          </cell>
          <cell r="X289">
            <v>9.5</v>
          </cell>
          <cell r="Y289">
            <v>7.6</v>
          </cell>
          <cell r="Z289">
            <v>5.5</v>
          </cell>
          <cell r="AA289">
            <v>6.9</v>
          </cell>
          <cell r="AB289">
            <v>6.6</v>
          </cell>
          <cell r="AC289">
            <v>4.0999999999999996</v>
          </cell>
          <cell r="AD289">
            <v>5.3</v>
          </cell>
          <cell r="AE289">
            <v>4.8</v>
          </cell>
          <cell r="AF289">
            <v>6.1</v>
          </cell>
          <cell r="AG289">
            <v>5.7</v>
          </cell>
          <cell r="AH289">
            <v>5.3</v>
          </cell>
          <cell r="AI289">
            <v>4.4000000000000004</v>
          </cell>
          <cell r="AJ289">
            <v>4.3</v>
          </cell>
          <cell r="AK289">
            <v>51</v>
          </cell>
          <cell r="AL289">
            <v>0</v>
          </cell>
          <cell r="AM289">
            <v>5.9</v>
          </cell>
          <cell r="AN289">
            <v>5.7</v>
          </cell>
          <cell r="AO289" t="str">
            <v/>
          </cell>
          <cell r="AP289" t="str">
            <v/>
          </cell>
          <cell r="AQ289" t="str">
            <v/>
          </cell>
          <cell r="AR289" t="str">
            <v/>
          </cell>
          <cell r="AS289" t="str">
            <v/>
          </cell>
          <cell r="AT289">
            <v>7.5</v>
          </cell>
          <cell r="AU289" t="str">
            <v/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>
            <v>6</v>
          </cell>
          <cell r="BA289">
            <v>0</v>
          </cell>
          <cell r="BB289">
            <v>4</v>
          </cell>
          <cell r="BC289">
            <v>1</v>
          </cell>
          <cell r="BD289">
            <v>4.3</v>
          </cell>
          <cell r="BE289">
            <v>6.4</v>
          </cell>
          <cell r="BF289">
            <v>5</v>
          </cell>
          <cell r="BG289">
            <v>5.5</v>
          </cell>
          <cell r="BH289">
            <v>7.2</v>
          </cell>
          <cell r="BI289">
            <v>6</v>
          </cell>
          <cell r="BJ289">
            <v>5</v>
          </cell>
          <cell r="BK289">
            <v>5.2</v>
          </cell>
          <cell r="BL289">
            <v>7.3</v>
          </cell>
          <cell r="BM289">
            <v>5.5</v>
          </cell>
          <cell r="BN289">
            <v>0</v>
          </cell>
          <cell r="BO289">
            <v>8.5</v>
          </cell>
          <cell r="BP289">
            <v>5.4</v>
          </cell>
          <cell r="BQ289">
            <v>6.5</v>
          </cell>
          <cell r="BR289">
            <v>9</v>
          </cell>
          <cell r="BS289">
            <v>5.3</v>
          </cell>
          <cell r="BT289">
            <v>5.4</v>
          </cell>
          <cell r="BU289" t="str">
            <v/>
          </cell>
          <cell r="BV289">
            <v>5.8</v>
          </cell>
          <cell r="BW289" t="str">
            <v/>
          </cell>
          <cell r="BX289">
            <v>5.6</v>
          </cell>
          <cell r="BY289" t="str">
            <v/>
          </cell>
          <cell r="BZ289">
            <v>7.3</v>
          </cell>
          <cell r="CA289">
            <v>5.5</v>
          </cell>
          <cell r="CB289">
            <v>7</v>
          </cell>
          <cell r="CC289">
            <v>54</v>
          </cell>
          <cell r="CD289">
            <v>3</v>
          </cell>
          <cell r="CE289">
            <v>5.7</v>
          </cell>
          <cell r="CF289">
            <v>7.5</v>
          </cell>
          <cell r="CG289">
            <v>6.9</v>
          </cell>
          <cell r="CH289">
            <v>7.3</v>
          </cell>
          <cell r="CI289">
            <v>7.7</v>
          </cell>
          <cell r="CJ289">
            <v>6.1</v>
          </cell>
          <cell r="CK289" t="str">
            <v/>
          </cell>
          <cell r="CL289">
            <v>4.4000000000000004</v>
          </cell>
          <cell r="CM289">
            <v>6.4</v>
          </cell>
          <cell r="CN289">
            <v>6</v>
          </cell>
          <cell r="CO289">
            <v>7</v>
          </cell>
          <cell r="CP289">
            <v>7.3</v>
          </cell>
          <cell r="CQ289">
            <v>28</v>
          </cell>
          <cell r="CR289">
            <v>0</v>
          </cell>
          <cell r="CS289">
            <v>133</v>
          </cell>
          <cell r="CT289">
            <v>3</v>
          </cell>
          <cell r="CU289">
            <v>0</v>
          </cell>
          <cell r="CV289">
            <v>136</v>
          </cell>
          <cell r="CW289">
            <v>6.07</v>
          </cell>
          <cell r="CX289">
            <v>2.29</v>
          </cell>
          <cell r="CY289">
            <v>7.66</v>
          </cell>
          <cell r="CZ289" t="str">
            <v/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F289">
            <v>7.66</v>
          </cell>
          <cell r="DG289">
            <v>3.33</v>
          </cell>
          <cell r="DH289">
            <v>5</v>
          </cell>
          <cell r="DI289">
            <v>0</v>
          </cell>
          <cell r="DJ289">
            <v>138</v>
          </cell>
          <cell r="DK289">
            <v>3</v>
          </cell>
          <cell r="DL289">
            <v>6.12</v>
          </cell>
          <cell r="DM289">
            <v>2.33</v>
          </cell>
          <cell r="DN289">
            <v>142</v>
          </cell>
          <cell r="DO289">
            <v>4</v>
          </cell>
          <cell r="DP289">
            <v>146</v>
          </cell>
          <cell r="DQ289">
            <v>145</v>
          </cell>
          <cell r="DR289">
            <v>6.2</v>
          </cell>
          <cell r="DS289">
            <v>2.3199999999999998</v>
          </cell>
          <cell r="DT289" t="str">
            <v/>
          </cell>
          <cell r="DU289">
            <v>2.2058823529411766E-2</v>
          </cell>
          <cell r="DV289" t="str">
            <v>Đạt</v>
          </cell>
          <cell r="DX289" t="str">
            <v>Đạt</v>
          </cell>
          <cell r="DY289" t="str">
            <v>Đạt</v>
          </cell>
          <cell r="DZ289" t="str">
            <v>Khá</v>
          </cell>
        </row>
        <row r="290">
          <cell r="A290">
            <v>2320713288</v>
          </cell>
          <cell r="B290" t="str">
            <v>Phạm</v>
          </cell>
          <cell r="C290" t="str">
            <v>Nguyễn Quỳnh</v>
          </cell>
          <cell r="D290" t="str">
            <v>Nhiên</v>
          </cell>
          <cell r="E290">
            <v>36399</v>
          </cell>
          <cell r="F290" t="str">
            <v>Nữ</v>
          </cell>
          <cell r="G290" t="str">
            <v>Đã Đăng Ký (chưa học xong)</v>
          </cell>
          <cell r="H290">
            <v>6</v>
          </cell>
          <cell r="I290">
            <v>6.2</v>
          </cell>
          <cell r="J290">
            <v>5.5</v>
          </cell>
          <cell r="K290">
            <v>6.8</v>
          </cell>
          <cell r="L290">
            <v>6.5</v>
          </cell>
          <cell r="M290">
            <v>6.1</v>
          </cell>
          <cell r="N290">
            <v>4.2</v>
          </cell>
          <cell r="O290" t="str">
            <v/>
          </cell>
          <cell r="P290">
            <v>7.9</v>
          </cell>
          <cell r="Q290" t="str">
            <v/>
          </cell>
          <cell r="R290" t="str">
            <v/>
          </cell>
          <cell r="S290" t="str">
            <v/>
          </cell>
          <cell r="T290">
            <v>6.6</v>
          </cell>
          <cell r="U290">
            <v>8.1999999999999993</v>
          </cell>
          <cell r="V290" t="str">
            <v/>
          </cell>
          <cell r="W290">
            <v>9.1999999999999993</v>
          </cell>
          <cell r="X290">
            <v>8.1</v>
          </cell>
          <cell r="Y290">
            <v>7.5</v>
          </cell>
          <cell r="Z290">
            <v>7.5</v>
          </cell>
          <cell r="AA290">
            <v>8.5</v>
          </cell>
          <cell r="AB290">
            <v>8.4</v>
          </cell>
          <cell r="AC290">
            <v>4.5999999999999996</v>
          </cell>
          <cell r="AD290">
            <v>5.2</v>
          </cell>
          <cell r="AE290">
            <v>6.1</v>
          </cell>
          <cell r="AF290">
            <v>4.7</v>
          </cell>
          <cell r="AG290">
            <v>5.5</v>
          </cell>
          <cell r="AH290">
            <v>5.3</v>
          </cell>
          <cell r="AI290">
            <v>5.6</v>
          </cell>
          <cell r="AJ290">
            <v>4.5</v>
          </cell>
          <cell r="AK290">
            <v>51</v>
          </cell>
          <cell r="AL290">
            <v>0</v>
          </cell>
          <cell r="AM290">
            <v>6.3</v>
          </cell>
          <cell r="AN290">
            <v>5</v>
          </cell>
          <cell r="AO290">
            <v>8.4</v>
          </cell>
          <cell r="AP290" t="str">
            <v/>
          </cell>
          <cell r="AQ290" t="str">
            <v/>
          </cell>
          <cell r="AR290" t="str">
            <v/>
          </cell>
          <cell r="AS290" t="str">
            <v/>
          </cell>
          <cell r="AT290" t="str">
            <v/>
          </cell>
          <cell r="AU290">
            <v>6.7</v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/>
          </cell>
          <cell r="BA290">
            <v>7.6</v>
          </cell>
          <cell r="BB290">
            <v>5</v>
          </cell>
          <cell r="BC290">
            <v>0</v>
          </cell>
          <cell r="BD290">
            <v>7.2</v>
          </cell>
          <cell r="BE290">
            <v>6.6</v>
          </cell>
          <cell r="BF290">
            <v>5.5</v>
          </cell>
          <cell r="BG290">
            <v>5.9</v>
          </cell>
          <cell r="BH290">
            <v>6.7</v>
          </cell>
          <cell r="BI290">
            <v>4.5</v>
          </cell>
          <cell r="BJ290">
            <v>4.5</v>
          </cell>
          <cell r="BK290">
            <v>4.0999999999999996</v>
          </cell>
          <cell r="BL290">
            <v>5.9</v>
          </cell>
          <cell r="BM290">
            <v>5.6</v>
          </cell>
          <cell r="BN290">
            <v>6.7</v>
          </cell>
          <cell r="BO290">
            <v>7.2</v>
          </cell>
          <cell r="BP290">
            <v>8.6999999999999993</v>
          </cell>
          <cell r="BQ290">
            <v>7.1</v>
          </cell>
          <cell r="BR290">
            <v>7.9</v>
          </cell>
          <cell r="BS290">
            <v>5.3</v>
          </cell>
          <cell r="BT290">
            <v>5.6</v>
          </cell>
          <cell r="BU290" t="str">
            <v/>
          </cell>
          <cell r="BV290">
            <v>6.8</v>
          </cell>
          <cell r="BW290" t="str">
            <v/>
          </cell>
          <cell r="BX290">
            <v>6.4</v>
          </cell>
          <cell r="BY290" t="str">
            <v/>
          </cell>
          <cell r="BZ290">
            <v>7.8</v>
          </cell>
          <cell r="CA290">
            <v>6.3</v>
          </cell>
          <cell r="CB290">
            <v>6</v>
          </cell>
          <cell r="CC290">
            <v>57</v>
          </cell>
          <cell r="CD290">
            <v>0</v>
          </cell>
          <cell r="CE290">
            <v>6.1</v>
          </cell>
          <cell r="CF290">
            <v>8.1</v>
          </cell>
          <cell r="CG290">
            <v>6.3</v>
          </cell>
          <cell r="CH290">
            <v>5.7</v>
          </cell>
          <cell r="CI290">
            <v>6.5</v>
          </cell>
          <cell r="CJ290">
            <v>7.2</v>
          </cell>
          <cell r="CK290" t="str">
            <v/>
          </cell>
          <cell r="CL290">
            <v>5.6</v>
          </cell>
          <cell r="CM290">
            <v>6</v>
          </cell>
          <cell r="CN290">
            <v>7</v>
          </cell>
          <cell r="CO290">
            <v>8.6999999999999993</v>
          </cell>
          <cell r="CP290">
            <v>6.4</v>
          </cell>
          <cell r="CQ290">
            <v>28</v>
          </cell>
          <cell r="CR290">
            <v>0</v>
          </cell>
          <cell r="CS290">
            <v>136</v>
          </cell>
          <cell r="CT290">
            <v>0</v>
          </cell>
          <cell r="CU290">
            <v>0</v>
          </cell>
          <cell r="CV290">
            <v>136</v>
          </cell>
          <cell r="CW290">
            <v>6.43</v>
          </cell>
          <cell r="CX290">
            <v>2.5299999999999998</v>
          </cell>
          <cell r="CY290">
            <v>7.44</v>
          </cell>
          <cell r="CZ290" t="str">
            <v/>
          </cell>
          <cell r="DA290" t="str">
            <v/>
          </cell>
          <cell r="DB290" t="str">
            <v/>
          </cell>
          <cell r="DC290" t="str">
            <v/>
          </cell>
          <cell r="DD290" t="str">
            <v/>
          </cell>
          <cell r="DF290">
            <v>7.44</v>
          </cell>
          <cell r="DG290">
            <v>3</v>
          </cell>
          <cell r="DH290">
            <v>5</v>
          </cell>
          <cell r="DI290">
            <v>0</v>
          </cell>
          <cell r="DJ290">
            <v>141</v>
          </cell>
          <cell r="DK290">
            <v>0</v>
          </cell>
          <cell r="DL290">
            <v>6.46</v>
          </cell>
          <cell r="DM290">
            <v>2.54</v>
          </cell>
          <cell r="DN290">
            <v>146</v>
          </cell>
          <cell r="DO290">
            <v>0</v>
          </cell>
          <cell r="DP290">
            <v>146</v>
          </cell>
          <cell r="DQ290">
            <v>146</v>
          </cell>
          <cell r="DR290">
            <v>6.46</v>
          </cell>
          <cell r="DS290">
            <v>2.54</v>
          </cell>
          <cell r="DT290" t="str">
            <v/>
          </cell>
          <cell r="DU290">
            <v>0</v>
          </cell>
          <cell r="DV290" t="str">
            <v>Đạt</v>
          </cell>
          <cell r="DW290" t="str">
            <v>Đạt</v>
          </cell>
          <cell r="DX290" t="str">
            <v>Đạt</v>
          </cell>
          <cell r="DY290" t="str">
            <v>Đạt</v>
          </cell>
          <cell r="DZ290" t="str">
            <v xml:space="preserve">TB </v>
          </cell>
        </row>
        <row r="291">
          <cell r="A291">
            <v>2320714443</v>
          </cell>
          <cell r="B291" t="str">
            <v>Trương</v>
          </cell>
          <cell r="C291" t="str">
            <v>Thị Minh</v>
          </cell>
          <cell r="D291" t="str">
            <v>Nhiên</v>
          </cell>
          <cell r="E291">
            <v>36179</v>
          </cell>
          <cell r="F291" t="str">
            <v>Nữ</v>
          </cell>
          <cell r="G291" t="str">
            <v>Đã Đăng Ký (chưa học xong)</v>
          </cell>
          <cell r="H291">
            <v>8.6</v>
          </cell>
          <cell r="I291">
            <v>7.8</v>
          </cell>
          <cell r="J291">
            <v>4.3</v>
          </cell>
          <cell r="K291">
            <v>5.9</v>
          </cell>
          <cell r="L291">
            <v>7.7</v>
          </cell>
          <cell r="M291">
            <v>6.8</v>
          </cell>
          <cell r="N291">
            <v>9</v>
          </cell>
          <cell r="O291" t="str">
            <v/>
          </cell>
          <cell r="P291">
            <v>8.6999999999999993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>
            <v>7.9</v>
          </cell>
          <cell r="V291">
            <v>7.3</v>
          </cell>
          <cell r="W291">
            <v>9.1999999999999993</v>
          </cell>
          <cell r="X291">
            <v>4.5999999999999996</v>
          </cell>
          <cell r="Y291">
            <v>8.1999999999999993</v>
          </cell>
          <cell r="Z291">
            <v>7.2</v>
          </cell>
          <cell r="AA291">
            <v>8.6</v>
          </cell>
          <cell r="AB291">
            <v>9.1</v>
          </cell>
          <cell r="AC291">
            <v>7.2</v>
          </cell>
          <cell r="AD291">
            <v>7</v>
          </cell>
          <cell r="AE291">
            <v>5.9</v>
          </cell>
          <cell r="AF291">
            <v>6.3</v>
          </cell>
          <cell r="AG291">
            <v>6.3</v>
          </cell>
          <cell r="AH291">
            <v>6.1</v>
          </cell>
          <cell r="AI291">
            <v>6.3</v>
          </cell>
          <cell r="AJ291">
            <v>6.9</v>
          </cell>
          <cell r="AK291">
            <v>51</v>
          </cell>
          <cell r="AL291">
            <v>0</v>
          </cell>
          <cell r="AM291">
            <v>6.5</v>
          </cell>
          <cell r="AN291">
            <v>6.5</v>
          </cell>
          <cell r="AO291">
            <v>7.6</v>
          </cell>
          <cell r="AP291" t="str">
            <v/>
          </cell>
          <cell r="AQ291" t="str">
            <v/>
          </cell>
          <cell r="AR291" t="str">
            <v/>
          </cell>
          <cell r="AS291" t="str">
            <v/>
          </cell>
          <cell r="AT291" t="str">
            <v/>
          </cell>
          <cell r="AU291" t="str">
            <v/>
          </cell>
          <cell r="AV291" t="str">
            <v/>
          </cell>
          <cell r="AW291" t="str">
            <v/>
          </cell>
          <cell r="AX291" t="str">
            <v/>
          </cell>
          <cell r="AY291">
            <v>7.5</v>
          </cell>
          <cell r="AZ291" t="str">
            <v/>
          </cell>
          <cell r="BA291">
            <v>5.8</v>
          </cell>
          <cell r="BB291">
            <v>5</v>
          </cell>
          <cell r="BC291">
            <v>0</v>
          </cell>
          <cell r="BD291">
            <v>8.6999999999999993</v>
          </cell>
          <cell r="BE291">
            <v>7.5</v>
          </cell>
          <cell r="BF291">
            <v>7.5</v>
          </cell>
          <cell r="BG291">
            <v>7.2</v>
          </cell>
          <cell r="BH291">
            <v>7.1</v>
          </cell>
          <cell r="BI291">
            <v>5.7</v>
          </cell>
          <cell r="BJ291">
            <v>8.3000000000000007</v>
          </cell>
          <cell r="BK291">
            <v>6.2</v>
          </cell>
          <cell r="BL291">
            <v>7.4</v>
          </cell>
          <cell r="BM291">
            <v>7.8</v>
          </cell>
          <cell r="BN291">
            <v>6.1</v>
          </cell>
          <cell r="BO291">
            <v>8.5</v>
          </cell>
          <cell r="BP291">
            <v>8.8000000000000007</v>
          </cell>
          <cell r="BQ291">
            <v>8.1</v>
          </cell>
          <cell r="BR291">
            <v>9.1</v>
          </cell>
          <cell r="BS291">
            <v>6.6</v>
          </cell>
          <cell r="BT291">
            <v>9.3000000000000007</v>
          </cell>
          <cell r="BU291" t="str">
            <v/>
          </cell>
          <cell r="BV291">
            <v>6.6</v>
          </cell>
          <cell r="BW291" t="str">
            <v/>
          </cell>
          <cell r="BX291">
            <v>6.7</v>
          </cell>
          <cell r="BY291" t="str">
            <v/>
          </cell>
          <cell r="BZ291">
            <v>8.3000000000000007</v>
          </cell>
          <cell r="CA291">
            <v>6.7</v>
          </cell>
          <cell r="CB291">
            <v>8.9</v>
          </cell>
          <cell r="CC291">
            <v>57</v>
          </cell>
          <cell r="CD291">
            <v>0</v>
          </cell>
          <cell r="CE291">
            <v>7.1</v>
          </cell>
          <cell r="CF291">
            <v>7.9</v>
          </cell>
          <cell r="CG291">
            <v>8</v>
          </cell>
          <cell r="CH291">
            <v>6.5</v>
          </cell>
          <cell r="CI291">
            <v>9.3000000000000007</v>
          </cell>
          <cell r="CJ291">
            <v>9</v>
          </cell>
          <cell r="CK291" t="str">
            <v/>
          </cell>
          <cell r="CL291">
            <v>8.6</v>
          </cell>
          <cell r="CM291">
            <v>8</v>
          </cell>
          <cell r="CN291">
            <v>7.8</v>
          </cell>
          <cell r="CO291">
            <v>8.9</v>
          </cell>
          <cell r="CP291">
            <v>8.6999999999999993</v>
          </cell>
          <cell r="CQ291">
            <v>28</v>
          </cell>
          <cell r="CR291">
            <v>0</v>
          </cell>
          <cell r="CS291">
            <v>136</v>
          </cell>
          <cell r="CT291">
            <v>0</v>
          </cell>
          <cell r="CU291">
            <v>0</v>
          </cell>
          <cell r="CV291">
            <v>136</v>
          </cell>
          <cell r="CW291">
            <v>7.58</v>
          </cell>
          <cell r="CX291">
            <v>3.22</v>
          </cell>
          <cell r="CY291">
            <v>9</v>
          </cell>
          <cell r="CZ291" t="str">
            <v/>
          </cell>
          <cell r="DA291" t="str">
            <v/>
          </cell>
          <cell r="DB291" t="str">
            <v/>
          </cell>
          <cell r="DC291" t="str">
            <v/>
          </cell>
          <cell r="DD291" t="str">
            <v/>
          </cell>
          <cell r="DF291">
            <v>9</v>
          </cell>
          <cell r="DG291">
            <v>4</v>
          </cell>
          <cell r="DH291">
            <v>5</v>
          </cell>
          <cell r="DI291">
            <v>0</v>
          </cell>
          <cell r="DJ291">
            <v>141</v>
          </cell>
          <cell r="DK291">
            <v>0</v>
          </cell>
          <cell r="DL291">
            <v>7.63</v>
          </cell>
          <cell r="DM291">
            <v>3.24</v>
          </cell>
          <cell r="DN291">
            <v>146</v>
          </cell>
          <cell r="DO291">
            <v>0</v>
          </cell>
          <cell r="DP291">
            <v>146</v>
          </cell>
          <cell r="DQ291">
            <v>146</v>
          </cell>
          <cell r="DR291">
            <v>7.63</v>
          </cell>
          <cell r="DS291">
            <v>3.24</v>
          </cell>
          <cell r="DT291" t="str">
            <v/>
          </cell>
          <cell r="DU291">
            <v>0</v>
          </cell>
          <cell r="DV291" t="str">
            <v>Đạt</v>
          </cell>
          <cell r="DW291" t="str">
            <v>Đạt</v>
          </cell>
          <cell r="DX291" t="str">
            <v>Đạt</v>
          </cell>
          <cell r="DY291" t="str">
            <v>Đạt</v>
          </cell>
          <cell r="DZ291" t="str">
            <v>Tốt</v>
          </cell>
        </row>
        <row r="292">
          <cell r="A292">
            <v>23217112113</v>
          </cell>
          <cell r="B292" t="str">
            <v>Nguyễn</v>
          </cell>
          <cell r="C292" t="str">
            <v>Hữu</v>
          </cell>
          <cell r="D292" t="str">
            <v>Nhớ</v>
          </cell>
          <cell r="E292">
            <v>36437</v>
          </cell>
          <cell r="F292" t="str">
            <v>Nam</v>
          </cell>
          <cell r="G292" t="str">
            <v>Đã Đăng Ký (chưa học xong)</v>
          </cell>
          <cell r="H292">
            <v>8.3000000000000007</v>
          </cell>
          <cell r="I292">
            <v>8.6</v>
          </cell>
          <cell r="J292">
            <v>8</v>
          </cell>
          <cell r="K292">
            <v>8.9</v>
          </cell>
          <cell r="L292">
            <v>8.3000000000000007</v>
          </cell>
          <cell r="M292">
            <v>8.9</v>
          </cell>
          <cell r="N292">
            <v>9.5</v>
          </cell>
          <cell r="O292" t="str">
            <v/>
          </cell>
          <cell r="P292">
            <v>10</v>
          </cell>
          <cell r="Q292" t="str">
            <v/>
          </cell>
          <cell r="R292" t="str">
            <v/>
          </cell>
          <cell r="S292" t="str">
            <v/>
          </cell>
          <cell r="T292">
            <v>9.6999999999999993</v>
          </cell>
          <cell r="U292">
            <v>8.1999999999999993</v>
          </cell>
          <cell r="V292" t="str">
            <v/>
          </cell>
          <cell r="W292">
            <v>9.1999999999999993</v>
          </cell>
          <cell r="X292">
            <v>9.6</v>
          </cell>
          <cell r="Y292">
            <v>8</v>
          </cell>
          <cell r="Z292">
            <v>7.8</v>
          </cell>
          <cell r="AA292">
            <v>8.5</v>
          </cell>
          <cell r="AB292">
            <v>9</v>
          </cell>
          <cell r="AC292">
            <v>8.6</v>
          </cell>
          <cell r="AD292">
            <v>8.6999999999999993</v>
          </cell>
          <cell r="AE292">
            <v>9.5</v>
          </cell>
          <cell r="AF292">
            <v>8.6</v>
          </cell>
          <cell r="AG292">
            <v>8.1</v>
          </cell>
          <cell r="AH292">
            <v>7.5</v>
          </cell>
          <cell r="AI292">
            <v>6.9</v>
          </cell>
          <cell r="AJ292">
            <v>8.9</v>
          </cell>
          <cell r="AK292">
            <v>51</v>
          </cell>
          <cell r="AL292">
            <v>0</v>
          </cell>
          <cell r="AM292">
            <v>7.3</v>
          </cell>
          <cell r="AN292">
            <v>5.7</v>
          </cell>
          <cell r="AO292" t="str">
            <v/>
          </cell>
          <cell r="AP292" t="str">
            <v/>
          </cell>
          <cell r="AQ292" t="str">
            <v/>
          </cell>
          <cell r="AR292" t="str">
            <v/>
          </cell>
          <cell r="AS292">
            <v>5.7</v>
          </cell>
          <cell r="AT292" t="str">
            <v/>
          </cell>
          <cell r="AU292" t="str">
            <v/>
          </cell>
          <cell r="AV292" t="str">
            <v/>
          </cell>
          <cell r="AW292" t="str">
            <v/>
          </cell>
          <cell r="AX292" t="str">
            <v/>
          </cell>
          <cell r="AY292">
            <v>6.3</v>
          </cell>
          <cell r="AZ292" t="str">
            <v/>
          </cell>
          <cell r="BA292">
            <v>8.4</v>
          </cell>
          <cell r="BB292">
            <v>5</v>
          </cell>
          <cell r="BC292">
            <v>0</v>
          </cell>
          <cell r="BD292">
            <v>8.3000000000000007</v>
          </cell>
          <cell r="BE292">
            <v>8</v>
          </cell>
          <cell r="BF292">
            <v>8.6</v>
          </cell>
          <cell r="BG292">
            <v>7.6</v>
          </cell>
          <cell r="BH292">
            <v>7.9</v>
          </cell>
          <cell r="BI292">
            <v>7.5</v>
          </cell>
          <cell r="BJ292">
            <v>9.1</v>
          </cell>
          <cell r="BK292">
            <v>7</v>
          </cell>
          <cell r="BL292">
            <v>7.2</v>
          </cell>
          <cell r="BM292">
            <v>8.6</v>
          </cell>
          <cell r="BN292">
            <v>10</v>
          </cell>
          <cell r="BO292">
            <v>8.8000000000000007</v>
          </cell>
          <cell r="BP292">
            <v>9.6</v>
          </cell>
          <cell r="BQ292">
            <v>8.3000000000000007</v>
          </cell>
          <cell r="BR292">
            <v>9.5</v>
          </cell>
          <cell r="BS292">
            <v>8.3000000000000007</v>
          </cell>
          <cell r="BT292">
            <v>8.8000000000000007</v>
          </cell>
          <cell r="BU292" t="str">
            <v/>
          </cell>
          <cell r="BV292">
            <v>9.9</v>
          </cell>
          <cell r="BW292" t="str">
            <v/>
          </cell>
          <cell r="BX292">
            <v>9.4</v>
          </cell>
          <cell r="BY292" t="str">
            <v/>
          </cell>
          <cell r="BZ292">
            <v>9.1</v>
          </cell>
          <cell r="CA292">
            <v>7.7</v>
          </cell>
          <cell r="CB292">
            <v>7.6</v>
          </cell>
          <cell r="CC292">
            <v>57</v>
          </cell>
          <cell r="CD292">
            <v>0</v>
          </cell>
          <cell r="CE292">
            <v>8.4</v>
          </cell>
          <cell r="CF292">
            <v>9.1999999999999993</v>
          </cell>
          <cell r="CG292">
            <v>8.9</v>
          </cell>
          <cell r="CH292">
            <v>9.6</v>
          </cell>
          <cell r="CI292">
            <v>9.1</v>
          </cell>
          <cell r="CJ292">
            <v>9.3000000000000007</v>
          </cell>
          <cell r="CK292" t="str">
            <v/>
          </cell>
          <cell r="CL292">
            <v>9.5</v>
          </cell>
          <cell r="CM292">
            <v>8.6</v>
          </cell>
          <cell r="CN292">
            <v>9.3000000000000007</v>
          </cell>
          <cell r="CO292">
            <v>9.5</v>
          </cell>
          <cell r="CP292">
            <v>8.9</v>
          </cell>
          <cell r="CQ292">
            <v>28</v>
          </cell>
          <cell r="CR292">
            <v>0</v>
          </cell>
          <cell r="CS292">
            <v>136</v>
          </cell>
          <cell r="CT292">
            <v>0</v>
          </cell>
          <cell r="CU292">
            <v>0</v>
          </cell>
          <cell r="CV292">
            <v>136</v>
          </cell>
          <cell r="CW292">
            <v>8.67</v>
          </cell>
          <cell r="CX292">
            <v>3.8</v>
          </cell>
          <cell r="CY292">
            <v>8.8000000000000007</v>
          </cell>
          <cell r="CZ292" t="str">
            <v/>
          </cell>
          <cell r="DA292" t="str">
            <v/>
          </cell>
          <cell r="DB292" t="str">
            <v/>
          </cell>
          <cell r="DC292" t="str">
            <v/>
          </cell>
          <cell r="DD292" t="str">
            <v/>
          </cell>
          <cell r="DF292">
            <v>8.8000000000000007</v>
          </cell>
          <cell r="DG292">
            <v>4</v>
          </cell>
          <cell r="DH292">
            <v>5</v>
          </cell>
          <cell r="DI292">
            <v>0</v>
          </cell>
          <cell r="DJ292">
            <v>141</v>
          </cell>
          <cell r="DK292">
            <v>0</v>
          </cell>
          <cell r="DL292">
            <v>8.68</v>
          </cell>
          <cell r="DM292">
            <v>3.8</v>
          </cell>
          <cell r="DN292">
            <v>146</v>
          </cell>
          <cell r="DO292">
            <v>0</v>
          </cell>
          <cell r="DP292">
            <v>146</v>
          </cell>
          <cell r="DQ292">
            <v>146</v>
          </cell>
          <cell r="DR292">
            <v>8.68</v>
          </cell>
          <cell r="DS292">
            <v>3.8</v>
          </cell>
          <cell r="DT292" t="str">
            <v/>
          </cell>
          <cell r="DU292">
            <v>0</v>
          </cell>
          <cell r="DV292" t="str">
            <v>Đạt</v>
          </cell>
          <cell r="DW292" t="str">
            <v>Đạt</v>
          </cell>
          <cell r="DX292" t="str">
            <v>Đạt</v>
          </cell>
          <cell r="DY292" t="str">
            <v>Đạt</v>
          </cell>
          <cell r="DZ292" t="str">
            <v>Xuất Sắc</v>
          </cell>
        </row>
        <row r="293">
          <cell r="A293">
            <v>2320714769</v>
          </cell>
          <cell r="B293" t="str">
            <v>Nguyễn</v>
          </cell>
          <cell r="C293" t="str">
            <v>Thị Quỳnh</v>
          </cell>
          <cell r="D293" t="str">
            <v>Như</v>
          </cell>
          <cell r="E293">
            <v>36351</v>
          </cell>
          <cell r="F293" t="str">
            <v>Nữ</v>
          </cell>
          <cell r="G293" t="str">
            <v>Đã Đăng Ký (chưa học xong)</v>
          </cell>
          <cell r="H293">
            <v>7.9</v>
          </cell>
          <cell r="I293">
            <v>6.7</v>
          </cell>
          <cell r="J293">
            <v>7.5</v>
          </cell>
          <cell r="K293">
            <v>5.8</v>
          </cell>
          <cell r="L293">
            <v>7.7</v>
          </cell>
          <cell r="M293">
            <v>6.6</v>
          </cell>
          <cell r="N293">
            <v>4.5</v>
          </cell>
          <cell r="O293" t="str">
            <v/>
          </cell>
          <cell r="P293">
            <v>6.9</v>
          </cell>
          <cell r="Q293" t="str">
            <v/>
          </cell>
          <cell r="R293" t="str">
            <v/>
          </cell>
          <cell r="S293" t="str">
            <v/>
          </cell>
          <cell r="T293">
            <v>6.8</v>
          </cell>
          <cell r="U293">
            <v>5.7</v>
          </cell>
          <cell r="V293" t="str">
            <v/>
          </cell>
          <cell r="W293">
            <v>7.5</v>
          </cell>
          <cell r="X293">
            <v>7.7</v>
          </cell>
          <cell r="Y293">
            <v>7.6</v>
          </cell>
          <cell r="Z293">
            <v>5.7</v>
          </cell>
          <cell r="AA293">
            <v>8.8000000000000007</v>
          </cell>
          <cell r="AB293">
            <v>6.6</v>
          </cell>
          <cell r="AC293">
            <v>4.7</v>
          </cell>
          <cell r="AD293">
            <v>8.1999999999999993</v>
          </cell>
          <cell r="AE293">
            <v>5.5</v>
          </cell>
          <cell r="AF293">
            <v>6.4</v>
          </cell>
          <cell r="AG293">
            <v>4.8</v>
          </cell>
          <cell r="AH293">
            <v>9</v>
          </cell>
          <cell r="AI293">
            <v>4.9000000000000004</v>
          </cell>
          <cell r="AJ293">
            <v>6.6</v>
          </cell>
          <cell r="AK293">
            <v>51</v>
          </cell>
          <cell r="AL293">
            <v>0</v>
          </cell>
          <cell r="AM293">
            <v>5.5</v>
          </cell>
          <cell r="AN293">
            <v>5.8</v>
          </cell>
          <cell r="AO293" t="str">
            <v/>
          </cell>
          <cell r="AP293" t="str">
            <v/>
          </cell>
          <cell r="AQ293" t="str">
            <v/>
          </cell>
          <cell r="AR293" t="str">
            <v/>
          </cell>
          <cell r="AS293">
            <v>4.8</v>
          </cell>
          <cell r="AT293" t="str">
            <v/>
          </cell>
          <cell r="AU293">
            <v>5.5</v>
          </cell>
          <cell r="AV293" t="str">
            <v/>
          </cell>
          <cell r="AW293" t="str">
            <v/>
          </cell>
          <cell r="AX293" t="str">
            <v/>
          </cell>
          <cell r="AY293" t="str">
            <v/>
          </cell>
          <cell r="AZ293" t="str">
            <v/>
          </cell>
          <cell r="BA293">
            <v>5.8</v>
          </cell>
          <cell r="BB293">
            <v>5</v>
          </cell>
          <cell r="BC293">
            <v>0</v>
          </cell>
          <cell r="BD293">
            <v>4</v>
          </cell>
          <cell r="BE293">
            <v>5.4</v>
          </cell>
          <cell r="BF293">
            <v>8.1</v>
          </cell>
          <cell r="BG293">
            <v>4.7</v>
          </cell>
          <cell r="BH293">
            <v>4.8</v>
          </cell>
          <cell r="BI293">
            <v>5.0999999999999996</v>
          </cell>
          <cell r="BJ293">
            <v>5.7</v>
          </cell>
          <cell r="BK293">
            <v>5.4</v>
          </cell>
          <cell r="BL293">
            <v>8</v>
          </cell>
          <cell r="BM293">
            <v>4.0999999999999996</v>
          </cell>
          <cell r="BN293">
            <v>6</v>
          </cell>
          <cell r="BO293">
            <v>5.2</v>
          </cell>
          <cell r="BP293">
            <v>9.5</v>
          </cell>
          <cell r="BQ293">
            <v>7.2</v>
          </cell>
          <cell r="BR293">
            <v>6.7</v>
          </cell>
          <cell r="BS293">
            <v>6.8</v>
          </cell>
          <cell r="BT293">
            <v>8.1</v>
          </cell>
          <cell r="BU293" t="str">
            <v/>
          </cell>
          <cell r="BV293">
            <v>6.4</v>
          </cell>
          <cell r="BW293" t="str">
            <v/>
          </cell>
          <cell r="BX293">
            <v>7.5</v>
          </cell>
          <cell r="BY293" t="str">
            <v/>
          </cell>
          <cell r="BZ293">
            <v>8.4</v>
          </cell>
          <cell r="CA293">
            <v>7.6</v>
          </cell>
          <cell r="CB293">
            <v>7.7</v>
          </cell>
          <cell r="CC293">
            <v>57</v>
          </cell>
          <cell r="CD293">
            <v>0</v>
          </cell>
          <cell r="CE293">
            <v>4.2</v>
          </cell>
          <cell r="CF293">
            <v>4.3</v>
          </cell>
          <cell r="CG293">
            <v>5.8</v>
          </cell>
          <cell r="CH293">
            <v>4.5999999999999996</v>
          </cell>
          <cell r="CI293">
            <v>6.1</v>
          </cell>
          <cell r="CJ293">
            <v>8.1</v>
          </cell>
          <cell r="CK293" t="str">
            <v/>
          </cell>
          <cell r="CL293">
            <v>7.5</v>
          </cell>
          <cell r="CM293">
            <v>6.4</v>
          </cell>
          <cell r="CN293">
            <v>7.9</v>
          </cell>
          <cell r="CO293">
            <v>9.1</v>
          </cell>
          <cell r="CP293">
            <v>8.4</v>
          </cell>
          <cell r="CQ293">
            <v>28</v>
          </cell>
          <cell r="CR293">
            <v>0</v>
          </cell>
          <cell r="CS293">
            <v>136</v>
          </cell>
          <cell r="CT293">
            <v>0</v>
          </cell>
          <cell r="CU293">
            <v>0</v>
          </cell>
          <cell r="CV293">
            <v>136</v>
          </cell>
          <cell r="CW293">
            <v>6.57</v>
          </cell>
          <cell r="CX293">
            <v>2.59</v>
          </cell>
          <cell r="CY293">
            <v>8.8000000000000007</v>
          </cell>
          <cell r="CZ293" t="str">
            <v/>
          </cell>
          <cell r="DA293" t="str">
            <v/>
          </cell>
          <cell r="DB293" t="str">
            <v/>
          </cell>
          <cell r="DC293" t="str">
            <v/>
          </cell>
          <cell r="DD293" t="str">
            <v/>
          </cell>
          <cell r="DF293">
            <v>8.8000000000000007</v>
          </cell>
          <cell r="DG293">
            <v>4</v>
          </cell>
          <cell r="DH293">
            <v>5</v>
          </cell>
          <cell r="DI293">
            <v>0</v>
          </cell>
          <cell r="DJ293">
            <v>141</v>
          </cell>
          <cell r="DK293">
            <v>0</v>
          </cell>
          <cell r="DL293">
            <v>6.65</v>
          </cell>
          <cell r="DM293">
            <v>2.64</v>
          </cell>
          <cell r="DN293">
            <v>146</v>
          </cell>
          <cell r="DO293">
            <v>0</v>
          </cell>
          <cell r="DP293">
            <v>146</v>
          </cell>
          <cell r="DQ293">
            <v>146</v>
          </cell>
          <cell r="DR293">
            <v>6.65</v>
          </cell>
          <cell r="DS293">
            <v>2.64</v>
          </cell>
          <cell r="DT293" t="str">
            <v>ENG 117; HOS 498; HOS 495</v>
          </cell>
          <cell r="DU293">
            <v>0</v>
          </cell>
          <cell r="DV293" t="str">
            <v>Đạt</v>
          </cell>
          <cell r="DW293" t="str">
            <v>Đạt</v>
          </cell>
          <cell r="DX293" t="str">
            <v>Đạt</v>
          </cell>
          <cell r="DY293" t="str">
            <v>Đạt</v>
          </cell>
          <cell r="DZ293" t="str">
            <v>Khá</v>
          </cell>
        </row>
        <row r="294">
          <cell r="A294">
            <v>23207110264</v>
          </cell>
          <cell r="B294" t="str">
            <v>Trương</v>
          </cell>
          <cell r="C294" t="str">
            <v>Thị Mỹ</v>
          </cell>
          <cell r="D294" t="str">
            <v>Nhung</v>
          </cell>
          <cell r="E294">
            <v>36185</v>
          </cell>
          <cell r="F294">
            <v>206284805</v>
          </cell>
          <cell r="G294" t="str">
            <v>Đã Đăng Ký (chưa học xong)</v>
          </cell>
          <cell r="H294">
            <v>9.3000000000000007</v>
          </cell>
          <cell r="I294">
            <v>8.8000000000000007</v>
          </cell>
          <cell r="J294">
            <v>8</v>
          </cell>
          <cell r="K294">
            <v>7.3</v>
          </cell>
          <cell r="L294">
            <v>8.3000000000000007</v>
          </cell>
          <cell r="M294">
            <v>9.4</v>
          </cell>
          <cell r="N294">
            <v>7.9</v>
          </cell>
          <cell r="O294">
            <v>8.1</v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>
            <v>7.1</v>
          </cell>
          <cell r="V294">
            <v>9.6999999999999993</v>
          </cell>
          <cell r="W294">
            <v>8</v>
          </cell>
          <cell r="X294">
            <v>8.3000000000000007</v>
          </cell>
          <cell r="Y294">
            <v>7.8</v>
          </cell>
          <cell r="Z294">
            <v>6.4</v>
          </cell>
          <cell r="AA294">
            <v>7.3</v>
          </cell>
          <cell r="AB294">
            <v>6</v>
          </cell>
          <cell r="AC294">
            <v>6.3</v>
          </cell>
          <cell r="AD294">
            <v>6.1</v>
          </cell>
          <cell r="AE294">
            <v>4.8</v>
          </cell>
          <cell r="AF294">
            <v>6.9</v>
          </cell>
          <cell r="AG294">
            <v>6.1</v>
          </cell>
          <cell r="AH294">
            <v>6.5</v>
          </cell>
          <cell r="AI294">
            <v>6.1</v>
          </cell>
          <cell r="AJ294">
            <v>5.3</v>
          </cell>
          <cell r="AK294">
            <v>51</v>
          </cell>
          <cell r="AL294">
            <v>0</v>
          </cell>
          <cell r="AM294">
            <v>6.4</v>
          </cell>
          <cell r="AN294">
            <v>7.5</v>
          </cell>
          <cell r="AO294" t="str">
            <v/>
          </cell>
          <cell r="AP294" t="str">
            <v/>
          </cell>
          <cell r="AQ294" t="str">
            <v/>
          </cell>
          <cell r="AR294" t="str">
            <v/>
          </cell>
          <cell r="AS294">
            <v>6.9</v>
          </cell>
          <cell r="AT294" t="str">
            <v/>
          </cell>
          <cell r="AU294" t="str">
            <v/>
          </cell>
          <cell r="AV294" t="str">
            <v/>
          </cell>
          <cell r="AW294" t="str">
            <v/>
          </cell>
          <cell r="AX294" t="str">
            <v/>
          </cell>
          <cell r="AY294">
            <v>6.5</v>
          </cell>
          <cell r="AZ294" t="str">
            <v/>
          </cell>
          <cell r="BA294">
            <v>8.3000000000000007</v>
          </cell>
          <cell r="BB294">
            <v>5</v>
          </cell>
          <cell r="BC294">
            <v>0</v>
          </cell>
          <cell r="BD294">
            <v>8.1999999999999993</v>
          </cell>
          <cell r="BE294">
            <v>8.1999999999999993</v>
          </cell>
          <cell r="BF294">
            <v>6.9</v>
          </cell>
          <cell r="BG294">
            <v>7.2</v>
          </cell>
          <cell r="BH294">
            <v>4.9000000000000004</v>
          </cell>
          <cell r="BI294">
            <v>6.7</v>
          </cell>
          <cell r="BJ294">
            <v>7.6</v>
          </cell>
          <cell r="BK294">
            <v>7.1</v>
          </cell>
          <cell r="BL294">
            <v>7.6</v>
          </cell>
          <cell r="BM294">
            <v>7.1</v>
          </cell>
          <cell r="BN294">
            <v>6.1</v>
          </cell>
          <cell r="BO294">
            <v>7.4</v>
          </cell>
          <cell r="BP294">
            <v>9.4</v>
          </cell>
          <cell r="BQ294">
            <v>8.4</v>
          </cell>
          <cell r="BR294">
            <v>8.1</v>
          </cell>
          <cell r="BS294">
            <v>7</v>
          </cell>
          <cell r="BT294">
            <v>8.6</v>
          </cell>
          <cell r="BU294" t="str">
            <v/>
          </cell>
          <cell r="BV294">
            <v>7.6</v>
          </cell>
          <cell r="BW294" t="str">
            <v/>
          </cell>
          <cell r="BX294">
            <v>7.4</v>
          </cell>
          <cell r="BY294" t="str">
            <v/>
          </cell>
          <cell r="BZ294">
            <v>8.5</v>
          </cell>
          <cell r="CA294">
            <v>7.7</v>
          </cell>
          <cell r="CB294">
            <v>8</v>
          </cell>
          <cell r="CC294">
            <v>57</v>
          </cell>
          <cell r="CD294">
            <v>0</v>
          </cell>
          <cell r="CE294">
            <v>7.1</v>
          </cell>
          <cell r="CF294">
            <v>8.4</v>
          </cell>
          <cell r="CG294">
            <v>8.1999999999999993</v>
          </cell>
          <cell r="CH294">
            <v>7.2</v>
          </cell>
          <cell r="CI294">
            <v>6.1</v>
          </cell>
          <cell r="CJ294">
            <v>8.9</v>
          </cell>
          <cell r="CK294" t="str">
            <v/>
          </cell>
          <cell r="CL294">
            <v>7.4</v>
          </cell>
          <cell r="CM294">
            <v>8.4</v>
          </cell>
          <cell r="CN294">
            <v>8.3000000000000007</v>
          </cell>
          <cell r="CO294">
            <v>9.1</v>
          </cell>
          <cell r="CP294">
            <v>8.1999999999999993</v>
          </cell>
          <cell r="CQ294">
            <v>28</v>
          </cell>
          <cell r="CR294">
            <v>0</v>
          </cell>
          <cell r="CS294">
            <v>136</v>
          </cell>
          <cell r="CT294">
            <v>0</v>
          </cell>
          <cell r="CU294">
            <v>0</v>
          </cell>
          <cell r="CV294">
            <v>136</v>
          </cell>
          <cell r="CW294">
            <v>7.53</v>
          </cell>
          <cell r="CX294">
            <v>3.18</v>
          </cell>
          <cell r="CY294">
            <v>8.9</v>
          </cell>
          <cell r="CZ294" t="str">
            <v/>
          </cell>
          <cell r="DA294" t="str">
            <v/>
          </cell>
          <cell r="DB294" t="str">
            <v/>
          </cell>
          <cell r="DC294" t="str">
            <v/>
          </cell>
          <cell r="DD294" t="str">
            <v/>
          </cell>
          <cell r="DF294">
            <v>8.9</v>
          </cell>
          <cell r="DG294">
            <v>4</v>
          </cell>
          <cell r="DH294">
            <v>5</v>
          </cell>
          <cell r="DI294">
            <v>0</v>
          </cell>
          <cell r="DJ294">
            <v>141</v>
          </cell>
          <cell r="DK294">
            <v>0</v>
          </cell>
          <cell r="DL294">
            <v>7.58</v>
          </cell>
          <cell r="DM294">
            <v>3.21</v>
          </cell>
          <cell r="DN294">
            <v>146</v>
          </cell>
          <cell r="DO294">
            <v>0</v>
          </cell>
          <cell r="DP294">
            <v>146</v>
          </cell>
          <cell r="DQ294">
            <v>146</v>
          </cell>
          <cell r="DR294">
            <v>7.58</v>
          </cell>
          <cell r="DS294">
            <v>3.21</v>
          </cell>
          <cell r="DT294" t="str">
            <v>HOS 396</v>
          </cell>
          <cell r="DU294">
            <v>0</v>
          </cell>
          <cell r="DV294" t="str">
            <v>Đạt</v>
          </cell>
          <cell r="DW294" t="str">
            <v>Đạt</v>
          </cell>
          <cell r="DX294" t="str">
            <v>Đạt</v>
          </cell>
          <cell r="DY294" t="str">
            <v>Đạt</v>
          </cell>
          <cell r="DZ294" t="str">
            <v>Khá</v>
          </cell>
        </row>
        <row r="295">
          <cell r="A295">
            <v>23207111408</v>
          </cell>
          <cell r="B295" t="str">
            <v>Liễu</v>
          </cell>
          <cell r="C295" t="str">
            <v>Thị Tuyết</v>
          </cell>
          <cell r="D295" t="str">
            <v>Nhung</v>
          </cell>
          <cell r="E295">
            <v>36427</v>
          </cell>
          <cell r="F295" t="str">
            <v>Nữ</v>
          </cell>
          <cell r="G295" t="str">
            <v>Đã Đăng Ký (chưa học xong)</v>
          </cell>
          <cell r="H295">
            <v>8.6</v>
          </cell>
          <cell r="I295">
            <v>9.3000000000000007</v>
          </cell>
          <cell r="J295">
            <v>7.6</v>
          </cell>
          <cell r="K295">
            <v>8.4</v>
          </cell>
          <cell r="L295">
            <v>6.4</v>
          </cell>
          <cell r="M295">
            <v>8.1</v>
          </cell>
          <cell r="N295">
            <v>6.3</v>
          </cell>
          <cell r="O295">
            <v>8.9</v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>
            <v>8.9</v>
          </cell>
          <cell r="V295">
            <v>8.1</v>
          </cell>
          <cell r="W295">
            <v>8.1999999999999993</v>
          </cell>
          <cell r="X295">
            <v>8.1999999999999993</v>
          </cell>
          <cell r="Y295">
            <v>6.5</v>
          </cell>
          <cell r="Z295">
            <v>4.9000000000000004</v>
          </cell>
          <cell r="AA295">
            <v>8.5</v>
          </cell>
          <cell r="AB295">
            <v>8.5</v>
          </cell>
          <cell r="AC295">
            <v>8.1999999999999993</v>
          </cell>
          <cell r="AD295">
            <v>7.7</v>
          </cell>
          <cell r="AE295">
            <v>5.9</v>
          </cell>
          <cell r="AF295">
            <v>9</v>
          </cell>
          <cell r="AG295">
            <v>7.1</v>
          </cell>
          <cell r="AH295">
            <v>8.1</v>
          </cell>
          <cell r="AI295">
            <v>5.9</v>
          </cell>
          <cell r="AJ295">
            <v>8.1</v>
          </cell>
          <cell r="AK295">
            <v>51</v>
          </cell>
          <cell r="AL295">
            <v>0</v>
          </cell>
          <cell r="AM295">
            <v>4.3</v>
          </cell>
          <cell r="AN295">
            <v>6.7</v>
          </cell>
          <cell r="AO295" t="str">
            <v/>
          </cell>
          <cell r="AP295" t="str">
            <v/>
          </cell>
          <cell r="AQ295" t="str">
            <v/>
          </cell>
          <cell r="AR295" t="str">
            <v/>
          </cell>
          <cell r="AS295">
            <v>7.9</v>
          </cell>
          <cell r="AT295" t="str">
            <v/>
          </cell>
          <cell r="AU295" t="str">
            <v/>
          </cell>
          <cell r="AV295" t="str">
            <v/>
          </cell>
          <cell r="AW295" t="str">
            <v/>
          </cell>
          <cell r="AX295" t="str">
            <v/>
          </cell>
          <cell r="AY295">
            <v>5.0999999999999996</v>
          </cell>
          <cell r="AZ295" t="str">
            <v/>
          </cell>
          <cell r="BA295">
            <v>6.8</v>
          </cell>
          <cell r="BB295">
            <v>5</v>
          </cell>
          <cell r="BC295">
            <v>0</v>
          </cell>
          <cell r="BD295">
            <v>9.6999999999999993</v>
          </cell>
          <cell r="BE295">
            <v>8.8000000000000007</v>
          </cell>
          <cell r="BF295">
            <v>8.3000000000000007</v>
          </cell>
          <cell r="BG295">
            <v>6.2</v>
          </cell>
          <cell r="BH295">
            <v>6.9</v>
          </cell>
          <cell r="BI295">
            <v>6.8</v>
          </cell>
          <cell r="BJ295">
            <v>8.5</v>
          </cell>
          <cell r="BK295">
            <v>7.7</v>
          </cell>
          <cell r="BL295">
            <v>8</v>
          </cell>
          <cell r="BM295">
            <v>7.8</v>
          </cell>
          <cell r="BN295">
            <v>9.1</v>
          </cell>
          <cell r="BO295">
            <v>7</v>
          </cell>
          <cell r="BP295">
            <v>9</v>
          </cell>
          <cell r="BQ295">
            <v>8.1</v>
          </cell>
          <cell r="BR295">
            <v>9.3000000000000007</v>
          </cell>
          <cell r="BS295">
            <v>7.9</v>
          </cell>
          <cell r="BT295">
            <v>6.3</v>
          </cell>
          <cell r="BU295" t="str">
            <v/>
          </cell>
          <cell r="BV295">
            <v>8.1</v>
          </cell>
          <cell r="BW295" t="str">
            <v/>
          </cell>
          <cell r="BX295">
            <v>9</v>
          </cell>
          <cell r="BY295" t="str">
            <v/>
          </cell>
          <cell r="BZ295">
            <v>7</v>
          </cell>
          <cell r="CA295">
            <v>8.1</v>
          </cell>
          <cell r="CB295">
            <v>7.6</v>
          </cell>
          <cell r="CC295">
            <v>57</v>
          </cell>
          <cell r="CD295">
            <v>0</v>
          </cell>
          <cell r="CE295">
            <v>7.4</v>
          </cell>
          <cell r="CF295">
            <v>8.6999999999999993</v>
          </cell>
          <cell r="CG295">
            <v>9.1</v>
          </cell>
          <cell r="CH295">
            <v>7.5</v>
          </cell>
          <cell r="CI295">
            <v>8.9</v>
          </cell>
          <cell r="CJ295">
            <v>9.6999999999999993</v>
          </cell>
          <cell r="CK295" t="str">
            <v/>
          </cell>
          <cell r="CL295">
            <v>6.3</v>
          </cell>
          <cell r="CM295">
            <v>8.8000000000000007</v>
          </cell>
          <cell r="CN295">
            <v>8.1</v>
          </cell>
          <cell r="CO295">
            <v>9</v>
          </cell>
          <cell r="CP295">
            <v>8.3000000000000007</v>
          </cell>
          <cell r="CQ295">
            <v>28</v>
          </cell>
          <cell r="CR295">
            <v>0</v>
          </cell>
          <cell r="CS295">
            <v>136</v>
          </cell>
          <cell r="CT295">
            <v>0</v>
          </cell>
          <cell r="CU295">
            <v>0</v>
          </cell>
          <cell r="CV295">
            <v>136</v>
          </cell>
          <cell r="CW295">
            <v>7.94</v>
          </cell>
          <cell r="CX295">
            <v>3.43</v>
          </cell>
          <cell r="CY295">
            <v>9</v>
          </cell>
          <cell r="CZ295" t="str">
            <v/>
          </cell>
          <cell r="DA295" t="str">
            <v/>
          </cell>
          <cell r="DB295" t="str">
            <v/>
          </cell>
          <cell r="DC295" t="str">
            <v/>
          </cell>
          <cell r="DD295" t="str">
            <v/>
          </cell>
          <cell r="DF295">
            <v>9</v>
          </cell>
          <cell r="DG295">
            <v>4</v>
          </cell>
          <cell r="DH295">
            <v>5</v>
          </cell>
          <cell r="DI295">
            <v>0</v>
          </cell>
          <cell r="DJ295">
            <v>141</v>
          </cell>
          <cell r="DK295">
            <v>0</v>
          </cell>
          <cell r="DL295">
            <v>7.98</v>
          </cell>
          <cell r="DM295">
            <v>3.45</v>
          </cell>
          <cell r="DN295">
            <v>146</v>
          </cell>
          <cell r="DO295">
            <v>0</v>
          </cell>
          <cell r="DP295">
            <v>146</v>
          </cell>
          <cell r="DQ295">
            <v>146</v>
          </cell>
          <cell r="DR295">
            <v>7.98</v>
          </cell>
          <cell r="DS295">
            <v>3.45</v>
          </cell>
          <cell r="DT295" t="str">
            <v>CHI 110</v>
          </cell>
          <cell r="DU295">
            <v>0</v>
          </cell>
          <cell r="DV295" t="str">
            <v>Đạt</v>
          </cell>
          <cell r="DW295" t="str">
            <v>Đạt</v>
          </cell>
          <cell r="DX295" t="str">
            <v>Đạt</v>
          </cell>
          <cell r="DY295" t="str">
            <v>Đạt</v>
          </cell>
          <cell r="DZ295" t="str">
            <v>Tốt</v>
          </cell>
        </row>
        <row r="296">
          <cell r="A296">
            <v>2320713289</v>
          </cell>
          <cell r="B296" t="str">
            <v>Trần</v>
          </cell>
          <cell r="C296" t="str">
            <v>Thị Tuyết</v>
          </cell>
          <cell r="D296" t="str">
            <v>Nhung</v>
          </cell>
          <cell r="E296">
            <v>36197</v>
          </cell>
          <cell r="F296" t="str">
            <v>Nữ</v>
          </cell>
          <cell r="G296" t="str">
            <v>Đã Đăng Ký (chưa học xong)</v>
          </cell>
          <cell r="H296">
            <v>7.2</v>
          </cell>
          <cell r="I296">
            <v>7</v>
          </cell>
          <cell r="J296">
            <v>6</v>
          </cell>
          <cell r="K296">
            <v>4.2</v>
          </cell>
          <cell r="L296">
            <v>5.9</v>
          </cell>
          <cell r="M296">
            <v>5.7</v>
          </cell>
          <cell r="N296">
            <v>6.4</v>
          </cell>
          <cell r="O296">
            <v>7.8</v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>
            <v>7.7</v>
          </cell>
          <cell r="V296">
            <v>8.6</v>
          </cell>
          <cell r="W296">
            <v>9.5</v>
          </cell>
          <cell r="X296">
            <v>7</v>
          </cell>
          <cell r="Y296">
            <v>6.6</v>
          </cell>
          <cell r="Z296">
            <v>6.3</v>
          </cell>
          <cell r="AA296">
            <v>6.6</v>
          </cell>
          <cell r="AB296">
            <v>7.2</v>
          </cell>
          <cell r="AC296">
            <v>5.4</v>
          </cell>
          <cell r="AD296">
            <v>5.9</v>
          </cell>
          <cell r="AE296">
            <v>4.8</v>
          </cell>
          <cell r="AF296">
            <v>5.4</v>
          </cell>
          <cell r="AG296">
            <v>5.2</v>
          </cell>
          <cell r="AH296">
            <v>4.9000000000000004</v>
          </cell>
          <cell r="AI296">
            <v>4.4000000000000004</v>
          </cell>
          <cell r="AJ296">
            <v>4.9000000000000004</v>
          </cell>
          <cell r="AK296">
            <v>51</v>
          </cell>
          <cell r="AL296">
            <v>0</v>
          </cell>
          <cell r="AM296">
            <v>6.8</v>
          </cell>
          <cell r="AN296">
            <v>6</v>
          </cell>
          <cell r="AO296" t="str">
            <v/>
          </cell>
          <cell r="AP296" t="str">
            <v/>
          </cell>
          <cell r="AQ296" t="str">
            <v/>
          </cell>
          <cell r="AR296" t="str">
            <v/>
          </cell>
          <cell r="AS296">
            <v>7.4</v>
          </cell>
          <cell r="AT296" t="str">
            <v/>
          </cell>
          <cell r="AU296" t="str">
            <v/>
          </cell>
          <cell r="AV296" t="str">
            <v/>
          </cell>
          <cell r="AW296" t="str">
            <v/>
          </cell>
          <cell r="AX296" t="str">
            <v/>
          </cell>
          <cell r="AY296">
            <v>5.5</v>
          </cell>
          <cell r="AZ296" t="str">
            <v/>
          </cell>
          <cell r="BA296">
            <v>6.6</v>
          </cell>
          <cell r="BB296">
            <v>5</v>
          </cell>
          <cell r="BC296">
            <v>0</v>
          </cell>
          <cell r="BD296">
            <v>5.5</v>
          </cell>
          <cell r="BE296">
            <v>6.7</v>
          </cell>
          <cell r="BF296">
            <v>5.0999999999999996</v>
          </cell>
          <cell r="BG296">
            <v>5.5</v>
          </cell>
          <cell r="BH296">
            <v>6.3</v>
          </cell>
          <cell r="BI296">
            <v>4.8</v>
          </cell>
          <cell r="BJ296">
            <v>8.3000000000000007</v>
          </cell>
          <cell r="BK296">
            <v>5.9</v>
          </cell>
          <cell r="BL296">
            <v>6.1</v>
          </cell>
          <cell r="BM296">
            <v>5.3</v>
          </cell>
          <cell r="BN296">
            <v>4.7</v>
          </cell>
          <cell r="BO296">
            <v>5</v>
          </cell>
          <cell r="BP296">
            <v>5.4</v>
          </cell>
          <cell r="BQ296">
            <v>6.9</v>
          </cell>
          <cell r="BR296">
            <v>5.4</v>
          </cell>
          <cell r="BS296">
            <v>5.7</v>
          </cell>
          <cell r="BT296">
            <v>5</v>
          </cell>
          <cell r="BU296" t="str">
            <v/>
          </cell>
          <cell r="BV296">
            <v>8.6999999999999993</v>
          </cell>
          <cell r="BW296" t="str">
            <v/>
          </cell>
          <cell r="BX296">
            <v>4.4000000000000004</v>
          </cell>
          <cell r="BY296" t="str">
            <v/>
          </cell>
          <cell r="BZ296">
            <v>0</v>
          </cell>
          <cell r="CA296">
            <v>8.1999999999999993</v>
          </cell>
          <cell r="CB296">
            <v>8.5</v>
          </cell>
          <cell r="CC296">
            <v>55</v>
          </cell>
          <cell r="CD296">
            <v>2</v>
          </cell>
          <cell r="CE296">
            <v>6.4</v>
          </cell>
          <cell r="CF296">
            <v>6.2</v>
          </cell>
          <cell r="CG296">
            <v>6.6</v>
          </cell>
          <cell r="CH296">
            <v>7.4</v>
          </cell>
          <cell r="CI296">
            <v>5.7</v>
          </cell>
          <cell r="CJ296">
            <v>8.3000000000000007</v>
          </cell>
          <cell r="CK296" t="str">
            <v/>
          </cell>
          <cell r="CL296">
            <v>5.3</v>
          </cell>
          <cell r="CM296">
            <v>4.4000000000000004</v>
          </cell>
          <cell r="CN296">
            <v>0</v>
          </cell>
          <cell r="CO296">
            <v>7.8</v>
          </cell>
          <cell r="CP296">
            <v>7.7</v>
          </cell>
          <cell r="CQ296">
            <v>25</v>
          </cell>
          <cell r="CR296">
            <v>3</v>
          </cell>
          <cell r="CS296">
            <v>131</v>
          </cell>
          <cell r="CT296">
            <v>5</v>
          </cell>
          <cell r="CU296">
            <v>0</v>
          </cell>
          <cell r="CV296">
            <v>136</v>
          </cell>
          <cell r="CW296">
            <v>5.9</v>
          </cell>
          <cell r="CX296">
            <v>2.19</v>
          </cell>
          <cell r="CY296" t="str">
            <v/>
          </cell>
          <cell r="CZ296" t="str">
            <v/>
          </cell>
          <cell r="DA296" t="str">
            <v/>
          </cell>
          <cell r="DB296" t="str">
            <v/>
          </cell>
          <cell r="DC296" t="str">
            <v/>
          </cell>
          <cell r="DD296" t="str">
            <v/>
          </cell>
          <cell r="DF296">
            <v>0</v>
          </cell>
          <cell r="DG296">
            <v>0</v>
          </cell>
          <cell r="DH296">
            <v>0</v>
          </cell>
          <cell r="DI296">
            <v>5</v>
          </cell>
          <cell r="DJ296">
            <v>131</v>
          </cell>
          <cell r="DK296">
            <v>10</v>
          </cell>
          <cell r="DL296">
            <v>5.69</v>
          </cell>
          <cell r="DM296">
            <v>2.12</v>
          </cell>
          <cell r="DN296">
            <v>136</v>
          </cell>
          <cell r="DO296">
            <v>10</v>
          </cell>
          <cell r="DP296">
            <v>146</v>
          </cell>
          <cell r="DQ296">
            <v>141</v>
          </cell>
          <cell r="DR296">
            <v>5.9</v>
          </cell>
          <cell r="DS296">
            <v>2.19</v>
          </cell>
          <cell r="DT296" t="str">
            <v/>
          </cell>
          <cell r="DU296">
            <v>3.6764705882352942E-2</v>
          </cell>
          <cell r="DX296" t="str">
            <v>Đạt</v>
          </cell>
          <cell r="DY296" t="str">
            <v>Đạt</v>
          </cell>
          <cell r="DZ296" t="str">
            <v>Tốt</v>
          </cell>
        </row>
        <row r="297">
          <cell r="A297">
            <v>2320715223</v>
          </cell>
          <cell r="B297" t="str">
            <v>Võ</v>
          </cell>
          <cell r="C297" t="str">
            <v>Thị Tuyết</v>
          </cell>
          <cell r="D297" t="str">
            <v>Nhung</v>
          </cell>
          <cell r="E297">
            <v>36236</v>
          </cell>
          <cell r="F297" t="str">
            <v>Nữ</v>
          </cell>
          <cell r="G297" t="str">
            <v>Đã Đăng Ký (chưa học xong)</v>
          </cell>
          <cell r="H297">
            <v>8.6</v>
          </cell>
          <cell r="I297">
            <v>7.5</v>
          </cell>
          <cell r="J297">
            <v>7.8</v>
          </cell>
          <cell r="K297">
            <v>6.1</v>
          </cell>
          <cell r="L297">
            <v>7</v>
          </cell>
          <cell r="M297">
            <v>8.5</v>
          </cell>
          <cell r="N297">
            <v>6.3</v>
          </cell>
          <cell r="O297">
            <v>9.1</v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>
            <v>7.9</v>
          </cell>
          <cell r="U297">
            <v>7.7</v>
          </cell>
          <cell r="V297" t="str">
            <v/>
          </cell>
          <cell r="W297">
            <v>9.6</v>
          </cell>
          <cell r="X297">
            <v>9.4</v>
          </cell>
          <cell r="Y297">
            <v>8.1999999999999993</v>
          </cell>
          <cell r="Z297">
            <v>6.4</v>
          </cell>
          <cell r="AA297">
            <v>7.1</v>
          </cell>
          <cell r="AB297">
            <v>8.1</v>
          </cell>
          <cell r="AC297">
            <v>4.8</v>
          </cell>
          <cell r="AD297">
            <v>7.2</v>
          </cell>
          <cell r="AE297">
            <v>5.6</v>
          </cell>
          <cell r="AF297">
            <v>7.7</v>
          </cell>
          <cell r="AG297">
            <v>5.5</v>
          </cell>
          <cell r="AH297">
            <v>5.4</v>
          </cell>
          <cell r="AI297">
            <v>5.9</v>
          </cell>
          <cell r="AJ297">
            <v>4.9000000000000004</v>
          </cell>
          <cell r="AK297">
            <v>51</v>
          </cell>
          <cell r="AL297">
            <v>0</v>
          </cell>
          <cell r="AM297">
            <v>8.6999999999999993</v>
          </cell>
          <cell r="AN297">
            <v>7.3</v>
          </cell>
          <cell r="AO297" t="str">
            <v/>
          </cell>
          <cell r="AP297" t="str">
            <v/>
          </cell>
          <cell r="AQ297">
            <v>6.4</v>
          </cell>
          <cell r="AR297" t="str">
            <v/>
          </cell>
          <cell r="AS297" t="str">
            <v/>
          </cell>
          <cell r="AT297" t="str">
            <v/>
          </cell>
          <cell r="AU297">
            <v>6.3</v>
          </cell>
          <cell r="AV297" t="str">
            <v/>
          </cell>
          <cell r="AW297">
            <v>0</v>
          </cell>
          <cell r="AX297" t="str">
            <v/>
          </cell>
          <cell r="AY297" t="str">
            <v/>
          </cell>
          <cell r="AZ297" t="str">
            <v/>
          </cell>
          <cell r="BA297">
            <v>6.9</v>
          </cell>
          <cell r="BB297">
            <v>5</v>
          </cell>
          <cell r="BC297">
            <v>0</v>
          </cell>
          <cell r="BD297">
            <v>6.6</v>
          </cell>
          <cell r="BE297">
            <v>5.2</v>
          </cell>
          <cell r="BF297">
            <v>5.8</v>
          </cell>
          <cell r="BG297">
            <v>7</v>
          </cell>
          <cell r="BH297">
            <v>6</v>
          </cell>
          <cell r="BI297">
            <v>6</v>
          </cell>
          <cell r="BJ297">
            <v>6.2</v>
          </cell>
          <cell r="BK297">
            <v>4.5</v>
          </cell>
          <cell r="BL297">
            <v>6.9</v>
          </cell>
          <cell r="BM297">
            <v>5</v>
          </cell>
          <cell r="BN297">
            <v>7.6</v>
          </cell>
          <cell r="BO297">
            <v>8.1</v>
          </cell>
          <cell r="BP297">
            <v>6.9</v>
          </cell>
          <cell r="BQ297">
            <v>8.9</v>
          </cell>
          <cell r="BR297">
            <v>7.5</v>
          </cell>
          <cell r="BS297">
            <v>5.8</v>
          </cell>
          <cell r="BT297">
            <v>7.4</v>
          </cell>
          <cell r="BU297" t="str">
            <v/>
          </cell>
          <cell r="BV297">
            <v>4.8</v>
          </cell>
          <cell r="BW297" t="str">
            <v/>
          </cell>
          <cell r="BX297">
            <v>7.6</v>
          </cell>
          <cell r="BY297" t="str">
            <v/>
          </cell>
          <cell r="BZ297">
            <v>7.7</v>
          </cell>
          <cell r="CA297">
            <v>5.4</v>
          </cell>
          <cell r="CB297">
            <v>8.3000000000000007</v>
          </cell>
          <cell r="CC297">
            <v>57</v>
          </cell>
          <cell r="CD297">
            <v>0</v>
          </cell>
          <cell r="CE297">
            <v>6.6</v>
          </cell>
          <cell r="CF297">
            <v>6.7</v>
          </cell>
          <cell r="CG297">
            <v>6.3</v>
          </cell>
          <cell r="CH297">
            <v>5.5</v>
          </cell>
          <cell r="CI297">
            <v>7</v>
          </cell>
          <cell r="CJ297">
            <v>9</v>
          </cell>
          <cell r="CK297" t="str">
            <v/>
          </cell>
          <cell r="CL297">
            <v>5.2</v>
          </cell>
          <cell r="CM297">
            <v>8.3000000000000007</v>
          </cell>
          <cell r="CN297">
            <v>8.1999999999999993</v>
          </cell>
          <cell r="CO297">
            <v>8.9</v>
          </cell>
          <cell r="CP297">
            <v>7.8</v>
          </cell>
          <cell r="CQ297">
            <v>28</v>
          </cell>
          <cell r="CR297">
            <v>0</v>
          </cell>
          <cell r="CS297">
            <v>136</v>
          </cell>
          <cell r="CT297">
            <v>0</v>
          </cell>
          <cell r="CU297">
            <v>0</v>
          </cell>
          <cell r="CV297">
            <v>136</v>
          </cell>
          <cell r="CW297">
            <v>6.9</v>
          </cell>
          <cell r="CX297">
            <v>2.8</v>
          </cell>
          <cell r="CY297">
            <v>9</v>
          </cell>
          <cell r="CZ297" t="str">
            <v/>
          </cell>
          <cell r="DA297" t="str">
            <v/>
          </cell>
          <cell r="DB297" t="str">
            <v/>
          </cell>
          <cell r="DC297" t="str">
            <v/>
          </cell>
          <cell r="DD297" t="str">
            <v/>
          </cell>
          <cell r="DF297">
            <v>9</v>
          </cell>
          <cell r="DG297">
            <v>4</v>
          </cell>
          <cell r="DH297">
            <v>5</v>
          </cell>
          <cell r="DI297">
            <v>0</v>
          </cell>
          <cell r="DJ297">
            <v>141</v>
          </cell>
          <cell r="DK297">
            <v>0</v>
          </cell>
          <cell r="DL297">
            <v>6.97</v>
          </cell>
          <cell r="DM297">
            <v>2.84</v>
          </cell>
          <cell r="DN297">
            <v>146</v>
          </cell>
          <cell r="DO297">
            <v>0</v>
          </cell>
          <cell r="DP297">
            <v>146</v>
          </cell>
          <cell r="DQ297">
            <v>146</v>
          </cell>
          <cell r="DR297">
            <v>6.97</v>
          </cell>
          <cell r="DS297">
            <v>2.84</v>
          </cell>
          <cell r="DT297" t="str">
            <v/>
          </cell>
          <cell r="DU297">
            <v>0</v>
          </cell>
          <cell r="DV297" t="str">
            <v>Đạt</v>
          </cell>
          <cell r="DW297" t="str">
            <v>Đạt</v>
          </cell>
          <cell r="DX297" t="str">
            <v>Đạt</v>
          </cell>
          <cell r="DY297" t="str">
            <v>Đạt</v>
          </cell>
          <cell r="DZ297" t="str">
            <v>Tốt</v>
          </cell>
        </row>
        <row r="298">
          <cell r="A298">
            <v>2320719898</v>
          </cell>
          <cell r="B298" t="str">
            <v>Trần</v>
          </cell>
          <cell r="C298" t="str">
            <v>Phan Ngọc</v>
          </cell>
          <cell r="D298" t="str">
            <v>Nhung</v>
          </cell>
          <cell r="E298">
            <v>36171</v>
          </cell>
          <cell r="F298" t="str">
            <v>Nữ</v>
          </cell>
          <cell r="G298" t="str">
            <v>Tạm Ngưng Học / Bảo Lưu</v>
          </cell>
          <cell r="H298" t="e">
            <v>#N/A</v>
          </cell>
          <cell r="I298" t="e">
            <v>#N/A</v>
          </cell>
          <cell r="J298" t="e">
            <v>#N/A</v>
          </cell>
          <cell r="K298" t="e">
            <v>#N/A</v>
          </cell>
          <cell r="L298" t="e">
            <v>#N/A</v>
          </cell>
          <cell r="M298" t="e">
            <v>#N/A</v>
          </cell>
          <cell r="N298" t="e">
            <v>#N/A</v>
          </cell>
          <cell r="O298" t="e">
            <v>#N/A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 t="e">
            <v>#N/A</v>
          </cell>
          <cell r="V298" t="e">
            <v>#N/A</v>
          </cell>
          <cell r="W298" t="e">
            <v>#N/A</v>
          </cell>
          <cell r="X298" t="e">
            <v>#N/A</v>
          </cell>
          <cell r="Y298" t="e">
            <v>#N/A</v>
          </cell>
          <cell r="Z298" t="e">
            <v>#N/A</v>
          </cell>
          <cell r="AA298" t="e">
            <v>#N/A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 t="e">
            <v>#N/A</v>
          </cell>
          <cell r="AH298" t="e">
            <v>#N/A</v>
          </cell>
          <cell r="AI298" t="e">
            <v>#N/A</v>
          </cell>
          <cell r="AJ298" t="e">
            <v>#N/A</v>
          </cell>
          <cell r="AK298" t="e">
            <v>#N/A</v>
          </cell>
          <cell r="AL298" t="e">
            <v>#N/A</v>
          </cell>
          <cell r="AM298" t="e">
            <v>#N/A</v>
          </cell>
          <cell r="AN298" t="e">
            <v>#N/A</v>
          </cell>
          <cell r="AO298" t="e">
            <v>#N/A</v>
          </cell>
          <cell r="AP298" t="e">
            <v>#N/A</v>
          </cell>
          <cell r="AQ298" t="e">
            <v>#N/A</v>
          </cell>
          <cell r="AR298" t="e">
            <v>#N/A</v>
          </cell>
          <cell r="AS298" t="e">
            <v>#N/A</v>
          </cell>
          <cell r="AT298" t="e">
            <v>#N/A</v>
          </cell>
          <cell r="AU298" t="e">
            <v>#N/A</v>
          </cell>
          <cell r="AV298" t="e">
            <v>#N/A</v>
          </cell>
          <cell r="AW298" t="e">
            <v>#N/A</v>
          </cell>
          <cell r="AX298" t="e">
            <v>#N/A</v>
          </cell>
          <cell r="AY298" t="e">
            <v>#N/A</v>
          </cell>
          <cell r="AZ298" t="e">
            <v>#N/A</v>
          </cell>
          <cell r="BA298" t="e">
            <v>#N/A</v>
          </cell>
          <cell r="BB298" t="e">
            <v>#N/A</v>
          </cell>
          <cell r="BC298" t="e">
            <v>#N/A</v>
          </cell>
          <cell r="BD298" t="e">
            <v>#N/A</v>
          </cell>
          <cell r="BE298" t="e">
            <v>#N/A</v>
          </cell>
          <cell r="BF298" t="e">
            <v>#N/A</v>
          </cell>
          <cell r="BG298" t="e">
            <v>#N/A</v>
          </cell>
          <cell r="BH298" t="e">
            <v>#N/A</v>
          </cell>
          <cell r="BI298" t="e">
            <v>#N/A</v>
          </cell>
          <cell r="BJ298" t="e">
            <v>#N/A</v>
          </cell>
          <cell r="BK298" t="e">
            <v>#N/A</v>
          </cell>
          <cell r="BL298" t="e">
            <v>#N/A</v>
          </cell>
          <cell r="BM298" t="e">
            <v>#N/A</v>
          </cell>
          <cell r="BN298" t="e">
            <v>#N/A</v>
          </cell>
          <cell r="BO298" t="e">
            <v>#N/A</v>
          </cell>
          <cell r="BP298" t="e">
            <v>#N/A</v>
          </cell>
          <cell r="BQ298" t="e">
            <v>#N/A</v>
          </cell>
          <cell r="BR298" t="e">
            <v>#N/A</v>
          </cell>
          <cell r="BS298" t="e">
            <v>#N/A</v>
          </cell>
          <cell r="BT298" t="e">
            <v>#N/A</v>
          </cell>
          <cell r="BU298" t="e">
            <v>#N/A</v>
          </cell>
          <cell r="BV298" t="e">
            <v>#N/A</v>
          </cell>
          <cell r="BW298" t="e">
            <v>#N/A</v>
          </cell>
          <cell r="BX298" t="e">
            <v>#N/A</v>
          </cell>
          <cell r="BY298" t="e">
            <v>#N/A</v>
          </cell>
          <cell r="BZ298" t="e">
            <v>#N/A</v>
          </cell>
          <cell r="CA298" t="e">
            <v>#N/A</v>
          </cell>
          <cell r="CB298" t="e">
            <v>#N/A</v>
          </cell>
          <cell r="CC298" t="e">
            <v>#N/A</v>
          </cell>
          <cell r="CD298" t="e">
            <v>#N/A</v>
          </cell>
          <cell r="CE298" t="e">
            <v>#N/A</v>
          </cell>
          <cell r="CF298" t="e">
            <v>#N/A</v>
          </cell>
          <cell r="CG298" t="e">
            <v>#N/A</v>
          </cell>
          <cell r="CH298" t="e">
            <v>#N/A</v>
          </cell>
          <cell r="CI298" t="e">
            <v>#N/A</v>
          </cell>
          <cell r="CJ298" t="e">
            <v>#N/A</v>
          </cell>
          <cell r="CK298" t="e">
            <v>#N/A</v>
          </cell>
          <cell r="CL298" t="e">
            <v>#N/A</v>
          </cell>
          <cell r="CM298" t="e">
            <v>#N/A</v>
          </cell>
          <cell r="CN298" t="e">
            <v>#N/A</v>
          </cell>
          <cell r="CO298" t="e">
            <v>#N/A</v>
          </cell>
          <cell r="CP298" t="e">
            <v>#N/A</v>
          </cell>
          <cell r="CQ298" t="e">
            <v>#N/A</v>
          </cell>
          <cell r="CR298" t="e">
            <v>#N/A</v>
          </cell>
          <cell r="CS298" t="e">
            <v>#N/A</v>
          </cell>
          <cell r="CT298" t="e">
            <v>#N/A</v>
          </cell>
          <cell r="CU298">
            <v>0</v>
          </cell>
          <cell r="CV298" t="e">
            <v>#N/A</v>
          </cell>
          <cell r="CW298" t="e">
            <v>#N/A</v>
          </cell>
          <cell r="CX298" t="e">
            <v>#N/A</v>
          </cell>
          <cell r="CY298" t="e">
            <v>#N/A</v>
          </cell>
          <cell r="CZ298" t="e">
            <v>#N/A</v>
          </cell>
          <cell r="DA298" t="e">
            <v>#N/A</v>
          </cell>
          <cell r="DB298" t="e">
            <v>#N/A</v>
          </cell>
          <cell r="DC298" t="e">
            <v>#N/A</v>
          </cell>
          <cell r="DD298" t="e">
            <v>#N/A</v>
          </cell>
          <cell r="DF298" t="e">
            <v>#N/A</v>
          </cell>
          <cell r="DG298" t="e">
            <v>#N/A</v>
          </cell>
          <cell r="DH298" t="e">
            <v>#N/A</v>
          </cell>
          <cell r="DI298" t="e">
            <v>#N/A</v>
          </cell>
          <cell r="DJ298" t="e">
            <v>#N/A</v>
          </cell>
          <cell r="DK298" t="e">
            <v>#N/A</v>
          </cell>
          <cell r="DL298" t="e">
            <v>#N/A</v>
          </cell>
          <cell r="DM298" t="e">
            <v>#N/A</v>
          </cell>
          <cell r="DN298" t="e">
            <v>#N/A</v>
          </cell>
          <cell r="DO298" t="e">
            <v>#N/A</v>
          </cell>
          <cell r="DP298" t="e">
            <v>#N/A</v>
          </cell>
          <cell r="DQ298" t="e">
            <v>#N/A</v>
          </cell>
          <cell r="DR298" t="e">
            <v>#N/A</v>
          </cell>
          <cell r="DS298" t="e">
            <v>#N/A</v>
          </cell>
          <cell r="DT298" t="e">
            <v>#N/A</v>
          </cell>
          <cell r="DU298" t="e">
            <v>#N/A</v>
          </cell>
          <cell r="DV298" t="str">
            <v>Đạt</v>
          </cell>
          <cell r="DW298" t="str">
            <v>Đạt</v>
          </cell>
          <cell r="DY298" t="str">
            <v>Đạt</v>
          </cell>
        </row>
        <row r="299">
          <cell r="A299">
            <v>2320719663</v>
          </cell>
          <cell r="B299" t="str">
            <v>Nguyễn</v>
          </cell>
          <cell r="C299" t="str">
            <v>Thị Mỹ</v>
          </cell>
          <cell r="D299" t="str">
            <v>Nữ</v>
          </cell>
          <cell r="E299">
            <v>36418</v>
          </cell>
          <cell r="F299" t="str">
            <v>Nữ</v>
          </cell>
          <cell r="G299" t="str">
            <v>Đã Đăng Ký (chưa học xong)</v>
          </cell>
          <cell r="H299" t="e">
            <v>#N/A</v>
          </cell>
          <cell r="I299" t="e">
            <v>#N/A</v>
          </cell>
          <cell r="J299" t="e">
            <v>#N/A</v>
          </cell>
          <cell r="K299" t="e">
            <v>#N/A</v>
          </cell>
          <cell r="L299" t="e">
            <v>#N/A</v>
          </cell>
          <cell r="M299" t="e">
            <v>#N/A</v>
          </cell>
          <cell r="N299" t="e">
            <v>#N/A</v>
          </cell>
          <cell r="O299" t="e">
            <v>#N/A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 t="e">
            <v>#N/A</v>
          </cell>
          <cell r="V299" t="e">
            <v>#N/A</v>
          </cell>
          <cell r="W299" t="e">
            <v>#N/A</v>
          </cell>
          <cell r="X299" t="e">
            <v>#N/A</v>
          </cell>
          <cell r="Y299" t="e">
            <v>#N/A</v>
          </cell>
          <cell r="Z299" t="e">
            <v>#N/A</v>
          </cell>
          <cell r="AA299" t="e">
            <v>#N/A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 t="e">
            <v>#N/A</v>
          </cell>
          <cell r="AH299" t="e">
            <v>#N/A</v>
          </cell>
          <cell r="AI299" t="e">
            <v>#N/A</v>
          </cell>
          <cell r="AJ299" t="e">
            <v>#N/A</v>
          </cell>
          <cell r="AK299" t="e">
            <v>#N/A</v>
          </cell>
          <cell r="AL299" t="e">
            <v>#N/A</v>
          </cell>
          <cell r="AM299" t="e">
            <v>#N/A</v>
          </cell>
          <cell r="AN299" t="e">
            <v>#N/A</v>
          </cell>
          <cell r="AO299" t="e">
            <v>#N/A</v>
          </cell>
          <cell r="AP299" t="e">
            <v>#N/A</v>
          </cell>
          <cell r="AQ299" t="e">
            <v>#N/A</v>
          </cell>
          <cell r="AR299" t="e">
            <v>#N/A</v>
          </cell>
          <cell r="AS299" t="e">
            <v>#N/A</v>
          </cell>
          <cell r="AT299" t="e">
            <v>#N/A</v>
          </cell>
          <cell r="AU299" t="e">
            <v>#N/A</v>
          </cell>
          <cell r="AV299" t="e">
            <v>#N/A</v>
          </cell>
          <cell r="AW299" t="e">
            <v>#N/A</v>
          </cell>
          <cell r="AX299" t="e">
            <v>#N/A</v>
          </cell>
          <cell r="AY299" t="e">
            <v>#N/A</v>
          </cell>
          <cell r="AZ299" t="e">
            <v>#N/A</v>
          </cell>
          <cell r="BA299" t="e">
            <v>#N/A</v>
          </cell>
          <cell r="BB299" t="e">
            <v>#N/A</v>
          </cell>
          <cell r="BC299" t="e">
            <v>#N/A</v>
          </cell>
          <cell r="BD299" t="e">
            <v>#N/A</v>
          </cell>
          <cell r="BE299" t="e">
            <v>#N/A</v>
          </cell>
          <cell r="BF299" t="e">
            <v>#N/A</v>
          </cell>
          <cell r="BG299" t="e">
            <v>#N/A</v>
          </cell>
          <cell r="BH299" t="e">
            <v>#N/A</v>
          </cell>
          <cell r="BI299" t="e">
            <v>#N/A</v>
          </cell>
          <cell r="BJ299" t="e">
            <v>#N/A</v>
          </cell>
          <cell r="BK299" t="e">
            <v>#N/A</v>
          </cell>
          <cell r="BL299" t="e">
            <v>#N/A</v>
          </cell>
          <cell r="BM299" t="e">
            <v>#N/A</v>
          </cell>
          <cell r="BN299" t="e">
            <v>#N/A</v>
          </cell>
          <cell r="BO299" t="e">
            <v>#N/A</v>
          </cell>
          <cell r="BP299" t="e">
            <v>#N/A</v>
          </cell>
          <cell r="BQ299" t="e">
            <v>#N/A</v>
          </cell>
          <cell r="BR299" t="e">
            <v>#N/A</v>
          </cell>
          <cell r="BS299" t="e">
            <v>#N/A</v>
          </cell>
          <cell r="BT299" t="e">
            <v>#N/A</v>
          </cell>
          <cell r="BU299" t="e">
            <v>#N/A</v>
          </cell>
          <cell r="BV299" t="e">
            <v>#N/A</v>
          </cell>
          <cell r="BW299" t="e">
            <v>#N/A</v>
          </cell>
          <cell r="BX299" t="e">
            <v>#N/A</v>
          </cell>
          <cell r="BY299" t="e">
            <v>#N/A</v>
          </cell>
          <cell r="BZ299" t="e">
            <v>#N/A</v>
          </cell>
          <cell r="CA299" t="e">
            <v>#N/A</v>
          </cell>
          <cell r="CB299" t="e">
            <v>#N/A</v>
          </cell>
          <cell r="CC299" t="e">
            <v>#N/A</v>
          </cell>
          <cell r="CD299" t="e">
            <v>#N/A</v>
          </cell>
          <cell r="CE299" t="e">
            <v>#N/A</v>
          </cell>
          <cell r="CF299" t="e">
            <v>#N/A</v>
          </cell>
          <cell r="CG299" t="e">
            <v>#N/A</v>
          </cell>
          <cell r="CH299" t="e">
            <v>#N/A</v>
          </cell>
          <cell r="CI299" t="e">
            <v>#N/A</v>
          </cell>
          <cell r="CJ299" t="e">
            <v>#N/A</v>
          </cell>
          <cell r="CK299" t="e">
            <v>#N/A</v>
          </cell>
          <cell r="CL299" t="e">
            <v>#N/A</v>
          </cell>
          <cell r="CM299" t="e">
            <v>#N/A</v>
          </cell>
          <cell r="CN299" t="e">
            <v>#N/A</v>
          </cell>
          <cell r="CO299" t="e">
            <v>#N/A</v>
          </cell>
          <cell r="CP299" t="e">
            <v>#N/A</v>
          </cell>
          <cell r="CQ299" t="e">
            <v>#N/A</v>
          </cell>
          <cell r="CR299" t="e">
            <v>#N/A</v>
          </cell>
          <cell r="CS299" t="e">
            <v>#N/A</v>
          </cell>
          <cell r="CT299" t="e">
            <v>#N/A</v>
          </cell>
          <cell r="CU299">
            <v>0</v>
          </cell>
          <cell r="CV299" t="e">
            <v>#N/A</v>
          </cell>
          <cell r="CW299" t="e">
            <v>#N/A</v>
          </cell>
          <cell r="CX299" t="e">
            <v>#N/A</v>
          </cell>
          <cell r="CY299" t="e">
            <v>#N/A</v>
          </cell>
          <cell r="CZ299" t="e">
            <v>#N/A</v>
          </cell>
          <cell r="DA299" t="e">
            <v>#N/A</v>
          </cell>
          <cell r="DB299" t="e">
            <v>#N/A</v>
          </cell>
          <cell r="DC299" t="e">
            <v>#N/A</v>
          </cell>
          <cell r="DD299" t="e">
            <v>#N/A</v>
          </cell>
          <cell r="DF299" t="e">
            <v>#N/A</v>
          </cell>
          <cell r="DG299" t="e">
            <v>#N/A</v>
          </cell>
          <cell r="DH299" t="e">
            <v>#N/A</v>
          </cell>
          <cell r="DI299" t="e">
            <v>#N/A</v>
          </cell>
          <cell r="DJ299" t="e">
            <v>#N/A</v>
          </cell>
          <cell r="DK299" t="e">
            <v>#N/A</v>
          </cell>
          <cell r="DL299" t="e">
            <v>#N/A</v>
          </cell>
          <cell r="DM299" t="e">
            <v>#N/A</v>
          </cell>
          <cell r="DN299" t="e">
            <v>#N/A</v>
          </cell>
          <cell r="DO299" t="e">
            <v>#N/A</v>
          </cell>
          <cell r="DP299" t="e">
            <v>#N/A</v>
          </cell>
          <cell r="DQ299" t="e">
            <v>#N/A</v>
          </cell>
          <cell r="DR299" t="e">
            <v>#N/A</v>
          </cell>
          <cell r="DS299" t="e">
            <v>#N/A</v>
          </cell>
          <cell r="DT299" t="e">
            <v>#N/A</v>
          </cell>
          <cell r="DU299" t="e">
            <v>#N/A</v>
          </cell>
          <cell r="DY299" t="str">
            <v>Đạt</v>
          </cell>
        </row>
        <row r="300">
          <cell r="A300">
            <v>2320712873</v>
          </cell>
          <cell r="B300" t="str">
            <v>Lê</v>
          </cell>
          <cell r="C300" t="str">
            <v>Thị Yến</v>
          </cell>
          <cell r="D300" t="str">
            <v>Ny</v>
          </cell>
          <cell r="E300">
            <v>36176</v>
          </cell>
          <cell r="F300" t="str">
            <v>Nữ</v>
          </cell>
          <cell r="G300" t="str">
            <v>Đã Đăng Ký (chưa học xong)</v>
          </cell>
          <cell r="H300">
            <v>9.9</v>
          </cell>
          <cell r="I300">
            <v>8.6</v>
          </cell>
          <cell r="J300">
            <v>8.8000000000000007</v>
          </cell>
          <cell r="K300">
            <v>6.3</v>
          </cell>
          <cell r="L300">
            <v>8.8000000000000007</v>
          </cell>
          <cell r="M300">
            <v>5.3</v>
          </cell>
          <cell r="N300">
            <v>5.5</v>
          </cell>
          <cell r="O300" t="str">
            <v/>
          </cell>
          <cell r="P300">
            <v>8.6999999999999993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>
            <v>5.7</v>
          </cell>
          <cell r="V300">
            <v>7.3</v>
          </cell>
          <cell r="W300">
            <v>8</v>
          </cell>
          <cell r="X300">
            <v>9.1999999999999993</v>
          </cell>
          <cell r="Y300">
            <v>8.1999999999999993</v>
          </cell>
          <cell r="Z300">
            <v>7</v>
          </cell>
          <cell r="AA300">
            <v>8</v>
          </cell>
          <cell r="AB300">
            <v>7</v>
          </cell>
          <cell r="AC300">
            <v>4.7</v>
          </cell>
          <cell r="AD300">
            <v>5.5</v>
          </cell>
          <cell r="AE300">
            <v>6.7</v>
          </cell>
          <cell r="AF300">
            <v>6.7</v>
          </cell>
          <cell r="AG300">
            <v>5</v>
          </cell>
          <cell r="AH300">
            <v>4.8</v>
          </cell>
          <cell r="AI300">
            <v>4.2</v>
          </cell>
          <cell r="AJ300">
            <v>6.4</v>
          </cell>
          <cell r="AK300">
            <v>51</v>
          </cell>
          <cell r="AL300">
            <v>0</v>
          </cell>
          <cell r="AM300">
            <v>0</v>
          </cell>
          <cell r="AN300">
            <v>6.8</v>
          </cell>
          <cell r="AO300">
            <v>7.8</v>
          </cell>
          <cell r="AP300" t="str">
            <v/>
          </cell>
          <cell r="AQ300" t="str">
            <v/>
          </cell>
          <cell r="AR300" t="str">
            <v/>
          </cell>
          <cell r="AS300" t="str">
            <v/>
          </cell>
          <cell r="AT300" t="str">
            <v/>
          </cell>
          <cell r="AU300">
            <v>6.8</v>
          </cell>
          <cell r="AV300" t="str">
            <v/>
          </cell>
          <cell r="AW300" t="str">
            <v/>
          </cell>
          <cell r="AX300" t="str">
            <v/>
          </cell>
          <cell r="AY300" t="str">
            <v/>
          </cell>
          <cell r="AZ300" t="str">
            <v/>
          </cell>
          <cell r="BA300">
            <v>7.4</v>
          </cell>
          <cell r="BB300">
            <v>4</v>
          </cell>
          <cell r="BC300">
            <v>1</v>
          </cell>
          <cell r="BD300">
            <v>6.5</v>
          </cell>
          <cell r="BE300">
            <v>5.5</v>
          </cell>
          <cell r="BF300">
            <v>5.2</v>
          </cell>
          <cell r="BG300">
            <v>4.7</v>
          </cell>
          <cell r="BH300">
            <v>5.2</v>
          </cell>
          <cell r="BI300">
            <v>5.2</v>
          </cell>
          <cell r="BJ300">
            <v>8.3000000000000007</v>
          </cell>
          <cell r="BK300">
            <v>5.2</v>
          </cell>
          <cell r="BL300">
            <v>7.8</v>
          </cell>
          <cell r="BM300">
            <v>4.4000000000000004</v>
          </cell>
          <cell r="BN300">
            <v>7.7</v>
          </cell>
          <cell r="BO300">
            <v>7.3</v>
          </cell>
          <cell r="BP300">
            <v>7.5</v>
          </cell>
          <cell r="BQ300">
            <v>8.5</v>
          </cell>
          <cell r="BR300">
            <v>8.5</v>
          </cell>
          <cell r="BS300">
            <v>6.3</v>
          </cell>
          <cell r="BT300">
            <v>6.5</v>
          </cell>
          <cell r="BU300" t="str">
            <v/>
          </cell>
          <cell r="BV300">
            <v>6.3</v>
          </cell>
          <cell r="BW300" t="str">
            <v/>
          </cell>
          <cell r="BX300">
            <v>6.4</v>
          </cell>
          <cell r="BY300" t="str">
            <v/>
          </cell>
          <cell r="BZ300">
            <v>8.4</v>
          </cell>
          <cell r="CA300">
            <v>7.1</v>
          </cell>
          <cell r="CB300">
            <v>7.8</v>
          </cell>
          <cell r="CC300">
            <v>57</v>
          </cell>
          <cell r="CD300">
            <v>0</v>
          </cell>
          <cell r="CE300">
            <v>7</v>
          </cell>
          <cell r="CF300">
            <v>7.2</v>
          </cell>
          <cell r="CG300">
            <v>8.1999999999999993</v>
          </cell>
          <cell r="CH300">
            <v>8.5</v>
          </cell>
          <cell r="CI300">
            <v>7.1</v>
          </cell>
          <cell r="CJ300">
            <v>9.1999999999999993</v>
          </cell>
          <cell r="CK300" t="str">
            <v/>
          </cell>
          <cell r="CL300">
            <v>8.1</v>
          </cell>
          <cell r="CM300">
            <v>7.8</v>
          </cell>
          <cell r="CN300">
            <v>9</v>
          </cell>
          <cell r="CO300">
            <v>8.6</v>
          </cell>
          <cell r="CP300">
            <v>8.1</v>
          </cell>
          <cell r="CQ300">
            <v>28</v>
          </cell>
          <cell r="CR300">
            <v>0</v>
          </cell>
          <cell r="CS300">
            <v>136</v>
          </cell>
          <cell r="CT300">
            <v>0</v>
          </cell>
          <cell r="CU300">
            <v>0</v>
          </cell>
          <cell r="CV300">
            <v>136</v>
          </cell>
          <cell r="CW300">
            <v>7.03</v>
          </cell>
          <cell r="CX300">
            <v>2.89</v>
          </cell>
          <cell r="CY300">
            <v>9.3000000000000007</v>
          </cell>
          <cell r="CZ300" t="str">
            <v/>
          </cell>
          <cell r="DA300" t="str">
            <v/>
          </cell>
          <cell r="DB300" t="str">
            <v/>
          </cell>
          <cell r="DC300" t="str">
            <v/>
          </cell>
          <cell r="DD300" t="str">
            <v/>
          </cell>
          <cell r="DF300">
            <v>9.3000000000000007</v>
          </cell>
          <cell r="DG300">
            <v>4</v>
          </cell>
          <cell r="DH300">
            <v>5</v>
          </cell>
          <cell r="DI300">
            <v>0</v>
          </cell>
          <cell r="DJ300">
            <v>141</v>
          </cell>
          <cell r="DK300">
            <v>0</v>
          </cell>
          <cell r="DL300">
            <v>7.11</v>
          </cell>
          <cell r="DM300">
            <v>2.93</v>
          </cell>
          <cell r="DN300">
            <v>145</v>
          </cell>
          <cell r="DO300">
            <v>1</v>
          </cell>
          <cell r="DP300">
            <v>146</v>
          </cell>
          <cell r="DQ300">
            <v>145</v>
          </cell>
          <cell r="DR300">
            <v>7.11</v>
          </cell>
          <cell r="DS300">
            <v>2.93</v>
          </cell>
          <cell r="DT300" t="str">
            <v/>
          </cell>
          <cell r="DU300">
            <v>0</v>
          </cell>
          <cell r="DV300" t="str">
            <v>Đạt</v>
          </cell>
          <cell r="DW300" t="str">
            <v>Đạt</v>
          </cell>
          <cell r="DX300" t="str">
            <v>Đạt</v>
          </cell>
          <cell r="DY300" t="str">
            <v>Đạt</v>
          </cell>
          <cell r="DZ300" t="str">
            <v>Tốt</v>
          </cell>
        </row>
        <row r="301">
          <cell r="A301">
            <v>2320710688</v>
          </cell>
          <cell r="B301" t="str">
            <v>Ngô</v>
          </cell>
          <cell r="C301" t="str">
            <v>Hoàng</v>
          </cell>
          <cell r="D301" t="str">
            <v>Oanh</v>
          </cell>
          <cell r="E301">
            <v>36263</v>
          </cell>
          <cell r="F301" t="str">
            <v>Nữ</v>
          </cell>
          <cell r="G301" t="str">
            <v>Đã Đăng Ký (chưa học xong)</v>
          </cell>
          <cell r="H301">
            <v>9.1999999999999993</v>
          </cell>
          <cell r="I301">
            <v>8.6999999999999993</v>
          </cell>
          <cell r="J301">
            <v>7.9</v>
          </cell>
          <cell r="K301">
            <v>8.6</v>
          </cell>
          <cell r="L301">
            <v>8.4</v>
          </cell>
          <cell r="M301">
            <v>5.9</v>
          </cell>
          <cell r="N301">
            <v>8.6999999999999993</v>
          </cell>
          <cell r="O301">
            <v>8.8000000000000007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>
            <v>8.1</v>
          </cell>
          <cell r="V301">
            <v>8.9</v>
          </cell>
          <cell r="W301">
            <v>8.9</v>
          </cell>
          <cell r="X301">
            <v>8.8000000000000007</v>
          </cell>
          <cell r="Y301">
            <v>7.9</v>
          </cell>
          <cell r="Z301">
            <v>6.9</v>
          </cell>
          <cell r="AA301">
            <v>7.8</v>
          </cell>
          <cell r="AB301">
            <v>7.9</v>
          </cell>
          <cell r="AC301">
            <v>6.4</v>
          </cell>
          <cell r="AD301">
            <v>9.1</v>
          </cell>
          <cell r="AE301">
            <v>5.6</v>
          </cell>
          <cell r="AF301">
            <v>5.7</v>
          </cell>
          <cell r="AG301">
            <v>6.5</v>
          </cell>
          <cell r="AH301">
            <v>6.9</v>
          </cell>
          <cell r="AI301">
            <v>5.6</v>
          </cell>
          <cell r="AJ301">
            <v>7.1</v>
          </cell>
          <cell r="AK301">
            <v>51</v>
          </cell>
          <cell r="AL301">
            <v>0</v>
          </cell>
          <cell r="AM301">
            <v>6.5</v>
          </cell>
          <cell r="AN301">
            <v>5.0999999999999996</v>
          </cell>
          <cell r="AO301">
            <v>9.5</v>
          </cell>
          <cell r="AP301" t="str">
            <v/>
          </cell>
          <cell r="AQ301" t="str">
            <v/>
          </cell>
          <cell r="AR301" t="str">
            <v/>
          </cell>
          <cell r="AS301" t="str">
            <v/>
          </cell>
          <cell r="AT301" t="str">
            <v/>
          </cell>
          <cell r="AU301" t="str">
            <v/>
          </cell>
          <cell r="AV301">
            <v>5.5</v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A301">
            <v>5.7</v>
          </cell>
          <cell r="BB301">
            <v>5</v>
          </cell>
          <cell r="BC301">
            <v>0</v>
          </cell>
          <cell r="BD301">
            <v>8.4</v>
          </cell>
          <cell r="BE301">
            <v>5.2</v>
          </cell>
          <cell r="BF301">
            <v>7</v>
          </cell>
          <cell r="BG301">
            <v>8.6999999999999993</v>
          </cell>
          <cell r="BH301">
            <v>8.4</v>
          </cell>
          <cell r="BI301">
            <v>7.8</v>
          </cell>
          <cell r="BJ301">
            <v>7.3</v>
          </cell>
          <cell r="BK301">
            <v>6.1</v>
          </cell>
          <cell r="BL301">
            <v>7.5</v>
          </cell>
          <cell r="BM301">
            <v>8.6</v>
          </cell>
          <cell r="BN301">
            <v>8.6</v>
          </cell>
          <cell r="BO301">
            <v>7.5</v>
          </cell>
          <cell r="BP301">
            <v>9</v>
          </cell>
          <cell r="BQ301">
            <v>9.1</v>
          </cell>
          <cell r="BR301">
            <v>9.8000000000000007</v>
          </cell>
          <cell r="BS301">
            <v>7.5</v>
          </cell>
          <cell r="BT301">
            <v>7.3</v>
          </cell>
          <cell r="BU301" t="str">
            <v/>
          </cell>
          <cell r="BV301">
            <v>7.8</v>
          </cell>
          <cell r="BW301" t="str">
            <v/>
          </cell>
          <cell r="BX301">
            <v>8.4</v>
          </cell>
          <cell r="BY301" t="str">
            <v/>
          </cell>
          <cell r="BZ301">
            <v>8</v>
          </cell>
          <cell r="CA301">
            <v>9.3000000000000007</v>
          </cell>
          <cell r="CB301">
            <v>8.3000000000000007</v>
          </cell>
          <cell r="CC301">
            <v>57</v>
          </cell>
          <cell r="CD301">
            <v>0</v>
          </cell>
          <cell r="CE301">
            <v>8.1</v>
          </cell>
          <cell r="CF301">
            <v>9.1999999999999993</v>
          </cell>
          <cell r="CG301">
            <v>9</v>
          </cell>
          <cell r="CH301">
            <v>6.2</v>
          </cell>
          <cell r="CI301">
            <v>8.3000000000000007</v>
          </cell>
          <cell r="CJ301">
            <v>9.5</v>
          </cell>
          <cell r="CK301" t="str">
            <v/>
          </cell>
          <cell r="CL301">
            <v>7.1</v>
          </cell>
          <cell r="CM301">
            <v>8.1</v>
          </cell>
          <cell r="CN301">
            <v>9.1</v>
          </cell>
          <cell r="CO301">
            <v>7.8</v>
          </cell>
          <cell r="CP301">
            <v>7.9</v>
          </cell>
          <cell r="CQ301">
            <v>28</v>
          </cell>
          <cell r="CR301">
            <v>0</v>
          </cell>
          <cell r="CS301">
            <v>136</v>
          </cell>
          <cell r="CT301">
            <v>0</v>
          </cell>
          <cell r="CU301">
            <v>0</v>
          </cell>
          <cell r="CV301">
            <v>136</v>
          </cell>
          <cell r="CW301">
            <v>7.92</v>
          </cell>
          <cell r="CX301">
            <v>3.39</v>
          </cell>
          <cell r="CY301">
            <v>9.5</v>
          </cell>
          <cell r="CZ301" t="str">
            <v/>
          </cell>
          <cell r="DA301" t="str">
            <v/>
          </cell>
          <cell r="DB301" t="str">
            <v/>
          </cell>
          <cell r="DC301" t="str">
            <v/>
          </cell>
          <cell r="DD301" t="str">
            <v/>
          </cell>
          <cell r="DF301">
            <v>9.5</v>
          </cell>
          <cell r="DG301">
            <v>4</v>
          </cell>
          <cell r="DH301">
            <v>5</v>
          </cell>
          <cell r="DI301">
            <v>0</v>
          </cell>
          <cell r="DJ301">
            <v>141</v>
          </cell>
          <cell r="DK301">
            <v>0</v>
          </cell>
          <cell r="DL301">
            <v>7.98</v>
          </cell>
          <cell r="DM301">
            <v>3.41</v>
          </cell>
          <cell r="DN301">
            <v>146</v>
          </cell>
          <cell r="DO301">
            <v>0</v>
          </cell>
          <cell r="DP301">
            <v>146</v>
          </cell>
          <cell r="DQ301">
            <v>146</v>
          </cell>
          <cell r="DR301">
            <v>7.98</v>
          </cell>
          <cell r="DS301">
            <v>3.41</v>
          </cell>
          <cell r="DT301" t="str">
            <v/>
          </cell>
          <cell r="DU301">
            <v>0</v>
          </cell>
          <cell r="DV301" t="str">
            <v>Đạt</v>
          </cell>
          <cell r="DW301" t="str">
            <v>Đạt</v>
          </cell>
          <cell r="DX301" t="str">
            <v>Đạt</v>
          </cell>
          <cell r="DY301" t="str">
            <v>Đạt</v>
          </cell>
          <cell r="DZ301" t="str">
            <v>Khá</v>
          </cell>
        </row>
        <row r="302">
          <cell r="A302">
            <v>23207110007</v>
          </cell>
          <cell r="B302" t="str">
            <v>Hoàng</v>
          </cell>
          <cell r="C302" t="str">
            <v>Thị Kiều</v>
          </cell>
          <cell r="D302" t="str">
            <v>Oanh</v>
          </cell>
          <cell r="E302">
            <v>36210</v>
          </cell>
          <cell r="F302" t="str">
            <v>Nữ</v>
          </cell>
          <cell r="G302" t="str">
            <v>Đã Đăng Ký (chưa học xong)</v>
          </cell>
          <cell r="H302">
            <v>5.0999999999999996</v>
          </cell>
          <cell r="I302">
            <v>6.8</v>
          </cell>
          <cell r="J302">
            <v>5.9</v>
          </cell>
          <cell r="K302">
            <v>7.1</v>
          </cell>
          <cell r="L302">
            <v>5.4</v>
          </cell>
          <cell r="M302">
            <v>4</v>
          </cell>
          <cell r="N302">
            <v>4.0999999999999996</v>
          </cell>
          <cell r="O302" t="str">
            <v/>
          </cell>
          <cell r="P302">
            <v>6.9</v>
          </cell>
          <cell r="Q302" t="str">
            <v/>
          </cell>
          <cell r="R302" t="str">
            <v/>
          </cell>
          <cell r="S302" t="str">
            <v/>
          </cell>
          <cell r="T302">
            <v>9.4</v>
          </cell>
          <cell r="U302" t="str">
            <v/>
          </cell>
          <cell r="V302">
            <v>6.5</v>
          </cell>
          <cell r="W302">
            <v>7.2</v>
          </cell>
          <cell r="X302">
            <v>7.5</v>
          </cell>
          <cell r="Y302">
            <v>7.2</v>
          </cell>
          <cell r="Z302">
            <v>5.9</v>
          </cell>
          <cell r="AA302">
            <v>7.3</v>
          </cell>
          <cell r="AB302">
            <v>6.9</v>
          </cell>
          <cell r="AC302">
            <v>4.3</v>
          </cell>
          <cell r="AD302">
            <v>4.0999999999999996</v>
          </cell>
          <cell r="AE302">
            <v>6.6</v>
          </cell>
          <cell r="AF302">
            <v>5.9</v>
          </cell>
          <cell r="AG302">
            <v>5.5</v>
          </cell>
          <cell r="AH302">
            <v>5</v>
          </cell>
          <cell r="AI302">
            <v>4.5999999999999996</v>
          </cell>
          <cell r="AJ302">
            <v>6.4</v>
          </cell>
          <cell r="AK302">
            <v>51</v>
          </cell>
          <cell r="AL302">
            <v>0</v>
          </cell>
          <cell r="AM302">
            <v>5.7</v>
          </cell>
          <cell r="AN302">
            <v>5.9</v>
          </cell>
          <cell r="AO302">
            <v>8.4</v>
          </cell>
          <cell r="AP302" t="str">
            <v/>
          </cell>
          <cell r="AQ302" t="str">
            <v/>
          </cell>
          <cell r="AR302" t="str">
            <v/>
          </cell>
          <cell r="AS302">
            <v>5.4</v>
          </cell>
          <cell r="AT302" t="str">
            <v/>
          </cell>
          <cell r="AU302" t="str">
            <v/>
          </cell>
          <cell r="AV302" t="str">
            <v/>
          </cell>
          <cell r="AW302" t="str">
            <v/>
          </cell>
          <cell r="AX302" t="str">
            <v/>
          </cell>
          <cell r="AY302" t="str">
            <v/>
          </cell>
          <cell r="AZ302">
            <v>5.5</v>
          </cell>
          <cell r="BA302">
            <v>5.4</v>
          </cell>
          <cell r="BB302">
            <v>6</v>
          </cell>
          <cell r="BC302">
            <v>0</v>
          </cell>
          <cell r="BD302">
            <v>6.7</v>
          </cell>
          <cell r="BE302">
            <v>5.7</v>
          </cell>
          <cell r="BF302">
            <v>5.8</v>
          </cell>
          <cell r="BG302">
            <v>5.3</v>
          </cell>
          <cell r="BH302">
            <v>6.8</v>
          </cell>
          <cell r="BI302">
            <v>6</v>
          </cell>
          <cell r="BJ302">
            <v>4.8</v>
          </cell>
          <cell r="BK302">
            <v>4.4000000000000004</v>
          </cell>
          <cell r="BL302">
            <v>6.9</v>
          </cell>
          <cell r="BM302">
            <v>7.3</v>
          </cell>
          <cell r="BN302">
            <v>6.5</v>
          </cell>
          <cell r="BO302">
            <v>6</v>
          </cell>
          <cell r="BP302">
            <v>7.3</v>
          </cell>
          <cell r="BQ302">
            <v>5.3</v>
          </cell>
          <cell r="BR302">
            <v>5.9</v>
          </cell>
          <cell r="BS302">
            <v>4.2</v>
          </cell>
          <cell r="BT302">
            <v>5.4</v>
          </cell>
          <cell r="BU302" t="str">
            <v/>
          </cell>
          <cell r="BV302">
            <v>6.6</v>
          </cell>
          <cell r="BW302" t="str">
            <v/>
          </cell>
          <cell r="BX302">
            <v>5</v>
          </cell>
          <cell r="BY302" t="str">
            <v/>
          </cell>
          <cell r="BZ302">
            <v>6.9</v>
          </cell>
          <cell r="CA302">
            <v>5.7</v>
          </cell>
          <cell r="CB302">
            <v>6.3</v>
          </cell>
          <cell r="CC302">
            <v>57</v>
          </cell>
          <cell r="CD302">
            <v>0</v>
          </cell>
          <cell r="CE302">
            <v>6.4</v>
          </cell>
          <cell r="CF302">
            <v>6.6</v>
          </cell>
          <cell r="CG302">
            <v>7.9</v>
          </cell>
          <cell r="CH302">
            <v>6.4</v>
          </cell>
          <cell r="CI302">
            <v>7.4</v>
          </cell>
          <cell r="CJ302">
            <v>8.8000000000000007</v>
          </cell>
          <cell r="CK302" t="str">
            <v/>
          </cell>
          <cell r="CL302">
            <v>4.3</v>
          </cell>
          <cell r="CM302">
            <v>7.6</v>
          </cell>
          <cell r="CN302">
            <v>5.8</v>
          </cell>
          <cell r="CO302">
            <v>7.6</v>
          </cell>
          <cell r="CP302">
            <v>6.9</v>
          </cell>
          <cell r="CQ302">
            <v>28</v>
          </cell>
          <cell r="CR302">
            <v>0</v>
          </cell>
          <cell r="CS302">
            <v>136</v>
          </cell>
          <cell r="CT302">
            <v>0</v>
          </cell>
          <cell r="CU302">
            <v>0</v>
          </cell>
          <cell r="CV302">
            <v>136</v>
          </cell>
          <cell r="CW302">
            <v>6.17</v>
          </cell>
          <cell r="CX302">
            <v>2.2799999999999998</v>
          </cell>
          <cell r="CY302">
            <v>8.42</v>
          </cell>
          <cell r="CZ302" t="str">
            <v/>
          </cell>
          <cell r="DA302" t="str">
            <v/>
          </cell>
          <cell r="DB302" t="str">
            <v/>
          </cell>
          <cell r="DC302" t="str">
            <v/>
          </cell>
          <cell r="DD302" t="str">
            <v/>
          </cell>
          <cell r="DF302">
            <v>8.42</v>
          </cell>
          <cell r="DG302">
            <v>3.65</v>
          </cell>
          <cell r="DH302">
            <v>5</v>
          </cell>
          <cell r="DI302">
            <v>0</v>
          </cell>
          <cell r="DJ302">
            <v>141</v>
          </cell>
          <cell r="DK302">
            <v>0</v>
          </cell>
          <cell r="DL302">
            <v>6.25</v>
          </cell>
          <cell r="DM302">
            <v>2.33</v>
          </cell>
          <cell r="DN302">
            <v>147</v>
          </cell>
          <cell r="DO302">
            <v>0</v>
          </cell>
          <cell r="DP302">
            <v>146</v>
          </cell>
          <cell r="DQ302">
            <v>147</v>
          </cell>
          <cell r="DR302">
            <v>6.25</v>
          </cell>
          <cell r="DS302">
            <v>2.33</v>
          </cell>
          <cell r="DT302" t="str">
            <v/>
          </cell>
          <cell r="DU302">
            <v>0</v>
          </cell>
          <cell r="DV302" t="str">
            <v>Đạt</v>
          </cell>
          <cell r="DW302" t="str">
            <v>Đạt</v>
          </cell>
          <cell r="DX302" t="str">
            <v>Đạt</v>
          </cell>
          <cell r="DY302" t="str">
            <v>Đạt</v>
          </cell>
          <cell r="DZ302" t="str">
            <v xml:space="preserve">TB </v>
          </cell>
        </row>
        <row r="303">
          <cell r="A303">
            <v>23207110295</v>
          </cell>
          <cell r="B303" t="str">
            <v>Trần</v>
          </cell>
          <cell r="C303" t="str">
            <v>Thị Thùy</v>
          </cell>
          <cell r="D303" t="str">
            <v>Oanh</v>
          </cell>
          <cell r="E303">
            <v>36377</v>
          </cell>
          <cell r="F303" t="str">
            <v>Nữ</v>
          </cell>
          <cell r="G303" t="str">
            <v>Đã Đăng Ký (chưa học xong)</v>
          </cell>
          <cell r="H303">
            <v>7.9</v>
          </cell>
          <cell r="I303">
            <v>8.1</v>
          </cell>
          <cell r="J303">
            <v>8.5</v>
          </cell>
          <cell r="K303">
            <v>7.2</v>
          </cell>
          <cell r="L303">
            <v>7</v>
          </cell>
          <cell r="M303">
            <v>4.9000000000000004</v>
          </cell>
          <cell r="N303">
            <v>7.9</v>
          </cell>
          <cell r="O303">
            <v>9.3000000000000007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>
            <v>8.1999999999999993</v>
          </cell>
          <cell r="U303">
            <v>7.8</v>
          </cell>
          <cell r="V303" t="str">
            <v/>
          </cell>
          <cell r="W303">
            <v>8.4</v>
          </cell>
          <cell r="X303">
            <v>9.3000000000000007</v>
          </cell>
          <cell r="Y303">
            <v>8.6</v>
          </cell>
          <cell r="Z303">
            <v>7.2</v>
          </cell>
          <cell r="AA303">
            <v>8</v>
          </cell>
          <cell r="AB303">
            <v>8.6999999999999993</v>
          </cell>
          <cell r="AC303">
            <v>6.6</v>
          </cell>
          <cell r="AD303">
            <v>5.6</v>
          </cell>
          <cell r="AE303">
            <v>6.3</v>
          </cell>
          <cell r="AF303">
            <v>5.2</v>
          </cell>
          <cell r="AG303">
            <v>5.5</v>
          </cell>
          <cell r="AH303">
            <v>5.0999999999999996</v>
          </cell>
          <cell r="AI303">
            <v>4.5999999999999996</v>
          </cell>
          <cell r="AJ303">
            <v>6.4</v>
          </cell>
          <cell r="AK303">
            <v>51</v>
          </cell>
          <cell r="AL303">
            <v>0</v>
          </cell>
          <cell r="AM303">
            <v>6.5</v>
          </cell>
          <cell r="AN303">
            <v>8.4</v>
          </cell>
          <cell r="AO303">
            <v>10</v>
          </cell>
          <cell r="AP303" t="str">
            <v/>
          </cell>
          <cell r="AQ303" t="str">
            <v/>
          </cell>
          <cell r="AR303" t="str">
            <v/>
          </cell>
          <cell r="AS303" t="str">
            <v/>
          </cell>
          <cell r="AT303" t="str">
            <v/>
          </cell>
          <cell r="AU303">
            <v>8.3000000000000007</v>
          </cell>
          <cell r="AV303" t="str">
            <v/>
          </cell>
          <cell r="AW303" t="str">
            <v/>
          </cell>
          <cell r="AX303" t="str">
            <v/>
          </cell>
          <cell r="AY303" t="str">
            <v/>
          </cell>
          <cell r="AZ303" t="str">
            <v/>
          </cell>
          <cell r="BA303">
            <v>5.5</v>
          </cell>
          <cell r="BB303">
            <v>5</v>
          </cell>
          <cell r="BC303">
            <v>0</v>
          </cell>
          <cell r="BD303">
            <v>6.6</v>
          </cell>
          <cell r="BE303">
            <v>5.3</v>
          </cell>
          <cell r="BF303">
            <v>5</v>
          </cell>
          <cell r="BG303">
            <v>6.6</v>
          </cell>
          <cell r="BH303">
            <v>6.8</v>
          </cell>
          <cell r="BI303">
            <v>6.3</v>
          </cell>
          <cell r="BJ303">
            <v>6.5</v>
          </cell>
          <cell r="BK303">
            <v>6.4</v>
          </cell>
          <cell r="BL303">
            <v>7.9</v>
          </cell>
          <cell r="BM303">
            <v>4.9000000000000004</v>
          </cell>
          <cell r="BN303">
            <v>6.2</v>
          </cell>
          <cell r="BO303">
            <v>7.2</v>
          </cell>
          <cell r="BP303">
            <v>6.9</v>
          </cell>
          <cell r="BQ303">
            <v>8.6</v>
          </cell>
          <cell r="BR303">
            <v>8.5</v>
          </cell>
          <cell r="BS303">
            <v>8.5</v>
          </cell>
          <cell r="BT303">
            <v>6.6</v>
          </cell>
          <cell r="BU303" t="str">
            <v/>
          </cell>
          <cell r="BV303">
            <v>6.7</v>
          </cell>
          <cell r="BW303" t="str">
            <v/>
          </cell>
          <cell r="BX303">
            <v>7.4</v>
          </cell>
          <cell r="BY303" t="str">
            <v/>
          </cell>
          <cell r="BZ303">
            <v>6.9</v>
          </cell>
          <cell r="CA303">
            <v>6.1</v>
          </cell>
          <cell r="CB303">
            <v>8.5</v>
          </cell>
          <cell r="CC303">
            <v>57</v>
          </cell>
          <cell r="CD303">
            <v>0</v>
          </cell>
          <cell r="CE303">
            <v>5.6</v>
          </cell>
          <cell r="CF303">
            <v>8.1</v>
          </cell>
          <cell r="CG303">
            <v>7.9</v>
          </cell>
          <cell r="CH303">
            <v>5.7</v>
          </cell>
          <cell r="CI303">
            <v>7.6</v>
          </cell>
          <cell r="CJ303">
            <v>9.5</v>
          </cell>
          <cell r="CK303" t="str">
            <v/>
          </cell>
          <cell r="CL303">
            <v>6.1</v>
          </cell>
          <cell r="CM303">
            <v>6.9</v>
          </cell>
          <cell r="CN303">
            <v>7.5</v>
          </cell>
          <cell r="CO303">
            <v>8.9</v>
          </cell>
          <cell r="CP303">
            <v>8.9</v>
          </cell>
          <cell r="CQ303">
            <v>28</v>
          </cell>
          <cell r="CR303">
            <v>0</v>
          </cell>
          <cell r="CS303">
            <v>136</v>
          </cell>
          <cell r="CT303">
            <v>0</v>
          </cell>
          <cell r="CU303">
            <v>0</v>
          </cell>
          <cell r="CV303">
            <v>136</v>
          </cell>
          <cell r="CW303">
            <v>7.06</v>
          </cell>
          <cell r="CX303">
            <v>2.9</v>
          </cell>
          <cell r="CY303">
            <v>9.1</v>
          </cell>
          <cell r="CZ303" t="str">
            <v/>
          </cell>
          <cell r="DA303" t="str">
            <v/>
          </cell>
          <cell r="DB303" t="str">
            <v/>
          </cell>
          <cell r="DC303" t="str">
            <v/>
          </cell>
          <cell r="DD303" t="str">
            <v/>
          </cell>
          <cell r="DF303">
            <v>9.1</v>
          </cell>
          <cell r="DG303">
            <v>4</v>
          </cell>
          <cell r="DH303">
            <v>5</v>
          </cell>
          <cell r="DI303">
            <v>0</v>
          </cell>
          <cell r="DJ303">
            <v>141</v>
          </cell>
          <cell r="DK303">
            <v>0</v>
          </cell>
          <cell r="DL303">
            <v>7.13</v>
          </cell>
          <cell r="DM303">
            <v>2.94</v>
          </cell>
          <cell r="DN303">
            <v>146</v>
          </cell>
          <cell r="DO303">
            <v>0</v>
          </cell>
          <cell r="DP303">
            <v>146</v>
          </cell>
          <cell r="DQ303">
            <v>146</v>
          </cell>
          <cell r="DR303">
            <v>7.13</v>
          </cell>
          <cell r="DS303">
            <v>2.94</v>
          </cell>
          <cell r="DT303" t="str">
            <v/>
          </cell>
          <cell r="DU303">
            <v>0</v>
          </cell>
          <cell r="DV303" t="str">
            <v>Đạt</v>
          </cell>
          <cell r="DW303" t="str">
            <v>Đạt</v>
          </cell>
          <cell r="DX303" t="str">
            <v>Đạt</v>
          </cell>
          <cell r="DY303" t="str">
            <v>Đạt</v>
          </cell>
          <cell r="DZ303" t="str">
            <v>Tốt</v>
          </cell>
        </row>
        <row r="304">
          <cell r="A304">
            <v>23207111956</v>
          </cell>
          <cell r="B304" t="str">
            <v>Lê</v>
          </cell>
          <cell r="C304" t="str">
            <v>Quỳnh</v>
          </cell>
          <cell r="D304" t="str">
            <v>Oanh</v>
          </cell>
          <cell r="E304">
            <v>36485</v>
          </cell>
          <cell r="F304" t="str">
            <v>Nữ</v>
          </cell>
          <cell r="G304" t="str">
            <v>Đã Đăng Ký (chưa học xong)</v>
          </cell>
          <cell r="H304">
            <v>5.2</v>
          </cell>
          <cell r="I304">
            <v>5</v>
          </cell>
          <cell r="J304">
            <v>5.6</v>
          </cell>
          <cell r="K304">
            <v>7.8</v>
          </cell>
          <cell r="L304">
            <v>7.4</v>
          </cell>
          <cell r="M304">
            <v>4.2</v>
          </cell>
          <cell r="N304">
            <v>8</v>
          </cell>
          <cell r="O304">
            <v>8.6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>
            <v>8.6999999999999993</v>
          </cell>
          <cell r="U304">
            <v>7.1</v>
          </cell>
          <cell r="V304" t="str">
            <v/>
          </cell>
          <cell r="W304">
            <v>8.8000000000000007</v>
          </cell>
          <cell r="X304">
            <v>8.4</v>
          </cell>
          <cell r="Y304">
            <v>8.9</v>
          </cell>
          <cell r="Z304">
            <v>8.1</v>
          </cell>
          <cell r="AA304">
            <v>7.2</v>
          </cell>
          <cell r="AB304">
            <v>8.6</v>
          </cell>
          <cell r="AC304">
            <v>6</v>
          </cell>
          <cell r="AD304">
            <v>8.4</v>
          </cell>
          <cell r="AE304">
            <v>5.5</v>
          </cell>
          <cell r="AF304">
            <v>6.7</v>
          </cell>
          <cell r="AG304">
            <v>5.9</v>
          </cell>
          <cell r="AH304">
            <v>6</v>
          </cell>
          <cell r="AI304">
            <v>5.2</v>
          </cell>
          <cell r="AJ304">
            <v>6.4</v>
          </cell>
          <cell r="AK304">
            <v>51</v>
          </cell>
          <cell r="AL304">
            <v>0</v>
          </cell>
          <cell r="AM304">
            <v>7.1</v>
          </cell>
          <cell r="AN304">
            <v>6.5</v>
          </cell>
          <cell r="AO304" t="str">
            <v/>
          </cell>
          <cell r="AP304" t="str">
            <v/>
          </cell>
          <cell r="AQ304" t="str">
            <v/>
          </cell>
          <cell r="AR304" t="str">
            <v/>
          </cell>
          <cell r="AS304">
            <v>6.4</v>
          </cell>
          <cell r="AT304" t="str">
            <v/>
          </cell>
          <cell r="AU304">
            <v>6.3</v>
          </cell>
          <cell r="AV304" t="str">
            <v/>
          </cell>
          <cell r="AW304" t="str">
            <v/>
          </cell>
          <cell r="AX304" t="str">
            <v/>
          </cell>
          <cell r="AY304" t="str">
            <v/>
          </cell>
          <cell r="AZ304" t="str">
            <v/>
          </cell>
          <cell r="BA304">
            <v>6</v>
          </cell>
          <cell r="BB304">
            <v>5</v>
          </cell>
          <cell r="BC304">
            <v>0</v>
          </cell>
          <cell r="BD304">
            <v>4.5999999999999996</v>
          </cell>
          <cell r="BE304">
            <v>4.3</v>
          </cell>
          <cell r="BF304">
            <v>5.6</v>
          </cell>
          <cell r="BG304">
            <v>6.6</v>
          </cell>
          <cell r="BH304">
            <v>6</v>
          </cell>
          <cell r="BI304">
            <v>5.6</v>
          </cell>
          <cell r="BJ304">
            <v>5.8</v>
          </cell>
          <cell r="BK304">
            <v>5.2</v>
          </cell>
          <cell r="BL304">
            <v>7.6</v>
          </cell>
          <cell r="BM304">
            <v>5.3</v>
          </cell>
          <cell r="BN304">
            <v>8.6</v>
          </cell>
          <cell r="BO304">
            <v>6.5</v>
          </cell>
          <cell r="BP304">
            <v>6.9</v>
          </cell>
          <cell r="BQ304">
            <v>7.9</v>
          </cell>
          <cell r="BR304">
            <v>7.5</v>
          </cell>
          <cell r="BS304">
            <v>8.1</v>
          </cell>
          <cell r="BT304">
            <v>7.5</v>
          </cell>
          <cell r="BU304" t="str">
            <v/>
          </cell>
          <cell r="BV304">
            <v>8.1999999999999993</v>
          </cell>
          <cell r="BW304" t="str">
            <v/>
          </cell>
          <cell r="BX304">
            <v>7.2</v>
          </cell>
          <cell r="BY304" t="str">
            <v/>
          </cell>
          <cell r="BZ304">
            <v>6.2</v>
          </cell>
          <cell r="CA304">
            <v>7.3</v>
          </cell>
          <cell r="CB304">
            <v>7.4</v>
          </cell>
          <cell r="CC304">
            <v>57</v>
          </cell>
          <cell r="CD304">
            <v>0</v>
          </cell>
          <cell r="CE304">
            <v>7</v>
          </cell>
          <cell r="CF304">
            <v>5.6</v>
          </cell>
          <cell r="CG304">
            <v>8.6</v>
          </cell>
          <cell r="CH304">
            <v>7.2</v>
          </cell>
          <cell r="CI304">
            <v>6.6</v>
          </cell>
          <cell r="CJ304">
            <v>6.6</v>
          </cell>
          <cell r="CK304" t="str">
            <v/>
          </cell>
          <cell r="CL304">
            <v>4.4000000000000004</v>
          </cell>
          <cell r="CM304">
            <v>7.9</v>
          </cell>
          <cell r="CN304">
            <v>7.8</v>
          </cell>
          <cell r="CO304">
            <v>8.1</v>
          </cell>
          <cell r="CP304">
            <v>8.8000000000000007</v>
          </cell>
          <cell r="CQ304">
            <v>28</v>
          </cell>
          <cell r="CR304">
            <v>0</v>
          </cell>
          <cell r="CS304">
            <v>136</v>
          </cell>
          <cell r="CT304">
            <v>0</v>
          </cell>
          <cell r="CU304">
            <v>0</v>
          </cell>
          <cell r="CV304">
            <v>136</v>
          </cell>
          <cell r="CW304">
            <v>6.84</v>
          </cell>
          <cell r="CX304">
            <v>2.77</v>
          </cell>
          <cell r="CY304">
            <v>8.8000000000000007</v>
          </cell>
          <cell r="CZ304" t="str">
            <v/>
          </cell>
          <cell r="DA304" t="str">
            <v/>
          </cell>
          <cell r="DB304" t="str">
            <v/>
          </cell>
          <cell r="DC304" t="str">
            <v/>
          </cell>
          <cell r="DD304" t="str">
            <v/>
          </cell>
          <cell r="DF304">
            <v>8.8000000000000007</v>
          </cell>
          <cell r="DG304">
            <v>4</v>
          </cell>
          <cell r="DH304">
            <v>5</v>
          </cell>
          <cell r="DI304">
            <v>0</v>
          </cell>
          <cell r="DJ304">
            <v>141</v>
          </cell>
          <cell r="DK304">
            <v>0</v>
          </cell>
          <cell r="DL304">
            <v>6.91</v>
          </cell>
          <cell r="DM304">
            <v>2.81</v>
          </cell>
          <cell r="DN304">
            <v>146</v>
          </cell>
          <cell r="DO304">
            <v>0</v>
          </cell>
          <cell r="DP304">
            <v>146</v>
          </cell>
          <cell r="DQ304">
            <v>146</v>
          </cell>
          <cell r="DR304">
            <v>6.91</v>
          </cell>
          <cell r="DS304">
            <v>2.81</v>
          </cell>
          <cell r="DT304" t="str">
            <v/>
          </cell>
          <cell r="DU304">
            <v>0</v>
          </cell>
          <cell r="DV304" t="str">
            <v>Đạt</v>
          </cell>
          <cell r="DW304" t="str">
            <v>Đạt</v>
          </cell>
          <cell r="DX304" t="str">
            <v>Đạt</v>
          </cell>
          <cell r="DY304" t="str">
            <v>Đạt</v>
          </cell>
          <cell r="DZ304" t="str">
            <v>Khá</v>
          </cell>
        </row>
        <row r="305">
          <cell r="A305">
            <v>2320714447</v>
          </cell>
          <cell r="B305" t="str">
            <v>Hồ</v>
          </cell>
          <cell r="C305" t="str">
            <v>Kiều</v>
          </cell>
          <cell r="D305" t="str">
            <v>Oanh</v>
          </cell>
          <cell r="E305">
            <v>36430</v>
          </cell>
          <cell r="F305" t="str">
            <v>Nữ</v>
          </cell>
          <cell r="G305" t="str">
            <v>Đã Đăng Ký (chưa học xong)</v>
          </cell>
          <cell r="H305">
            <v>8.1999999999999993</v>
          </cell>
          <cell r="I305">
            <v>7.7</v>
          </cell>
          <cell r="J305">
            <v>7.6</v>
          </cell>
          <cell r="K305">
            <v>6.5</v>
          </cell>
          <cell r="L305">
            <v>6</v>
          </cell>
          <cell r="M305">
            <v>6</v>
          </cell>
          <cell r="N305">
            <v>5</v>
          </cell>
          <cell r="O305" t="str">
            <v/>
          </cell>
          <cell r="P305">
            <v>6.2</v>
          </cell>
          <cell r="Q305" t="str">
            <v/>
          </cell>
          <cell r="R305" t="str">
            <v/>
          </cell>
          <cell r="S305" t="str">
            <v/>
          </cell>
          <cell r="T305">
            <v>8.6999999999999993</v>
          </cell>
          <cell r="U305">
            <v>6.1</v>
          </cell>
          <cell r="V305" t="str">
            <v/>
          </cell>
          <cell r="W305">
            <v>8.1</v>
          </cell>
          <cell r="X305">
            <v>8.6999999999999993</v>
          </cell>
          <cell r="Y305">
            <v>8.1999999999999993</v>
          </cell>
          <cell r="Z305">
            <v>6.8</v>
          </cell>
          <cell r="AA305">
            <v>5.3</v>
          </cell>
          <cell r="AB305">
            <v>6.9</v>
          </cell>
          <cell r="AC305">
            <v>6.4</v>
          </cell>
          <cell r="AD305">
            <v>6</v>
          </cell>
          <cell r="AE305">
            <v>8.1999999999999993</v>
          </cell>
          <cell r="AF305">
            <v>7.1</v>
          </cell>
          <cell r="AG305">
            <v>5.0999999999999996</v>
          </cell>
          <cell r="AH305">
            <v>6.2</v>
          </cell>
          <cell r="AI305">
            <v>6</v>
          </cell>
          <cell r="AJ305">
            <v>4.8</v>
          </cell>
          <cell r="AK305">
            <v>51</v>
          </cell>
          <cell r="AL305">
            <v>0</v>
          </cell>
          <cell r="AM305">
            <v>4.5999999999999996</v>
          </cell>
          <cell r="AN305">
            <v>4.8</v>
          </cell>
          <cell r="AO305">
            <v>8.9</v>
          </cell>
          <cell r="AP305" t="str">
            <v/>
          </cell>
          <cell r="AQ305" t="str">
            <v/>
          </cell>
          <cell r="AR305" t="str">
            <v/>
          </cell>
          <cell r="AS305" t="str">
            <v/>
          </cell>
          <cell r="AT305" t="str">
            <v/>
          </cell>
          <cell r="AU305">
            <v>7.7</v>
          </cell>
          <cell r="AV305" t="str">
            <v/>
          </cell>
          <cell r="AW305" t="str">
            <v/>
          </cell>
          <cell r="AX305" t="str">
            <v/>
          </cell>
          <cell r="AY305" t="str">
            <v/>
          </cell>
          <cell r="AZ305" t="str">
            <v/>
          </cell>
          <cell r="BA305">
            <v>5.2</v>
          </cell>
          <cell r="BB305">
            <v>5</v>
          </cell>
          <cell r="BC305">
            <v>0</v>
          </cell>
          <cell r="BD305">
            <v>9.4</v>
          </cell>
          <cell r="BE305">
            <v>6.2</v>
          </cell>
          <cell r="BF305">
            <v>6.1</v>
          </cell>
          <cell r="BG305">
            <v>9.1999999999999993</v>
          </cell>
          <cell r="BH305">
            <v>6.6</v>
          </cell>
          <cell r="BI305">
            <v>5.9</v>
          </cell>
          <cell r="BJ305">
            <v>4.0999999999999996</v>
          </cell>
          <cell r="BK305">
            <v>6.7</v>
          </cell>
          <cell r="BL305">
            <v>7.5</v>
          </cell>
          <cell r="BM305">
            <v>6.5</v>
          </cell>
          <cell r="BN305">
            <v>7</v>
          </cell>
          <cell r="BO305">
            <v>8.6</v>
          </cell>
          <cell r="BP305">
            <v>8.8000000000000007</v>
          </cell>
          <cell r="BQ305">
            <v>7</v>
          </cell>
          <cell r="BR305">
            <v>6.1</v>
          </cell>
          <cell r="BS305">
            <v>6.7</v>
          </cell>
          <cell r="BT305">
            <v>8.6</v>
          </cell>
          <cell r="BU305">
            <v>6.2</v>
          </cell>
          <cell r="BV305" t="str">
            <v/>
          </cell>
          <cell r="BW305" t="str">
            <v/>
          </cell>
          <cell r="BX305">
            <v>6.8</v>
          </cell>
          <cell r="BY305" t="str">
            <v/>
          </cell>
          <cell r="BZ305">
            <v>7.4</v>
          </cell>
          <cell r="CA305">
            <v>7.5</v>
          </cell>
          <cell r="CB305">
            <v>8.6999999999999993</v>
          </cell>
          <cell r="CC305">
            <v>57</v>
          </cell>
          <cell r="CD305">
            <v>0</v>
          </cell>
          <cell r="CE305">
            <v>6.6</v>
          </cell>
          <cell r="CF305">
            <v>7</v>
          </cell>
          <cell r="CG305">
            <v>8.8000000000000007</v>
          </cell>
          <cell r="CH305">
            <v>5.5</v>
          </cell>
          <cell r="CI305">
            <v>7.5</v>
          </cell>
          <cell r="CJ305">
            <v>8.9</v>
          </cell>
          <cell r="CK305" t="str">
            <v/>
          </cell>
          <cell r="CL305">
            <v>6.6</v>
          </cell>
          <cell r="CM305">
            <v>8.5</v>
          </cell>
          <cell r="CN305">
            <v>7.9</v>
          </cell>
          <cell r="CO305">
            <v>7.5</v>
          </cell>
          <cell r="CP305">
            <v>7.3</v>
          </cell>
          <cell r="CQ305">
            <v>28</v>
          </cell>
          <cell r="CR305">
            <v>0</v>
          </cell>
          <cell r="CS305">
            <v>136</v>
          </cell>
          <cell r="CT305">
            <v>0</v>
          </cell>
          <cell r="CU305">
            <v>0</v>
          </cell>
          <cell r="CV305">
            <v>136</v>
          </cell>
          <cell r="CW305">
            <v>7.05</v>
          </cell>
          <cell r="CX305">
            <v>2.92</v>
          </cell>
          <cell r="CY305">
            <v>9</v>
          </cell>
          <cell r="CZ305" t="str">
            <v/>
          </cell>
          <cell r="DA305" t="str">
            <v/>
          </cell>
          <cell r="DB305" t="str">
            <v/>
          </cell>
          <cell r="DC305" t="str">
            <v/>
          </cell>
          <cell r="DD305" t="str">
            <v/>
          </cell>
          <cell r="DF305">
            <v>9</v>
          </cell>
          <cell r="DG305">
            <v>4</v>
          </cell>
          <cell r="DH305">
            <v>5</v>
          </cell>
          <cell r="DI305">
            <v>0</v>
          </cell>
          <cell r="DJ305">
            <v>141</v>
          </cell>
          <cell r="DK305">
            <v>0</v>
          </cell>
          <cell r="DL305">
            <v>7.12</v>
          </cell>
          <cell r="DM305">
            <v>2.96</v>
          </cell>
          <cell r="DN305">
            <v>146</v>
          </cell>
          <cell r="DO305">
            <v>0</v>
          </cell>
          <cell r="DP305">
            <v>146</v>
          </cell>
          <cell r="DQ305">
            <v>146</v>
          </cell>
          <cell r="DR305">
            <v>7.12</v>
          </cell>
          <cell r="DS305">
            <v>2.96</v>
          </cell>
          <cell r="DT305" t="str">
            <v/>
          </cell>
          <cell r="DU305">
            <v>0</v>
          </cell>
          <cell r="DV305" t="str">
            <v>Đạt</v>
          </cell>
          <cell r="DW305" t="str">
            <v>Đạt</v>
          </cell>
          <cell r="DX305" t="str">
            <v>Đạt</v>
          </cell>
          <cell r="DY305" t="str">
            <v>Đạt</v>
          </cell>
          <cell r="DZ305" t="str">
            <v>Khá</v>
          </cell>
        </row>
        <row r="306">
          <cell r="A306">
            <v>2321716492</v>
          </cell>
          <cell r="B306" t="str">
            <v>La</v>
          </cell>
          <cell r="C306" t="str">
            <v>Hưng</v>
          </cell>
          <cell r="D306" t="str">
            <v>Phát</v>
          </cell>
          <cell r="E306">
            <v>36465</v>
          </cell>
          <cell r="F306" t="str">
            <v>Nam</v>
          </cell>
          <cell r="G306" t="str">
            <v>Đã Đăng Ký (chưa học xong)</v>
          </cell>
          <cell r="H306">
            <v>8.1999999999999993</v>
          </cell>
          <cell r="I306">
            <v>7.6</v>
          </cell>
          <cell r="J306">
            <v>5.3</v>
          </cell>
          <cell r="K306">
            <v>5.3</v>
          </cell>
          <cell r="L306">
            <v>6.5</v>
          </cell>
          <cell r="M306">
            <v>5.7</v>
          </cell>
          <cell r="N306">
            <v>4.0999999999999996</v>
          </cell>
          <cell r="O306" t="str">
            <v/>
          </cell>
          <cell r="P306">
            <v>5.2</v>
          </cell>
          <cell r="Q306" t="str">
            <v/>
          </cell>
          <cell r="R306" t="str">
            <v/>
          </cell>
          <cell r="S306" t="str">
            <v/>
          </cell>
          <cell r="T306">
            <v>6</v>
          </cell>
          <cell r="U306">
            <v>5.6</v>
          </cell>
          <cell r="V306" t="str">
            <v/>
          </cell>
          <cell r="W306">
            <v>6.6</v>
          </cell>
          <cell r="X306">
            <v>7.4</v>
          </cell>
          <cell r="Y306">
            <v>6.6</v>
          </cell>
          <cell r="Z306">
            <v>6.4</v>
          </cell>
          <cell r="AA306">
            <v>7.6</v>
          </cell>
          <cell r="AB306">
            <v>4.7</v>
          </cell>
          <cell r="AC306">
            <v>7.7</v>
          </cell>
          <cell r="AD306">
            <v>7.9</v>
          </cell>
          <cell r="AE306">
            <v>7.1</v>
          </cell>
          <cell r="AF306">
            <v>7.3</v>
          </cell>
          <cell r="AG306">
            <v>6.2</v>
          </cell>
          <cell r="AH306">
            <v>7.5</v>
          </cell>
          <cell r="AI306">
            <v>5.8</v>
          </cell>
          <cell r="AJ306">
            <v>7.6</v>
          </cell>
          <cell r="AK306">
            <v>51</v>
          </cell>
          <cell r="AL306">
            <v>0</v>
          </cell>
          <cell r="AM306">
            <v>4.8</v>
          </cell>
          <cell r="AN306">
            <v>4.5</v>
          </cell>
          <cell r="AO306">
            <v>6.3</v>
          </cell>
          <cell r="AP306" t="str">
            <v/>
          </cell>
          <cell r="AQ306" t="str">
            <v/>
          </cell>
          <cell r="AR306" t="str">
            <v/>
          </cell>
          <cell r="AS306" t="str">
            <v/>
          </cell>
          <cell r="AT306" t="str">
            <v/>
          </cell>
          <cell r="AU306">
            <v>0</v>
          </cell>
          <cell r="AV306" t="str">
            <v/>
          </cell>
          <cell r="AW306" t="str">
            <v/>
          </cell>
          <cell r="AX306" t="str">
            <v/>
          </cell>
          <cell r="AY306" t="str">
            <v/>
          </cell>
          <cell r="AZ306" t="str">
            <v/>
          </cell>
          <cell r="BA306">
            <v>4.3</v>
          </cell>
          <cell r="BB306">
            <v>4</v>
          </cell>
          <cell r="BC306">
            <v>1</v>
          </cell>
          <cell r="BD306">
            <v>5.2</v>
          </cell>
          <cell r="BE306">
            <v>5.0999999999999996</v>
          </cell>
          <cell r="BF306">
            <v>6.3</v>
          </cell>
          <cell r="BG306">
            <v>5.5</v>
          </cell>
          <cell r="BH306">
            <v>5</v>
          </cell>
          <cell r="BI306">
            <v>6.1</v>
          </cell>
          <cell r="BJ306">
            <v>7.6</v>
          </cell>
          <cell r="BK306">
            <v>4.9000000000000004</v>
          </cell>
          <cell r="BL306">
            <v>6.4</v>
          </cell>
          <cell r="BM306">
            <v>4.7</v>
          </cell>
          <cell r="BN306">
            <v>4.2</v>
          </cell>
          <cell r="BO306">
            <v>7.5</v>
          </cell>
          <cell r="BP306">
            <v>5.9</v>
          </cell>
          <cell r="BQ306">
            <v>5.5</v>
          </cell>
          <cell r="BR306">
            <v>5.6</v>
          </cell>
          <cell r="BS306">
            <v>4.7</v>
          </cell>
          <cell r="BT306">
            <v>7.8</v>
          </cell>
          <cell r="BU306" t="str">
            <v/>
          </cell>
          <cell r="BV306">
            <v>7.1</v>
          </cell>
          <cell r="BW306" t="str">
            <v/>
          </cell>
          <cell r="BX306">
            <v>7</v>
          </cell>
          <cell r="BY306" t="str">
            <v/>
          </cell>
          <cell r="BZ306">
            <v>9.4</v>
          </cell>
          <cell r="CA306">
            <v>4.4000000000000004</v>
          </cell>
          <cell r="CB306">
            <v>6.2</v>
          </cell>
          <cell r="CC306">
            <v>57</v>
          </cell>
          <cell r="CD306">
            <v>0</v>
          </cell>
          <cell r="CE306">
            <v>5.3</v>
          </cell>
          <cell r="CF306">
            <v>6.6</v>
          </cell>
          <cell r="CG306">
            <v>6.3</v>
          </cell>
          <cell r="CH306">
            <v>6.8</v>
          </cell>
          <cell r="CI306">
            <v>7.3</v>
          </cell>
          <cell r="CJ306">
            <v>5.6</v>
          </cell>
          <cell r="CK306" t="str">
            <v/>
          </cell>
          <cell r="CL306">
            <v>4.7</v>
          </cell>
          <cell r="CM306">
            <v>5.6</v>
          </cell>
          <cell r="CN306">
            <v>6.4</v>
          </cell>
          <cell r="CO306">
            <v>8.4</v>
          </cell>
          <cell r="CP306">
            <v>7.4</v>
          </cell>
          <cell r="CQ306">
            <v>28</v>
          </cell>
          <cell r="CR306">
            <v>0</v>
          </cell>
          <cell r="CS306">
            <v>136</v>
          </cell>
          <cell r="CT306">
            <v>0</v>
          </cell>
          <cell r="CU306">
            <v>0</v>
          </cell>
          <cell r="CV306">
            <v>136</v>
          </cell>
          <cell r="CW306">
            <v>6.19</v>
          </cell>
          <cell r="CX306">
            <v>2.35</v>
          </cell>
          <cell r="CY306">
            <v>8.7799999999999994</v>
          </cell>
          <cell r="CZ306" t="str">
            <v/>
          </cell>
          <cell r="DA306" t="str">
            <v/>
          </cell>
          <cell r="DB306" t="str">
            <v/>
          </cell>
          <cell r="DC306" t="str">
            <v/>
          </cell>
          <cell r="DD306" t="str">
            <v/>
          </cell>
          <cell r="DF306">
            <v>8.7799999999999994</v>
          </cell>
          <cell r="DG306">
            <v>4</v>
          </cell>
          <cell r="DH306">
            <v>5</v>
          </cell>
          <cell r="DI306">
            <v>0</v>
          </cell>
          <cell r="DJ306">
            <v>141</v>
          </cell>
          <cell r="DK306">
            <v>0</v>
          </cell>
          <cell r="DL306">
            <v>6.29</v>
          </cell>
          <cell r="DM306">
            <v>2.41</v>
          </cell>
          <cell r="DN306">
            <v>145</v>
          </cell>
          <cell r="DO306">
            <v>1</v>
          </cell>
          <cell r="DP306">
            <v>146</v>
          </cell>
          <cell r="DQ306">
            <v>145</v>
          </cell>
          <cell r="DR306">
            <v>6.29</v>
          </cell>
          <cell r="DS306">
            <v>2.41</v>
          </cell>
          <cell r="DT306" t="str">
            <v/>
          </cell>
          <cell r="DU306">
            <v>0</v>
          </cell>
          <cell r="DV306" t="str">
            <v>Đạt</v>
          </cell>
          <cell r="DW306" t="str">
            <v>Đạt</v>
          </cell>
          <cell r="DX306" t="str">
            <v>Đạt</v>
          </cell>
          <cell r="DY306" t="str">
            <v>Đạt</v>
          </cell>
          <cell r="DZ306" t="str">
            <v xml:space="preserve">TB </v>
          </cell>
        </row>
        <row r="307">
          <cell r="A307">
            <v>2321712500</v>
          </cell>
          <cell r="B307" t="str">
            <v>Nguyễn</v>
          </cell>
          <cell r="C307" t="str">
            <v>Trường</v>
          </cell>
          <cell r="D307" t="str">
            <v>Phong</v>
          </cell>
          <cell r="E307">
            <v>36301</v>
          </cell>
          <cell r="F307" t="str">
            <v>Nam</v>
          </cell>
          <cell r="G307" t="str">
            <v>Đã Đăng Ký (chưa học xong)</v>
          </cell>
          <cell r="H307">
            <v>9.4</v>
          </cell>
          <cell r="I307">
            <v>7.1</v>
          </cell>
          <cell r="J307">
            <v>6.1</v>
          </cell>
          <cell r="K307">
            <v>7.8</v>
          </cell>
          <cell r="L307">
            <v>8.8000000000000007</v>
          </cell>
          <cell r="M307">
            <v>8.1999999999999993</v>
          </cell>
          <cell r="N307">
            <v>5.5</v>
          </cell>
          <cell r="O307" t="str">
            <v/>
          </cell>
          <cell r="P307">
            <v>6.4</v>
          </cell>
          <cell r="Q307" t="str">
            <v/>
          </cell>
          <cell r="R307" t="str">
            <v/>
          </cell>
          <cell r="S307">
            <v>7.6</v>
          </cell>
          <cell r="T307" t="str">
            <v/>
          </cell>
          <cell r="U307">
            <v>5.5</v>
          </cell>
          <cell r="V307" t="str">
            <v/>
          </cell>
          <cell r="W307">
            <v>8.3000000000000007</v>
          </cell>
          <cell r="X307">
            <v>8.5</v>
          </cell>
          <cell r="Y307">
            <v>7.7</v>
          </cell>
          <cell r="Z307">
            <v>7.4</v>
          </cell>
          <cell r="AA307">
            <v>6.6</v>
          </cell>
          <cell r="AB307">
            <v>7.9</v>
          </cell>
          <cell r="AC307">
            <v>6.5</v>
          </cell>
          <cell r="AD307">
            <v>6.8</v>
          </cell>
          <cell r="AE307">
            <v>6.1</v>
          </cell>
          <cell r="AF307">
            <v>8.1999999999999993</v>
          </cell>
          <cell r="AG307">
            <v>7.2</v>
          </cell>
          <cell r="AH307">
            <v>7.4</v>
          </cell>
          <cell r="AI307">
            <v>6.8</v>
          </cell>
          <cell r="AJ307">
            <v>7.9</v>
          </cell>
          <cell r="AK307">
            <v>51</v>
          </cell>
          <cell r="AL307">
            <v>0</v>
          </cell>
          <cell r="AM307">
            <v>8.4</v>
          </cell>
          <cell r="AN307">
            <v>9.1</v>
          </cell>
          <cell r="AO307" t="str">
            <v/>
          </cell>
          <cell r="AP307" t="str">
            <v/>
          </cell>
          <cell r="AQ307">
            <v>5.8</v>
          </cell>
          <cell r="AR307" t="str">
            <v/>
          </cell>
          <cell r="AS307" t="str">
            <v/>
          </cell>
          <cell r="AT307" t="str">
            <v/>
          </cell>
          <cell r="AU307">
            <v>5.2</v>
          </cell>
          <cell r="AV307" t="str">
            <v/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A307">
            <v>8.1</v>
          </cell>
          <cell r="BB307">
            <v>5</v>
          </cell>
          <cell r="BC307">
            <v>0</v>
          </cell>
          <cell r="BD307">
            <v>7.9</v>
          </cell>
          <cell r="BE307">
            <v>7</v>
          </cell>
          <cell r="BF307">
            <v>5.6</v>
          </cell>
          <cell r="BG307">
            <v>6.3</v>
          </cell>
          <cell r="BH307">
            <v>4.8</v>
          </cell>
          <cell r="BI307">
            <v>7.3</v>
          </cell>
          <cell r="BJ307">
            <v>6.3</v>
          </cell>
          <cell r="BK307">
            <v>5.6</v>
          </cell>
          <cell r="BL307">
            <v>6.7</v>
          </cell>
          <cell r="BM307">
            <v>4.2</v>
          </cell>
          <cell r="BN307">
            <v>5.3</v>
          </cell>
          <cell r="BO307">
            <v>7.8</v>
          </cell>
          <cell r="BP307">
            <v>5.0999999999999996</v>
          </cell>
          <cell r="BQ307">
            <v>7.8</v>
          </cell>
          <cell r="BR307">
            <v>6.8</v>
          </cell>
          <cell r="BS307">
            <v>7.3</v>
          </cell>
          <cell r="BT307">
            <v>6</v>
          </cell>
          <cell r="BU307" t="str">
            <v/>
          </cell>
          <cell r="BV307">
            <v>7.6</v>
          </cell>
          <cell r="BW307" t="str">
            <v/>
          </cell>
          <cell r="BX307">
            <v>8.6999999999999993</v>
          </cell>
          <cell r="BY307" t="str">
            <v/>
          </cell>
          <cell r="BZ307">
            <v>8.1999999999999993</v>
          </cell>
          <cell r="CA307">
            <v>6.3</v>
          </cell>
          <cell r="CB307">
            <v>8.3000000000000007</v>
          </cell>
          <cell r="CC307">
            <v>57</v>
          </cell>
          <cell r="CD307">
            <v>0</v>
          </cell>
          <cell r="CE307">
            <v>7.2</v>
          </cell>
          <cell r="CF307">
            <v>6.5</v>
          </cell>
          <cell r="CG307">
            <v>5.9</v>
          </cell>
          <cell r="CH307">
            <v>6.2</v>
          </cell>
          <cell r="CI307">
            <v>7.5</v>
          </cell>
          <cell r="CJ307">
            <v>8.5</v>
          </cell>
          <cell r="CK307" t="str">
            <v/>
          </cell>
          <cell r="CL307">
            <v>7.3</v>
          </cell>
          <cell r="CM307">
            <v>5.3</v>
          </cell>
          <cell r="CN307">
            <v>8.5</v>
          </cell>
          <cell r="CO307">
            <v>8.4</v>
          </cell>
          <cell r="CP307">
            <v>7.3</v>
          </cell>
          <cell r="CQ307">
            <v>28</v>
          </cell>
          <cell r="CR307">
            <v>0</v>
          </cell>
          <cell r="CS307">
            <v>136</v>
          </cell>
          <cell r="CT307">
            <v>0</v>
          </cell>
          <cell r="CU307">
            <v>0</v>
          </cell>
          <cell r="CV307">
            <v>136</v>
          </cell>
          <cell r="CW307">
            <v>6.94</v>
          </cell>
          <cell r="CX307">
            <v>2.82</v>
          </cell>
          <cell r="CY307">
            <v>8.9</v>
          </cell>
          <cell r="CZ307" t="str">
            <v/>
          </cell>
          <cell r="DA307" t="str">
            <v/>
          </cell>
          <cell r="DB307" t="str">
            <v/>
          </cell>
          <cell r="DC307" t="str">
            <v/>
          </cell>
          <cell r="DD307" t="str">
            <v/>
          </cell>
          <cell r="DF307">
            <v>8.9</v>
          </cell>
          <cell r="DG307">
            <v>4</v>
          </cell>
          <cell r="DH307">
            <v>5</v>
          </cell>
          <cell r="DI307">
            <v>0</v>
          </cell>
          <cell r="DJ307">
            <v>141</v>
          </cell>
          <cell r="DK307">
            <v>0</v>
          </cell>
          <cell r="DL307">
            <v>7.01</v>
          </cell>
          <cell r="DM307">
            <v>2.86</v>
          </cell>
          <cell r="DN307">
            <v>146</v>
          </cell>
          <cell r="DO307">
            <v>0</v>
          </cell>
          <cell r="DP307">
            <v>146</v>
          </cell>
          <cell r="DQ307">
            <v>146</v>
          </cell>
          <cell r="DR307">
            <v>7.01</v>
          </cell>
          <cell r="DS307">
            <v>2.86</v>
          </cell>
          <cell r="DT307" t="str">
            <v/>
          </cell>
          <cell r="DU307">
            <v>0</v>
          </cell>
          <cell r="DV307" t="str">
            <v>Đạt</v>
          </cell>
          <cell r="DW307" t="str">
            <v>Đạt</v>
          </cell>
          <cell r="DX307" t="str">
            <v>Đạt</v>
          </cell>
          <cell r="DY307" t="str">
            <v>Đạt</v>
          </cell>
          <cell r="DZ307" t="str">
            <v>Tốt</v>
          </cell>
        </row>
        <row r="308">
          <cell r="A308">
            <v>2321716855</v>
          </cell>
          <cell r="B308" t="str">
            <v>Nguyễn</v>
          </cell>
          <cell r="C308" t="str">
            <v>Văn</v>
          </cell>
          <cell r="D308" t="str">
            <v>Phong</v>
          </cell>
          <cell r="E308">
            <v>36259</v>
          </cell>
          <cell r="F308" t="str">
            <v>Nam</v>
          </cell>
          <cell r="G308" t="str">
            <v>Đã Đăng Ký (chưa học xong)</v>
          </cell>
          <cell r="H308">
            <v>7.6</v>
          </cell>
          <cell r="I308">
            <v>5.9</v>
          </cell>
          <cell r="J308">
            <v>8.5</v>
          </cell>
          <cell r="K308">
            <v>7.6</v>
          </cell>
          <cell r="L308">
            <v>6.9</v>
          </cell>
          <cell r="M308">
            <v>6.1</v>
          </cell>
          <cell r="N308">
            <v>4.0999999999999996</v>
          </cell>
          <cell r="O308">
            <v>7.2</v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>
            <v>8.4</v>
          </cell>
          <cell r="U308">
            <v>7.9</v>
          </cell>
          <cell r="V308" t="str">
            <v/>
          </cell>
          <cell r="W308">
            <v>9.4</v>
          </cell>
          <cell r="X308">
            <v>8.1999999999999993</v>
          </cell>
          <cell r="Y308">
            <v>7.5</v>
          </cell>
          <cell r="Z308">
            <v>7</v>
          </cell>
          <cell r="AA308">
            <v>6.5</v>
          </cell>
          <cell r="AB308">
            <v>5.3</v>
          </cell>
          <cell r="AC308">
            <v>7.8</v>
          </cell>
          <cell r="AD308">
            <v>6.6</v>
          </cell>
          <cell r="AE308">
            <v>7.1</v>
          </cell>
          <cell r="AF308">
            <v>8.1</v>
          </cell>
          <cell r="AG308">
            <v>0</v>
          </cell>
          <cell r="AH308">
            <v>5.9</v>
          </cell>
          <cell r="AI308">
            <v>6.4</v>
          </cell>
          <cell r="AJ308">
            <v>7.2</v>
          </cell>
          <cell r="AK308">
            <v>49</v>
          </cell>
          <cell r="AL308">
            <v>2</v>
          </cell>
          <cell r="AM308">
            <v>5.8</v>
          </cell>
          <cell r="AN308">
            <v>7.7</v>
          </cell>
          <cell r="AO308" t="str">
            <v/>
          </cell>
          <cell r="AP308" t="str">
            <v/>
          </cell>
          <cell r="AQ308">
            <v>5.0999999999999996</v>
          </cell>
          <cell r="AR308" t="str">
            <v/>
          </cell>
          <cell r="AS308" t="str">
            <v/>
          </cell>
          <cell r="AT308" t="str">
            <v/>
          </cell>
          <cell r="AU308">
            <v>7.6</v>
          </cell>
          <cell r="AV308" t="str">
            <v/>
          </cell>
          <cell r="AW308" t="str">
            <v/>
          </cell>
          <cell r="AX308" t="str">
            <v/>
          </cell>
          <cell r="AY308" t="str">
            <v/>
          </cell>
          <cell r="AZ308" t="str">
            <v/>
          </cell>
          <cell r="BA308">
            <v>4</v>
          </cell>
          <cell r="BB308">
            <v>5</v>
          </cell>
          <cell r="BC308">
            <v>0</v>
          </cell>
          <cell r="BD308">
            <v>6.7</v>
          </cell>
          <cell r="BE308">
            <v>6.6</v>
          </cell>
          <cell r="BF308">
            <v>5.2</v>
          </cell>
          <cell r="BG308">
            <v>4.0999999999999996</v>
          </cell>
          <cell r="BH308">
            <v>8.3000000000000007</v>
          </cell>
          <cell r="BI308">
            <v>6.2</v>
          </cell>
          <cell r="BJ308">
            <v>5.5</v>
          </cell>
          <cell r="BK308">
            <v>7.8</v>
          </cell>
          <cell r="BL308">
            <v>7</v>
          </cell>
          <cell r="BM308">
            <v>4.7</v>
          </cell>
          <cell r="BN308">
            <v>7.9</v>
          </cell>
          <cell r="BO308">
            <v>7.8</v>
          </cell>
          <cell r="BP308">
            <v>7</v>
          </cell>
          <cell r="BQ308">
            <v>6.7</v>
          </cell>
          <cell r="BR308">
            <v>8.1</v>
          </cell>
          <cell r="BS308">
            <v>8.1</v>
          </cell>
          <cell r="BT308">
            <v>5.0999999999999996</v>
          </cell>
          <cell r="BU308" t="str">
            <v/>
          </cell>
          <cell r="BV308">
            <v>4.3</v>
          </cell>
          <cell r="BW308" t="str">
            <v/>
          </cell>
          <cell r="BX308">
            <v>6.3</v>
          </cell>
          <cell r="BY308" t="str">
            <v/>
          </cell>
          <cell r="BZ308">
            <v>8</v>
          </cell>
          <cell r="CA308">
            <v>5.4</v>
          </cell>
          <cell r="CB308">
            <v>4.8</v>
          </cell>
          <cell r="CC308">
            <v>57</v>
          </cell>
          <cell r="CD308">
            <v>0</v>
          </cell>
          <cell r="CE308">
            <v>5.0999999999999996</v>
          </cell>
          <cell r="CF308">
            <v>8.4</v>
          </cell>
          <cell r="CG308">
            <v>8.3000000000000007</v>
          </cell>
          <cell r="CH308">
            <v>6</v>
          </cell>
          <cell r="CI308">
            <v>5.7</v>
          </cell>
          <cell r="CJ308">
            <v>8.5</v>
          </cell>
          <cell r="CK308" t="str">
            <v/>
          </cell>
          <cell r="CL308">
            <v>7.6</v>
          </cell>
          <cell r="CM308">
            <v>7.8</v>
          </cell>
          <cell r="CN308">
            <v>8.6</v>
          </cell>
          <cell r="CO308">
            <v>8.4</v>
          </cell>
          <cell r="CP308">
            <v>7.5</v>
          </cell>
          <cell r="CQ308">
            <v>28</v>
          </cell>
          <cell r="CR308">
            <v>0</v>
          </cell>
          <cell r="CS308">
            <v>134</v>
          </cell>
          <cell r="CT308">
            <v>2</v>
          </cell>
          <cell r="CU308">
            <v>0</v>
          </cell>
          <cell r="CV308">
            <v>136</v>
          </cell>
          <cell r="CW308">
            <v>6.8</v>
          </cell>
          <cell r="CX308">
            <v>2.77</v>
          </cell>
          <cell r="CY308">
            <v>7.4</v>
          </cell>
          <cell r="CZ308" t="str">
            <v/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F308">
            <v>7.4</v>
          </cell>
          <cell r="DG308">
            <v>3</v>
          </cell>
          <cell r="DH308">
            <v>5</v>
          </cell>
          <cell r="DI308">
            <v>0</v>
          </cell>
          <cell r="DJ308">
            <v>139</v>
          </cell>
          <cell r="DK308">
            <v>2</v>
          </cell>
          <cell r="DL308">
            <v>6.82</v>
          </cell>
          <cell r="DM308">
            <v>2.78</v>
          </cell>
          <cell r="DN308">
            <v>144</v>
          </cell>
          <cell r="DO308">
            <v>2</v>
          </cell>
          <cell r="DP308">
            <v>146</v>
          </cell>
          <cell r="DQ308">
            <v>146</v>
          </cell>
          <cell r="DR308">
            <v>6.82</v>
          </cell>
          <cell r="DS308">
            <v>2.79</v>
          </cell>
          <cell r="DT308" t="str">
            <v/>
          </cell>
          <cell r="DU308">
            <v>1.4705882352941176E-2</v>
          </cell>
          <cell r="DV308" t="str">
            <v>Đạt</v>
          </cell>
          <cell r="DW308" t="str">
            <v>Đạt</v>
          </cell>
          <cell r="DX308" t="str">
            <v>Đạt</v>
          </cell>
          <cell r="DY308" t="str">
            <v>Đạt</v>
          </cell>
          <cell r="DZ308" t="str">
            <v>Khá</v>
          </cell>
        </row>
        <row r="309">
          <cell r="A309">
            <v>2321712284</v>
          </cell>
          <cell r="B309" t="str">
            <v>Phan</v>
          </cell>
          <cell r="C309" t="str">
            <v>Thành</v>
          </cell>
          <cell r="D309" t="str">
            <v>Phú</v>
          </cell>
          <cell r="E309">
            <v>36222</v>
          </cell>
          <cell r="F309" t="str">
            <v>Nam</v>
          </cell>
          <cell r="G309" t="str">
            <v>Đã Đăng Ký (chưa học xong)</v>
          </cell>
          <cell r="H309">
            <v>8.1</v>
          </cell>
          <cell r="I309">
            <v>7.7</v>
          </cell>
          <cell r="J309">
            <v>4.8</v>
          </cell>
          <cell r="K309">
            <v>7.4</v>
          </cell>
          <cell r="L309">
            <v>8.6999999999999993</v>
          </cell>
          <cell r="M309">
            <v>9.1999999999999993</v>
          </cell>
          <cell r="N309">
            <v>6.2</v>
          </cell>
          <cell r="O309">
            <v>8.6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>
            <v>6.6</v>
          </cell>
          <cell r="V309">
            <v>8</v>
          </cell>
          <cell r="W309">
            <v>8.4</v>
          </cell>
          <cell r="X309">
            <v>8.4</v>
          </cell>
          <cell r="Y309">
            <v>7.1</v>
          </cell>
          <cell r="Z309">
            <v>5.3</v>
          </cell>
          <cell r="AA309">
            <v>8.1999999999999993</v>
          </cell>
          <cell r="AB309">
            <v>7.6</v>
          </cell>
          <cell r="AC309">
            <v>8.1</v>
          </cell>
          <cell r="AD309">
            <v>7.9</v>
          </cell>
          <cell r="AE309">
            <v>7.1</v>
          </cell>
          <cell r="AF309">
            <v>8.9</v>
          </cell>
          <cell r="AG309">
            <v>7.3</v>
          </cell>
          <cell r="AH309">
            <v>7.4</v>
          </cell>
          <cell r="AI309">
            <v>7.4</v>
          </cell>
          <cell r="AJ309">
            <v>8.6</v>
          </cell>
          <cell r="AK309">
            <v>51</v>
          </cell>
          <cell r="AL309">
            <v>0</v>
          </cell>
          <cell r="AM309">
            <v>7</v>
          </cell>
          <cell r="AN309">
            <v>8.3000000000000007</v>
          </cell>
          <cell r="AO309" t="str">
            <v/>
          </cell>
          <cell r="AP309" t="str">
            <v/>
          </cell>
          <cell r="AQ309" t="str">
            <v/>
          </cell>
          <cell r="AR309" t="str">
            <v/>
          </cell>
          <cell r="AS309">
            <v>7.3</v>
          </cell>
          <cell r="AT309" t="str">
            <v/>
          </cell>
          <cell r="AU309" t="str">
            <v/>
          </cell>
          <cell r="AV309" t="str">
            <v/>
          </cell>
          <cell r="AW309" t="str">
            <v/>
          </cell>
          <cell r="AX309" t="str">
            <v/>
          </cell>
          <cell r="AY309">
            <v>5.3</v>
          </cell>
          <cell r="AZ309" t="str">
            <v/>
          </cell>
          <cell r="BA309">
            <v>7.9</v>
          </cell>
          <cell r="BB309">
            <v>5</v>
          </cell>
          <cell r="BC309">
            <v>0</v>
          </cell>
          <cell r="BD309">
            <v>6.4</v>
          </cell>
          <cell r="BE309">
            <v>9.5</v>
          </cell>
          <cell r="BF309">
            <v>7.2</v>
          </cell>
          <cell r="BG309">
            <v>4.7</v>
          </cell>
          <cell r="BH309">
            <v>6</v>
          </cell>
          <cell r="BI309">
            <v>6.5</v>
          </cell>
          <cell r="BJ309">
            <v>6.5</v>
          </cell>
          <cell r="BK309">
            <v>5.9</v>
          </cell>
          <cell r="BL309">
            <v>6.8</v>
          </cell>
          <cell r="BM309">
            <v>5.2</v>
          </cell>
          <cell r="BN309">
            <v>7.9</v>
          </cell>
          <cell r="BO309">
            <v>8.1</v>
          </cell>
          <cell r="BP309">
            <v>9.1</v>
          </cell>
          <cell r="BQ309">
            <v>7.3</v>
          </cell>
          <cell r="BR309">
            <v>7.4</v>
          </cell>
          <cell r="BS309">
            <v>7.2</v>
          </cell>
          <cell r="BT309">
            <v>8.1999999999999993</v>
          </cell>
          <cell r="BU309" t="str">
            <v/>
          </cell>
          <cell r="BV309">
            <v>7.6</v>
          </cell>
          <cell r="BW309" t="str">
            <v/>
          </cell>
          <cell r="BX309">
            <v>8.5</v>
          </cell>
          <cell r="BY309" t="str">
            <v/>
          </cell>
          <cell r="BZ309">
            <v>7.4</v>
          </cell>
          <cell r="CA309">
            <v>6.7</v>
          </cell>
          <cell r="CB309">
            <v>6.8</v>
          </cell>
          <cell r="CC309">
            <v>57</v>
          </cell>
          <cell r="CD309">
            <v>0</v>
          </cell>
          <cell r="CE309">
            <v>7.9</v>
          </cell>
          <cell r="CF309">
            <v>7.6</v>
          </cell>
          <cell r="CG309">
            <v>9.5</v>
          </cell>
          <cell r="CH309">
            <v>6.4</v>
          </cell>
          <cell r="CI309">
            <v>8.1999999999999993</v>
          </cell>
          <cell r="CJ309">
            <v>9</v>
          </cell>
          <cell r="CK309" t="str">
            <v/>
          </cell>
          <cell r="CL309">
            <v>5.9</v>
          </cell>
          <cell r="CM309">
            <v>8.3000000000000007</v>
          </cell>
          <cell r="CN309">
            <v>7.4</v>
          </cell>
          <cell r="CO309">
            <v>8.5</v>
          </cell>
          <cell r="CP309">
            <v>8.3000000000000007</v>
          </cell>
          <cell r="CQ309">
            <v>28</v>
          </cell>
          <cell r="CR309">
            <v>0</v>
          </cell>
          <cell r="CS309">
            <v>136</v>
          </cell>
          <cell r="CT309">
            <v>0</v>
          </cell>
          <cell r="CU309">
            <v>0</v>
          </cell>
          <cell r="CV309">
            <v>136</v>
          </cell>
          <cell r="CW309">
            <v>7.49</v>
          </cell>
          <cell r="CX309">
            <v>3.14</v>
          </cell>
          <cell r="CY309">
            <v>8.9</v>
          </cell>
          <cell r="CZ309" t="str">
            <v/>
          </cell>
          <cell r="DA309" t="str">
            <v/>
          </cell>
          <cell r="DB309" t="str">
            <v/>
          </cell>
          <cell r="DC309" t="str">
            <v/>
          </cell>
          <cell r="DD309" t="str">
            <v/>
          </cell>
          <cell r="DF309">
            <v>8.9</v>
          </cell>
          <cell r="DG309">
            <v>4</v>
          </cell>
          <cell r="DH309">
            <v>5</v>
          </cell>
          <cell r="DI309">
            <v>0</v>
          </cell>
          <cell r="DJ309">
            <v>141</v>
          </cell>
          <cell r="DK309">
            <v>0</v>
          </cell>
          <cell r="DL309">
            <v>7.54</v>
          </cell>
          <cell r="DM309">
            <v>3.17</v>
          </cell>
          <cell r="DN309">
            <v>146</v>
          </cell>
          <cell r="DO309">
            <v>0</v>
          </cell>
          <cell r="DP309">
            <v>146</v>
          </cell>
          <cell r="DQ309">
            <v>146</v>
          </cell>
          <cell r="DR309">
            <v>7.54</v>
          </cell>
          <cell r="DS309">
            <v>3.17</v>
          </cell>
          <cell r="DT309" t="str">
            <v/>
          </cell>
          <cell r="DU309">
            <v>0</v>
          </cell>
          <cell r="DV309" t="str">
            <v>Đạt</v>
          </cell>
          <cell r="DW309" t="str">
            <v>Đạt</v>
          </cell>
          <cell r="DX309" t="str">
            <v>Đạt</v>
          </cell>
          <cell r="DY309" t="str">
            <v>Đạt</v>
          </cell>
          <cell r="DZ309" t="str">
            <v>Tốt</v>
          </cell>
        </row>
        <row r="310">
          <cell r="A310">
            <v>2320315867</v>
          </cell>
          <cell r="B310" t="str">
            <v>Nguyễn</v>
          </cell>
          <cell r="C310" t="str">
            <v>Thị Lương</v>
          </cell>
          <cell r="D310" t="str">
            <v>Phúc</v>
          </cell>
          <cell r="E310">
            <v>36353</v>
          </cell>
          <cell r="F310" t="str">
            <v>Nữ</v>
          </cell>
          <cell r="G310" t="str">
            <v>Đã Đăng Ký (chưa học xong)</v>
          </cell>
          <cell r="H310">
            <v>8.3000000000000007</v>
          </cell>
          <cell r="I310">
            <v>7.7</v>
          </cell>
          <cell r="J310">
            <v>8.6999999999999993</v>
          </cell>
          <cell r="K310">
            <v>6</v>
          </cell>
          <cell r="L310">
            <v>6.8</v>
          </cell>
          <cell r="M310">
            <v>5.6</v>
          </cell>
          <cell r="N310">
            <v>5</v>
          </cell>
          <cell r="O310" t="str">
            <v/>
          </cell>
          <cell r="P310">
            <v>6.4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>
            <v>6.2</v>
          </cell>
          <cell r="V310">
            <v>6.6</v>
          </cell>
          <cell r="W310">
            <v>9</v>
          </cell>
          <cell r="X310">
            <v>8.6999999999999993</v>
          </cell>
          <cell r="Y310">
            <v>6.8</v>
          </cell>
          <cell r="Z310">
            <v>4.8</v>
          </cell>
          <cell r="AA310">
            <v>7.6</v>
          </cell>
          <cell r="AB310">
            <v>8</v>
          </cell>
          <cell r="AC310">
            <v>5.3</v>
          </cell>
          <cell r="AD310">
            <v>4.2</v>
          </cell>
          <cell r="AE310">
            <v>6.5</v>
          </cell>
          <cell r="AF310">
            <v>7.1</v>
          </cell>
          <cell r="AG310">
            <v>6.3</v>
          </cell>
          <cell r="AH310">
            <v>5.9</v>
          </cell>
          <cell r="AI310">
            <v>6.6</v>
          </cell>
          <cell r="AJ310">
            <v>7</v>
          </cell>
          <cell r="AK310">
            <v>51</v>
          </cell>
          <cell r="AL310">
            <v>0</v>
          </cell>
          <cell r="AM310">
            <v>7.3</v>
          </cell>
          <cell r="AN310">
            <v>6.8</v>
          </cell>
          <cell r="AO310">
            <v>8.1999999999999993</v>
          </cell>
          <cell r="AP310" t="str">
            <v/>
          </cell>
          <cell r="AQ310" t="str">
            <v/>
          </cell>
          <cell r="AR310" t="str">
            <v/>
          </cell>
          <cell r="AS310" t="str">
            <v/>
          </cell>
          <cell r="AT310" t="str">
            <v/>
          </cell>
          <cell r="AU310" t="str">
            <v/>
          </cell>
          <cell r="AV310" t="str">
            <v/>
          </cell>
          <cell r="AW310" t="str">
            <v/>
          </cell>
          <cell r="AX310" t="str">
            <v/>
          </cell>
          <cell r="AY310">
            <v>6.4</v>
          </cell>
          <cell r="AZ310" t="str">
            <v/>
          </cell>
          <cell r="BA310">
            <v>6.2</v>
          </cell>
          <cell r="BB310">
            <v>5</v>
          </cell>
          <cell r="BC310">
            <v>0</v>
          </cell>
          <cell r="BD310">
            <v>6.3</v>
          </cell>
          <cell r="BE310">
            <v>5.0999999999999996</v>
          </cell>
          <cell r="BF310">
            <v>5.9</v>
          </cell>
          <cell r="BG310">
            <v>4.0999999999999996</v>
          </cell>
          <cell r="BH310">
            <v>6.3</v>
          </cell>
          <cell r="BI310">
            <v>6.7</v>
          </cell>
          <cell r="BJ310">
            <v>7.7</v>
          </cell>
          <cell r="BK310">
            <v>5.6</v>
          </cell>
          <cell r="BL310">
            <v>7.9</v>
          </cell>
          <cell r="BM310">
            <v>5.7</v>
          </cell>
          <cell r="BN310">
            <v>6.9</v>
          </cell>
          <cell r="BO310">
            <v>5.8</v>
          </cell>
          <cell r="BP310">
            <v>6.9</v>
          </cell>
          <cell r="BQ310">
            <v>8.5</v>
          </cell>
          <cell r="BR310">
            <v>8.3000000000000007</v>
          </cell>
          <cell r="BS310">
            <v>7.3</v>
          </cell>
          <cell r="BT310">
            <v>6</v>
          </cell>
          <cell r="BU310" t="str">
            <v/>
          </cell>
          <cell r="BV310">
            <v>7.1</v>
          </cell>
          <cell r="BW310" t="str">
            <v/>
          </cell>
          <cell r="BX310">
            <v>7.3</v>
          </cell>
          <cell r="BY310" t="str">
            <v/>
          </cell>
          <cell r="BZ310">
            <v>8.1999999999999993</v>
          </cell>
          <cell r="CA310">
            <v>8.4</v>
          </cell>
          <cell r="CB310">
            <v>8.1999999999999993</v>
          </cell>
          <cell r="CC310">
            <v>57</v>
          </cell>
          <cell r="CD310">
            <v>0</v>
          </cell>
          <cell r="CE310">
            <v>5.6</v>
          </cell>
          <cell r="CF310">
            <v>7.4</v>
          </cell>
          <cell r="CG310">
            <v>7.7</v>
          </cell>
          <cell r="CH310">
            <v>5.9</v>
          </cell>
          <cell r="CI310">
            <v>8.3000000000000007</v>
          </cell>
          <cell r="CJ310">
            <v>9.4</v>
          </cell>
          <cell r="CK310" t="str">
            <v/>
          </cell>
          <cell r="CL310">
            <v>7.9</v>
          </cell>
          <cell r="CM310">
            <v>6.1</v>
          </cell>
          <cell r="CN310">
            <v>6.6</v>
          </cell>
          <cell r="CO310">
            <v>8.6999999999999993</v>
          </cell>
          <cell r="CP310">
            <v>8.1999999999999993</v>
          </cell>
          <cell r="CQ310">
            <v>28</v>
          </cell>
          <cell r="CR310">
            <v>0</v>
          </cell>
          <cell r="CS310">
            <v>136</v>
          </cell>
          <cell r="CT310">
            <v>0</v>
          </cell>
          <cell r="CU310">
            <v>0</v>
          </cell>
          <cell r="CV310">
            <v>136</v>
          </cell>
          <cell r="CW310">
            <v>6.85</v>
          </cell>
          <cell r="CX310">
            <v>2.74</v>
          </cell>
          <cell r="CY310">
            <v>8.6999999999999993</v>
          </cell>
          <cell r="CZ310" t="str">
            <v/>
          </cell>
          <cell r="DA310" t="str">
            <v/>
          </cell>
          <cell r="DB310" t="str">
            <v/>
          </cell>
          <cell r="DC310" t="str">
            <v/>
          </cell>
          <cell r="DD310" t="str">
            <v/>
          </cell>
          <cell r="DF310">
            <v>8.6999999999999993</v>
          </cell>
          <cell r="DG310">
            <v>4</v>
          </cell>
          <cell r="DH310">
            <v>5</v>
          </cell>
          <cell r="DI310">
            <v>0</v>
          </cell>
          <cell r="DJ310">
            <v>141</v>
          </cell>
          <cell r="DK310">
            <v>0</v>
          </cell>
          <cell r="DL310">
            <v>6.91</v>
          </cell>
          <cell r="DM310">
            <v>2.78</v>
          </cell>
          <cell r="DN310">
            <v>146</v>
          </cell>
          <cell r="DO310">
            <v>0</v>
          </cell>
          <cell r="DP310">
            <v>146</v>
          </cell>
          <cell r="DQ310">
            <v>146</v>
          </cell>
          <cell r="DR310">
            <v>6.91</v>
          </cell>
          <cell r="DS310">
            <v>2.78</v>
          </cell>
          <cell r="DT310" t="str">
            <v/>
          </cell>
          <cell r="DU310">
            <v>0</v>
          </cell>
          <cell r="DV310" t="str">
            <v>Đạt</v>
          </cell>
          <cell r="DW310" t="str">
            <v>Đạt</v>
          </cell>
          <cell r="DX310" t="str">
            <v>Đạt</v>
          </cell>
          <cell r="DY310" t="str">
            <v>Đạt</v>
          </cell>
          <cell r="DZ310" t="str">
            <v>Tốt</v>
          </cell>
        </row>
        <row r="311">
          <cell r="A311">
            <v>23217112455</v>
          </cell>
          <cell r="B311" t="str">
            <v>Phạm</v>
          </cell>
          <cell r="C311" t="str">
            <v>Ngọc</v>
          </cell>
          <cell r="D311" t="str">
            <v>Phúc</v>
          </cell>
          <cell r="E311">
            <v>36224</v>
          </cell>
          <cell r="F311" t="str">
            <v>Nam</v>
          </cell>
          <cell r="G311" t="str">
            <v>Đã Đăng Ký (chưa học xong)</v>
          </cell>
          <cell r="H311">
            <v>8.4</v>
          </cell>
          <cell r="I311">
            <v>7.5</v>
          </cell>
          <cell r="J311">
            <v>7.8</v>
          </cell>
          <cell r="K311">
            <v>5.7</v>
          </cell>
          <cell r="L311">
            <v>8.1999999999999993</v>
          </cell>
          <cell r="M311">
            <v>5.7</v>
          </cell>
          <cell r="N311">
            <v>5.3</v>
          </cell>
          <cell r="O311">
            <v>9.1999999999999993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>
            <v>6.5</v>
          </cell>
          <cell r="U311">
            <v>4.2</v>
          </cell>
          <cell r="V311" t="str">
            <v/>
          </cell>
          <cell r="W311">
            <v>8.9</v>
          </cell>
          <cell r="X311">
            <v>7.7</v>
          </cell>
          <cell r="Y311">
            <v>6.2</v>
          </cell>
          <cell r="Z311">
            <v>5.4</v>
          </cell>
          <cell r="AA311">
            <v>6</v>
          </cell>
          <cell r="AB311">
            <v>8.5</v>
          </cell>
          <cell r="AC311">
            <v>5.2</v>
          </cell>
          <cell r="AD311">
            <v>4.7</v>
          </cell>
          <cell r="AE311">
            <v>5.0999999999999996</v>
          </cell>
          <cell r="AF311">
            <v>6.7</v>
          </cell>
          <cell r="AG311">
            <v>6.3</v>
          </cell>
          <cell r="AH311">
            <v>5.2</v>
          </cell>
          <cell r="AI311">
            <v>6.2</v>
          </cell>
          <cell r="AJ311">
            <v>4.8</v>
          </cell>
          <cell r="AK311">
            <v>51</v>
          </cell>
          <cell r="AL311">
            <v>0</v>
          </cell>
          <cell r="AM311">
            <v>6.7</v>
          </cell>
          <cell r="AN311">
            <v>7.9</v>
          </cell>
          <cell r="AO311">
            <v>8.1999999999999993</v>
          </cell>
          <cell r="AP311" t="str">
            <v/>
          </cell>
          <cell r="AQ311" t="str">
            <v/>
          </cell>
          <cell r="AR311" t="str">
            <v/>
          </cell>
          <cell r="AS311" t="str">
            <v/>
          </cell>
          <cell r="AT311" t="str">
            <v/>
          </cell>
          <cell r="AU311">
            <v>4.9000000000000004</v>
          </cell>
          <cell r="AV311" t="str">
            <v/>
          </cell>
          <cell r="AW311" t="str">
            <v/>
          </cell>
          <cell r="AX311" t="str">
            <v/>
          </cell>
          <cell r="AY311" t="str">
            <v/>
          </cell>
          <cell r="AZ311" t="str">
            <v/>
          </cell>
          <cell r="BA311">
            <v>6.8</v>
          </cell>
          <cell r="BB311">
            <v>5</v>
          </cell>
          <cell r="BC311">
            <v>0</v>
          </cell>
          <cell r="BD311">
            <v>6.7</v>
          </cell>
          <cell r="BE311">
            <v>4.9000000000000004</v>
          </cell>
          <cell r="BF311">
            <v>6.7</v>
          </cell>
          <cell r="BG311">
            <v>5.5</v>
          </cell>
          <cell r="BH311">
            <v>5.7</v>
          </cell>
          <cell r="BI311">
            <v>7.1</v>
          </cell>
          <cell r="BJ311">
            <v>6.9</v>
          </cell>
          <cell r="BK311">
            <v>4.9000000000000004</v>
          </cell>
          <cell r="BL311">
            <v>7</v>
          </cell>
          <cell r="BM311">
            <v>7.6</v>
          </cell>
          <cell r="BN311">
            <v>6.4</v>
          </cell>
          <cell r="BO311">
            <v>5.5</v>
          </cell>
          <cell r="BP311">
            <v>6.1</v>
          </cell>
          <cell r="BQ311">
            <v>6.7</v>
          </cell>
          <cell r="BR311">
            <v>8.3000000000000007</v>
          </cell>
          <cell r="BS311">
            <v>5.7</v>
          </cell>
          <cell r="BT311">
            <v>5.4</v>
          </cell>
          <cell r="BU311" t="str">
            <v/>
          </cell>
          <cell r="BV311">
            <v>6.8</v>
          </cell>
          <cell r="BW311" t="str">
            <v/>
          </cell>
          <cell r="BX311">
            <v>7.8</v>
          </cell>
          <cell r="BY311" t="str">
            <v/>
          </cell>
          <cell r="BZ311">
            <v>7.3</v>
          </cell>
          <cell r="CA311">
            <v>7.1</v>
          </cell>
          <cell r="CB311">
            <v>8.6999999999999993</v>
          </cell>
          <cell r="CC311">
            <v>57</v>
          </cell>
          <cell r="CD311">
            <v>0</v>
          </cell>
          <cell r="CE311">
            <v>5.3</v>
          </cell>
          <cell r="CF311">
            <v>7</v>
          </cell>
          <cell r="CG311">
            <v>8</v>
          </cell>
          <cell r="CH311">
            <v>4.4000000000000004</v>
          </cell>
          <cell r="CI311">
            <v>5.7</v>
          </cell>
          <cell r="CJ311">
            <v>7.6</v>
          </cell>
          <cell r="CK311" t="str">
            <v/>
          </cell>
          <cell r="CL311">
            <v>5.2</v>
          </cell>
          <cell r="CM311">
            <v>7.7</v>
          </cell>
          <cell r="CN311">
            <v>6.8</v>
          </cell>
          <cell r="CO311">
            <v>7.8</v>
          </cell>
          <cell r="CP311">
            <v>7.2</v>
          </cell>
          <cell r="CQ311">
            <v>28</v>
          </cell>
          <cell r="CR311">
            <v>0</v>
          </cell>
          <cell r="CS311">
            <v>136</v>
          </cell>
          <cell r="CT311">
            <v>0</v>
          </cell>
          <cell r="CU311">
            <v>0</v>
          </cell>
          <cell r="CV311">
            <v>136</v>
          </cell>
          <cell r="CW311">
            <v>6.47</v>
          </cell>
          <cell r="CX311">
            <v>2.52</v>
          </cell>
          <cell r="CY311">
            <v>8.3000000000000007</v>
          </cell>
          <cell r="CZ311" t="str">
            <v/>
          </cell>
          <cell r="DA311" t="str">
            <v/>
          </cell>
          <cell r="DB311" t="str">
            <v/>
          </cell>
          <cell r="DC311" t="str">
            <v/>
          </cell>
          <cell r="DD311" t="str">
            <v/>
          </cell>
          <cell r="DF311">
            <v>8.3000000000000007</v>
          </cell>
          <cell r="DG311">
            <v>3.65</v>
          </cell>
          <cell r="DH311">
            <v>5</v>
          </cell>
          <cell r="DI311">
            <v>0</v>
          </cell>
          <cell r="DJ311">
            <v>141</v>
          </cell>
          <cell r="DK311">
            <v>0</v>
          </cell>
          <cell r="DL311">
            <v>6.54</v>
          </cell>
          <cell r="DM311">
            <v>2.56</v>
          </cell>
          <cell r="DN311">
            <v>146</v>
          </cell>
          <cell r="DO311">
            <v>0</v>
          </cell>
          <cell r="DP311">
            <v>146</v>
          </cell>
          <cell r="DQ311">
            <v>146</v>
          </cell>
          <cell r="DR311">
            <v>6.54</v>
          </cell>
          <cell r="DS311">
            <v>2.56</v>
          </cell>
          <cell r="DT311" t="str">
            <v/>
          </cell>
          <cell r="DU311">
            <v>0</v>
          </cell>
          <cell r="DV311" t="str">
            <v>Đạt</v>
          </cell>
          <cell r="DW311" t="str">
            <v>Đạt</v>
          </cell>
          <cell r="DX311" t="str">
            <v>Đạt</v>
          </cell>
          <cell r="DY311" t="str">
            <v>Đạt</v>
          </cell>
          <cell r="DZ311" t="str">
            <v>Tốt</v>
          </cell>
        </row>
        <row r="312">
          <cell r="A312">
            <v>2321120418</v>
          </cell>
          <cell r="B312" t="str">
            <v>Trần</v>
          </cell>
          <cell r="C312" t="str">
            <v>Công</v>
          </cell>
          <cell r="D312" t="str">
            <v>Phước</v>
          </cell>
          <cell r="E312">
            <v>36191</v>
          </cell>
          <cell r="F312" t="str">
            <v>Nam</v>
          </cell>
          <cell r="G312" t="str">
            <v>Đã Đăng Ký (chưa học xong)</v>
          </cell>
          <cell r="H312">
            <v>8.8000000000000007</v>
          </cell>
          <cell r="I312">
            <v>8.4</v>
          </cell>
          <cell r="J312">
            <v>7.4</v>
          </cell>
          <cell r="K312">
            <v>8.8000000000000007</v>
          </cell>
          <cell r="L312">
            <v>8.1999999999999993</v>
          </cell>
          <cell r="M312">
            <v>8.8000000000000007</v>
          </cell>
          <cell r="N312">
            <v>5.9</v>
          </cell>
          <cell r="O312">
            <v>7.5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>
            <v>7</v>
          </cell>
          <cell r="V312">
            <v>7.3</v>
          </cell>
          <cell r="W312">
            <v>8.6999999999999993</v>
          </cell>
          <cell r="X312">
            <v>9.5</v>
          </cell>
          <cell r="Y312">
            <v>6.5</v>
          </cell>
          <cell r="Z312">
            <v>6.4</v>
          </cell>
          <cell r="AA312">
            <v>5</v>
          </cell>
          <cell r="AB312">
            <v>5.9</v>
          </cell>
          <cell r="AC312">
            <v>5.9</v>
          </cell>
          <cell r="AD312">
            <v>4.2</v>
          </cell>
          <cell r="AE312">
            <v>5.2</v>
          </cell>
          <cell r="AF312">
            <v>6.9</v>
          </cell>
          <cell r="AG312">
            <v>7.2</v>
          </cell>
          <cell r="AH312">
            <v>6.6</v>
          </cell>
          <cell r="AI312">
            <v>5.7</v>
          </cell>
          <cell r="AJ312">
            <v>6.9</v>
          </cell>
          <cell r="AK312">
            <v>51</v>
          </cell>
          <cell r="AL312">
            <v>0</v>
          </cell>
          <cell r="AM312">
            <v>7.3</v>
          </cell>
          <cell r="AN312">
            <v>6.3</v>
          </cell>
          <cell r="AO312">
            <v>9.5</v>
          </cell>
          <cell r="AP312" t="str">
            <v/>
          </cell>
          <cell r="AQ312" t="str">
            <v/>
          </cell>
          <cell r="AR312" t="str">
            <v/>
          </cell>
          <cell r="AS312" t="str">
            <v/>
          </cell>
          <cell r="AT312" t="str">
            <v/>
          </cell>
          <cell r="AU312">
            <v>5.8</v>
          </cell>
          <cell r="AV312" t="str">
            <v/>
          </cell>
          <cell r="AW312" t="str">
            <v/>
          </cell>
          <cell r="AX312" t="str">
            <v/>
          </cell>
          <cell r="AY312" t="str">
            <v/>
          </cell>
          <cell r="AZ312" t="str">
            <v/>
          </cell>
          <cell r="BA312">
            <v>8</v>
          </cell>
          <cell r="BB312">
            <v>5</v>
          </cell>
          <cell r="BC312">
            <v>0</v>
          </cell>
          <cell r="BD312">
            <v>8.5</v>
          </cell>
          <cell r="BE312">
            <v>6.5</v>
          </cell>
          <cell r="BF312">
            <v>6</v>
          </cell>
          <cell r="BG312">
            <v>5.9</v>
          </cell>
          <cell r="BH312">
            <v>5.8</v>
          </cell>
          <cell r="BI312">
            <v>5.6</v>
          </cell>
          <cell r="BJ312">
            <v>6.7</v>
          </cell>
          <cell r="BK312">
            <v>5.3</v>
          </cell>
          <cell r="BL312">
            <v>7.3</v>
          </cell>
          <cell r="BM312">
            <v>5.9</v>
          </cell>
          <cell r="BN312">
            <v>6.2</v>
          </cell>
          <cell r="BO312">
            <v>7.5</v>
          </cell>
          <cell r="BP312">
            <v>8.4</v>
          </cell>
          <cell r="BQ312">
            <v>9.5</v>
          </cell>
          <cell r="BR312">
            <v>8.3000000000000007</v>
          </cell>
          <cell r="BS312">
            <v>6.7</v>
          </cell>
          <cell r="BT312">
            <v>7</v>
          </cell>
          <cell r="BU312" t="str">
            <v/>
          </cell>
          <cell r="BV312">
            <v>5.8</v>
          </cell>
          <cell r="BW312" t="str">
            <v/>
          </cell>
          <cell r="BX312">
            <v>5.7</v>
          </cell>
          <cell r="BY312" t="str">
            <v/>
          </cell>
          <cell r="BZ312">
            <v>5.0999999999999996</v>
          </cell>
          <cell r="CA312">
            <v>8.4</v>
          </cell>
          <cell r="CB312">
            <v>9.1999999999999993</v>
          </cell>
          <cell r="CC312">
            <v>57</v>
          </cell>
          <cell r="CD312">
            <v>0</v>
          </cell>
          <cell r="CE312">
            <v>6.1</v>
          </cell>
          <cell r="CF312">
            <v>9.5</v>
          </cell>
          <cell r="CG312">
            <v>8.3000000000000007</v>
          </cell>
          <cell r="CH312">
            <v>5.3</v>
          </cell>
          <cell r="CI312">
            <v>7.7</v>
          </cell>
          <cell r="CJ312">
            <v>8.8000000000000007</v>
          </cell>
          <cell r="CK312" t="str">
            <v/>
          </cell>
          <cell r="CL312">
            <v>7.6</v>
          </cell>
          <cell r="CM312">
            <v>7.7</v>
          </cell>
          <cell r="CN312">
            <v>8.6</v>
          </cell>
          <cell r="CO312">
            <v>7.8</v>
          </cell>
          <cell r="CP312">
            <v>9.1999999999999993</v>
          </cell>
          <cell r="CQ312">
            <v>28</v>
          </cell>
          <cell r="CR312">
            <v>0</v>
          </cell>
          <cell r="CS312">
            <v>136</v>
          </cell>
          <cell r="CT312">
            <v>0</v>
          </cell>
          <cell r="CU312">
            <v>0</v>
          </cell>
          <cell r="CV312">
            <v>136</v>
          </cell>
          <cell r="CW312">
            <v>7.15</v>
          </cell>
          <cell r="CX312">
            <v>2.91</v>
          </cell>
          <cell r="CY312">
            <v>9.3000000000000007</v>
          </cell>
          <cell r="CZ312" t="str">
            <v/>
          </cell>
          <cell r="DA312" t="str">
            <v/>
          </cell>
          <cell r="DB312" t="str">
            <v/>
          </cell>
          <cell r="DC312" t="str">
            <v/>
          </cell>
          <cell r="DD312" t="str">
            <v/>
          </cell>
          <cell r="DF312">
            <v>9.3000000000000007</v>
          </cell>
          <cell r="DG312">
            <v>4</v>
          </cell>
          <cell r="DH312">
            <v>5</v>
          </cell>
          <cell r="DI312">
            <v>0</v>
          </cell>
          <cell r="DJ312">
            <v>141</v>
          </cell>
          <cell r="DK312">
            <v>0</v>
          </cell>
          <cell r="DL312">
            <v>7.22</v>
          </cell>
          <cell r="DM312">
            <v>2.95</v>
          </cell>
          <cell r="DN312">
            <v>146</v>
          </cell>
          <cell r="DO312">
            <v>0</v>
          </cell>
          <cell r="DP312">
            <v>146</v>
          </cell>
          <cell r="DQ312">
            <v>146</v>
          </cell>
          <cell r="DR312">
            <v>7.22</v>
          </cell>
          <cell r="DS312">
            <v>2.95</v>
          </cell>
          <cell r="DT312" t="str">
            <v/>
          </cell>
          <cell r="DU312">
            <v>0</v>
          </cell>
          <cell r="DV312" t="str">
            <v>Đạt</v>
          </cell>
          <cell r="DW312" t="str">
            <v>Đạt</v>
          </cell>
          <cell r="DX312" t="str">
            <v>Đạt</v>
          </cell>
          <cell r="DY312" t="str">
            <v>Đạt</v>
          </cell>
          <cell r="DZ312" t="str">
            <v>Tốt</v>
          </cell>
        </row>
        <row r="313">
          <cell r="A313">
            <v>2220716953</v>
          </cell>
          <cell r="B313" t="str">
            <v>Phan</v>
          </cell>
          <cell r="C313" t="str">
            <v>Minh</v>
          </cell>
          <cell r="D313" t="str">
            <v>Phương</v>
          </cell>
          <cell r="E313">
            <v>35874</v>
          </cell>
          <cell r="F313" t="str">
            <v>Nữ</v>
          </cell>
          <cell r="G313" t="str">
            <v>Đang Học Lại</v>
          </cell>
          <cell r="H313">
            <v>9</v>
          </cell>
          <cell r="I313">
            <v>7.3</v>
          </cell>
          <cell r="J313">
            <v>8.4</v>
          </cell>
          <cell r="K313">
            <v>4.8</v>
          </cell>
          <cell r="L313">
            <v>0</v>
          </cell>
          <cell r="M313">
            <v>4.2</v>
          </cell>
          <cell r="N313">
            <v>6.3</v>
          </cell>
          <cell r="O313" t="str">
            <v/>
          </cell>
          <cell r="P313">
            <v>6.6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>
            <v>5.2</v>
          </cell>
          <cell r="V313">
            <v>7.9</v>
          </cell>
          <cell r="W313">
            <v>8.4</v>
          </cell>
          <cell r="X313">
            <v>8</v>
          </cell>
          <cell r="Y313">
            <v>5.8</v>
          </cell>
          <cell r="Z313">
            <v>5.2</v>
          </cell>
          <cell r="AA313">
            <v>8.5</v>
          </cell>
          <cell r="AB313">
            <v>0</v>
          </cell>
          <cell r="AC313">
            <v>6.9</v>
          </cell>
          <cell r="AD313">
            <v>7.8</v>
          </cell>
          <cell r="AE313">
            <v>9.5</v>
          </cell>
          <cell r="AF313">
            <v>8.1999999999999993</v>
          </cell>
          <cell r="AG313">
            <v>6</v>
          </cell>
          <cell r="AH313">
            <v>6.6</v>
          </cell>
          <cell r="AI313">
            <v>5.7</v>
          </cell>
          <cell r="AJ313">
            <v>6</v>
          </cell>
          <cell r="AK313">
            <v>46</v>
          </cell>
          <cell r="AL313">
            <v>5</v>
          </cell>
          <cell r="AM313">
            <v>4.4000000000000004</v>
          </cell>
          <cell r="AN313">
            <v>5.0999999999999996</v>
          </cell>
          <cell r="AO313" t="str">
            <v/>
          </cell>
          <cell r="AP313" t="str">
            <v/>
          </cell>
          <cell r="AQ313">
            <v>8.1</v>
          </cell>
          <cell r="AR313" t="str">
            <v/>
          </cell>
          <cell r="AS313" t="str">
            <v/>
          </cell>
          <cell r="AT313" t="str">
            <v/>
          </cell>
          <cell r="AU313">
            <v>0</v>
          </cell>
          <cell r="AV313" t="str">
            <v/>
          </cell>
          <cell r="AW313" t="str">
            <v/>
          </cell>
          <cell r="AX313" t="str">
            <v/>
          </cell>
          <cell r="AY313" t="str">
            <v/>
          </cell>
          <cell r="AZ313" t="str">
            <v/>
          </cell>
          <cell r="BA313">
            <v>5.6</v>
          </cell>
          <cell r="BB313">
            <v>4</v>
          </cell>
          <cell r="BC313">
            <v>1</v>
          </cell>
          <cell r="BD313">
            <v>7.3</v>
          </cell>
          <cell r="BE313">
            <v>5.5</v>
          </cell>
          <cell r="BF313">
            <v>5.7</v>
          </cell>
          <cell r="BG313">
            <v>4</v>
          </cell>
          <cell r="BH313">
            <v>6.1</v>
          </cell>
          <cell r="BI313">
            <v>5</v>
          </cell>
          <cell r="BJ313">
            <v>6.9</v>
          </cell>
          <cell r="BK313">
            <v>7.1</v>
          </cell>
          <cell r="BL313">
            <v>5</v>
          </cell>
          <cell r="BM313" t="str">
            <v>X</v>
          </cell>
          <cell r="BN313" t="str">
            <v/>
          </cell>
          <cell r="BO313">
            <v>5.7</v>
          </cell>
          <cell r="BP313">
            <v>7.4</v>
          </cell>
          <cell r="BQ313">
            <v>7.9</v>
          </cell>
          <cell r="BR313">
            <v>7.8</v>
          </cell>
          <cell r="BS313">
            <v>5.0999999999999996</v>
          </cell>
          <cell r="BT313">
            <v>4.9000000000000004</v>
          </cell>
          <cell r="BU313" t="str">
            <v/>
          </cell>
          <cell r="BV313">
            <v>7.8</v>
          </cell>
          <cell r="BW313" t="str">
            <v/>
          </cell>
          <cell r="BX313">
            <v>7.5</v>
          </cell>
          <cell r="BY313" t="str">
            <v/>
          </cell>
          <cell r="BZ313">
            <v>8.1999999999999993</v>
          </cell>
          <cell r="CA313">
            <v>6.9</v>
          </cell>
          <cell r="CB313">
            <v>8.1</v>
          </cell>
          <cell r="CC313">
            <v>51</v>
          </cell>
          <cell r="CD313">
            <v>6</v>
          </cell>
          <cell r="CE313">
            <v>6.9</v>
          </cell>
          <cell r="CF313">
            <v>5.2</v>
          </cell>
          <cell r="CG313">
            <v>5.7</v>
          </cell>
          <cell r="CH313">
            <v>7.9</v>
          </cell>
          <cell r="CI313">
            <v>6.2</v>
          </cell>
          <cell r="CJ313">
            <v>4.4000000000000004</v>
          </cell>
          <cell r="CK313" t="str">
            <v/>
          </cell>
          <cell r="CL313">
            <v>6.7</v>
          </cell>
          <cell r="CM313">
            <v>5.2</v>
          </cell>
          <cell r="CN313" t="str">
            <v>X</v>
          </cell>
          <cell r="CO313">
            <v>7.6</v>
          </cell>
          <cell r="CP313">
            <v>7</v>
          </cell>
          <cell r="CQ313">
            <v>25</v>
          </cell>
          <cell r="CR313">
            <v>3</v>
          </cell>
          <cell r="CS313">
            <v>122</v>
          </cell>
          <cell r="CT313">
            <v>14</v>
          </cell>
          <cell r="CU313">
            <v>0</v>
          </cell>
          <cell r="CV313">
            <v>136</v>
          </cell>
          <cell r="CW313">
            <v>5.79</v>
          </cell>
          <cell r="CX313">
            <v>2.2400000000000002</v>
          </cell>
          <cell r="CY313" t="str">
            <v/>
          </cell>
          <cell r="CZ313" t="str">
            <v/>
          </cell>
          <cell r="DA313" t="str">
            <v/>
          </cell>
          <cell r="DB313" t="str">
            <v/>
          </cell>
          <cell r="DC313" t="str">
            <v/>
          </cell>
          <cell r="DD313" t="str">
            <v/>
          </cell>
          <cell r="DF313">
            <v>0</v>
          </cell>
          <cell r="DG313">
            <v>0</v>
          </cell>
          <cell r="DH313">
            <v>0</v>
          </cell>
          <cell r="DI313">
            <v>5</v>
          </cell>
          <cell r="DJ313">
            <v>122</v>
          </cell>
          <cell r="DK313">
            <v>19</v>
          </cell>
          <cell r="DL313">
            <v>5.59</v>
          </cell>
          <cell r="DM313">
            <v>2.16</v>
          </cell>
          <cell r="DN313">
            <v>126</v>
          </cell>
          <cell r="DO313">
            <v>20</v>
          </cell>
          <cell r="DP313">
            <v>146</v>
          </cell>
          <cell r="DQ313">
            <v>134</v>
          </cell>
          <cell r="DR313">
            <v>6.13</v>
          </cell>
          <cell r="DS313">
            <v>2.34</v>
          </cell>
          <cell r="DT313" t="str">
            <v>HOS 498</v>
          </cell>
          <cell r="DU313">
            <v>0.10294117647058823</v>
          </cell>
          <cell r="DX313" t="str">
            <v>Đạt</v>
          </cell>
          <cell r="DY313" t="str">
            <v>Đạt</v>
          </cell>
          <cell r="DZ313" t="str">
            <v>Khá</v>
          </cell>
        </row>
        <row r="314">
          <cell r="A314">
            <v>2320710478</v>
          </cell>
          <cell r="B314" t="str">
            <v>Nguyễn</v>
          </cell>
          <cell r="C314" t="str">
            <v>Anh</v>
          </cell>
          <cell r="D314" t="str">
            <v>Phương</v>
          </cell>
          <cell r="E314">
            <v>36297</v>
          </cell>
          <cell r="F314" t="str">
            <v>Nữ</v>
          </cell>
          <cell r="G314" t="str">
            <v>Đã Đăng Ký (chưa học xong)</v>
          </cell>
          <cell r="H314">
            <v>8.9</v>
          </cell>
          <cell r="I314">
            <v>8.3000000000000007</v>
          </cell>
          <cell r="J314">
            <v>7.9</v>
          </cell>
          <cell r="K314">
            <v>6.3</v>
          </cell>
          <cell r="L314">
            <v>7.2</v>
          </cell>
          <cell r="M314">
            <v>4.5</v>
          </cell>
          <cell r="N314">
            <v>5.0999999999999996</v>
          </cell>
          <cell r="O314" t="str">
            <v/>
          </cell>
          <cell r="P314">
            <v>7.4</v>
          </cell>
          <cell r="Q314" t="str">
            <v/>
          </cell>
          <cell r="R314">
            <v>7.1</v>
          </cell>
          <cell r="S314">
            <v>6.2</v>
          </cell>
          <cell r="T314" t="str">
            <v/>
          </cell>
          <cell r="U314" t="str">
            <v/>
          </cell>
          <cell r="V314" t="str">
            <v/>
          </cell>
          <cell r="W314">
            <v>8.8000000000000007</v>
          </cell>
          <cell r="X314">
            <v>9</v>
          </cell>
          <cell r="Y314">
            <v>7.1</v>
          </cell>
          <cell r="Z314">
            <v>6.4</v>
          </cell>
          <cell r="AA314">
            <v>6.9</v>
          </cell>
          <cell r="AB314">
            <v>8</v>
          </cell>
          <cell r="AC314">
            <v>5.9</v>
          </cell>
          <cell r="AD314">
            <v>7.8</v>
          </cell>
          <cell r="AE314">
            <v>5.9</v>
          </cell>
          <cell r="AF314">
            <v>9</v>
          </cell>
          <cell r="AG314">
            <v>5.0999999999999996</v>
          </cell>
          <cell r="AH314">
            <v>4.9000000000000004</v>
          </cell>
          <cell r="AI314">
            <v>5</v>
          </cell>
          <cell r="AJ314">
            <v>7.1</v>
          </cell>
          <cell r="AK314">
            <v>51</v>
          </cell>
          <cell r="AL314">
            <v>0</v>
          </cell>
          <cell r="AM314">
            <v>5.5</v>
          </cell>
          <cell r="AN314">
            <v>6.3</v>
          </cell>
          <cell r="AO314">
            <v>8</v>
          </cell>
          <cell r="AP314" t="str">
            <v/>
          </cell>
          <cell r="AQ314" t="str">
            <v/>
          </cell>
          <cell r="AR314" t="str">
            <v/>
          </cell>
          <cell r="AS314" t="str">
            <v/>
          </cell>
          <cell r="AT314" t="str">
            <v/>
          </cell>
          <cell r="AU314">
            <v>7.1</v>
          </cell>
          <cell r="AV314" t="str">
            <v/>
          </cell>
          <cell r="AW314" t="str">
            <v/>
          </cell>
          <cell r="AX314" t="str">
            <v/>
          </cell>
          <cell r="AY314" t="str">
            <v/>
          </cell>
          <cell r="AZ314" t="str">
            <v/>
          </cell>
          <cell r="BA314">
            <v>7.6</v>
          </cell>
          <cell r="BB314">
            <v>5</v>
          </cell>
          <cell r="BC314">
            <v>0</v>
          </cell>
          <cell r="BD314">
            <v>6.5</v>
          </cell>
          <cell r="BE314">
            <v>5.9</v>
          </cell>
          <cell r="BF314">
            <v>6.6</v>
          </cell>
          <cell r="BG314">
            <v>5.3</v>
          </cell>
          <cell r="BH314">
            <v>5.9</v>
          </cell>
          <cell r="BI314">
            <v>6.8</v>
          </cell>
          <cell r="BJ314">
            <v>6.1</v>
          </cell>
          <cell r="BK314">
            <v>6.6</v>
          </cell>
          <cell r="BL314">
            <v>7.3</v>
          </cell>
          <cell r="BM314">
            <v>4.5999999999999996</v>
          </cell>
          <cell r="BN314">
            <v>5.7</v>
          </cell>
          <cell r="BO314">
            <v>6.2</v>
          </cell>
          <cell r="BP314">
            <v>7.7</v>
          </cell>
          <cell r="BQ314">
            <v>5.9</v>
          </cell>
          <cell r="BR314">
            <v>6.9</v>
          </cell>
          <cell r="BS314">
            <v>5.7</v>
          </cell>
          <cell r="BT314">
            <v>5.5</v>
          </cell>
          <cell r="BU314" t="str">
            <v/>
          </cell>
          <cell r="BV314">
            <v>5.9</v>
          </cell>
          <cell r="BW314" t="str">
            <v/>
          </cell>
          <cell r="BX314">
            <v>7.4</v>
          </cell>
          <cell r="BY314" t="str">
            <v/>
          </cell>
          <cell r="BZ314">
            <v>6.4</v>
          </cell>
          <cell r="CA314">
            <v>8.1</v>
          </cell>
          <cell r="CB314">
            <v>8.9</v>
          </cell>
          <cell r="CC314">
            <v>57</v>
          </cell>
          <cell r="CD314">
            <v>0</v>
          </cell>
          <cell r="CE314">
            <v>4.5999999999999996</v>
          </cell>
          <cell r="CF314">
            <v>5</v>
          </cell>
          <cell r="CG314">
            <v>6.2</v>
          </cell>
          <cell r="CH314">
            <v>7</v>
          </cell>
          <cell r="CI314">
            <v>6.5</v>
          </cell>
          <cell r="CJ314">
            <v>8.6</v>
          </cell>
          <cell r="CK314" t="str">
            <v/>
          </cell>
          <cell r="CL314">
            <v>5.2</v>
          </cell>
          <cell r="CM314">
            <v>7.6</v>
          </cell>
          <cell r="CN314">
            <v>6.1</v>
          </cell>
          <cell r="CO314">
            <v>8.9</v>
          </cell>
          <cell r="CP314">
            <v>7.2</v>
          </cell>
          <cell r="CQ314">
            <v>28</v>
          </cell>
          <cell r="CR314">
            <v>0</v>
          </cell>
          <cell r="CS314">
            <v>136</v>
          </cell>
          <cell r="CT314">
            <v>0</v>
          </cell>
          <cell r="CU314">
            <v>0</v>
          </cell>
          <cell r="CV314">
            <v>136</v>
          </cell>
          <cell r="CW314">
            <v>6.56</v>
          </cell>
          <cell r="CX314">
            <v>2.58</v>
          </cell>
          <cell r="CY314">
            <v>8.4</v>
          </cell>
          <cell r="CZ314" t="str">
            <v/>
          </cell>
          <cell r="DA314" t="str">
            <v/>
          </cell>
          <cell r="DB314" t="str">
            <v/>
          </cell>
          <cell r="DC314" t="str">
            <v/>
          </cell>
          <cell r="DD314" t="str">
            <v/>
          </cell>
          <cell r="DF314">
            <v>8.4</v>
          </cell>
          <cell r="DG314">
            <v>3.65</v>
          </cell>
          <cell r="DH314">
            <v>5</v>
          </cell>
          <cell r="DI314">
            <v>0</v>
          </cell>
          <cell r="DJ314">
            <v>141</v>
          </cell>
          <cell r="DK314">
            <v>0</v>
          </cell>
          <cell r="DL314">
            <v>6.63</v>
          </cell>
          <cell r="DM314">
            <v>2.62</v>
          </cell>
          <cell r="DN314">
            <v>146</v>
          </cell>
          <cell r="DO314">
            <v>0</v>
          </cell>
          <cell r="DP314">
            <v>146</v>
          </cell>
          <cell r="DQ314">
            <v>146</v>
          </cell>
          <cell r="DR314">
            <v>6.63</v>
          </cell>
          <cell r="DS314">
            <v>2.62</v>
          </cell>
          <cell r="DT314" t="str">
            <v/>
          </cell>
          <cell r="DU314">
            <v>0</v>
          </cell>
          <cell r="DV314" t="str">
            <v>Đạt</v>
          </cell>
          <cell r="DW314" t="str">
            <v>Đạt</v>
          </cell>
          <cell r="DX314" t="str">
            <v>Đạt</v>
          </cell>
          <cell r="DY314" t="str">
            <v>Đạt</v>
          </cell>
          <cell r="DZ314" t="str">
            <v>Khá</v>
          </cell>
        </row>
        <row r="315">
          <cell r="A315">
            <v>23207111736</v>
          </cell>
          <cell r="B315" t="str">
            <v>Trương</v>
          </cell>
          <cell r="C315" t="str">
            <v>Nguyễn Hoài</v>
          </cell>
          <cell r="D315" t="str">
            <v>Phương</v>
          </cell>
          <cell r="E315">
            <v>36448</v>
          </cell>
          <cell r="F315" t="str">
            <v>Nữ</v>
          </cell>
          <cell r="G315" t="str">
            <v>Đã Đăng Ký (chưa học xong)</v>
          </cell>
          <cell r="H315">
            <v>7.1</v>
          </cell>
          <cell r="I315">
            <v>7.7</v>
          </cell>
          <cell r="J315">
            <v>6</v>
          </cell>
          <cell r="K315">
            <v>5.3</v>
          </cell>
          <cell r="L315">
            <v>6.4</v>
          </cell>
          <cell r="M315">
            <v>6.1</v>
          </cell>
          <cell r="N315">
            <v>4.8</v>
          </cell>
          <cell r="O315" t="str">
            <v/>
          </cell>
          <cell r="P315">
            <v>6.9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>
            <v>6.8</v>
          </cell>
          <cell r="V315">
            <v>5.8</v>
          </cell>
          <cell r="W315">
            <v>9.9</v>
          </cell>
          <cell r="X315">
            <v>6.7</v>
          </cell>
          <cell r="Y315">
            <v>7.5</v>
          </cell>
          <cell r="Z315">
            <v>7</v>
          </cell>
          <cell r="AA315">
            <v>8.8000000000000007</v>
          </cell>
          <cell r="AB315">
            <v>8</v>
          </cell>
          <cell r="AC315">
            <v>7.4</v>
          </cell>
          <cell r="AD315">
            <v>8.1999999999999993</v>
          </cell>
          <cell r="AE315">
            <v>7.2</v>
          </cell>
          <cell r="AF315">
            <v>8.9</v>
          </cell>
          <cell r="AG315">
            <v>6.1</v>
          </cell>
          <cell r="AH315">
            <v>7.4</v>
          </cell>
          <cell r="AI315">
            <v>6.6</v>
          </cell>
          <cell r="AJ315">
            <v>7.1</v>
          </cell>
          <cell r="AK315">
            <v>51</v>
          </cell>
          <cell r="AL315">
            <v>0</v>
          </cell>
          <cell r="AM315">
            <v>6.2</v>
          </cell>
          <cell r="AN315">
            <v>9.1999999999999993</v>
          </cell>
          <cell r="AO315">
            <v>9.6</v>
          </cell>
          <cell r="AP315" t="str">
            <v/>
          </cell>
          <cell r="AQ315" t="str">
            <v/>
          </cell>
          <cell r="AR315" t="str">
            <v/>
          </cell>
          <cell r="AS315" t="str">
            <v/>
          </cell>
          <cell r="AT315" t="str">
            <v/>
          </cell>
          <cell r="AU315" t="str">
            <v/>
          </cell>
          <cell r="AV315" t="str">
            <v/>
          </cell>
          <cell r="AW315" t="str">
            <v/>
          </cell>
          <cell r="AX315" t="str">
            <v/>
          </cell>
          <cell r="AY315">
            <v>5.4</v>
          </cell>
          <cell r="AZ315" t="str">
            <v/>
          </cell>
          <cell r="BA315">
            <v>8.3000000000000007</v>
          </cell>
          <cell r="BB315">
            <v>5</v>
          </cell>
          <cell r="BC315">
            <v>0</v>
          </cell>
          <cell r="BD315">
            <v>7.9</v>
          </cell>
          <cell r="BE315">
            <v>6.4</v>
          </cell>
          <cell r="BF315">
            <v>5.4</v>
          </cell>
          <cell r="BG315">
            <v>4.7</v>
          </cell>
          <cell r="BH315">
            <v>5.4</v>
          </cell>
          <cell r="BI315">
            <v>4.8</v>
          </cell>
          <cell r="BJ315">
            <v>7.9</v>
          </cell>
          <cell r="BK315">
            <v>4.4000000000000004</v>
          </cell>
          <cell r="BL315">
            <v>5.9</v>
          </cell>
          <cell r="BM315">
            <v>7.8</v>
          </cell>
          <cell r="BN315">
            <v>4.5</v>
          </cell>
          <cell r="BO315">
            <v>7.5</v>
          </cell>
          <cell r="BP315">
            <v>8.3000000000000007</v>
          </cell>
          <cell r="BQ315">
            <v>9.3000000000000007</v>
          </cell>
          <cell r="BR315">
            <v>8.5</v>
          </cell>
          <cell r="BS315">
            <v>7.7</v>
          </cell>
          <cell r="BT315">
            <v>7.3</v>
          </cell>
          <cell r="BU315" t="str">
            <v/>
          </cell>
          <cell r="BV315">
            <v>6.5</v>
          </cell>
          <cell r="BW315" t="str">
            <v/>
          </cell>
          <cell r="BX315">
            <v>7.6</v>
          </cell>
          <cell r="BY315" t="str">
            <v/>
          </cell>
          <cell r="BZ315">
            <v>8.9</v>
          </cell>
          <cell r="CA315">
            <v>7.3</v>
          </cell>
          <cell r="CB315">
            <v>7.7</v>
          </cell>
          <cell r="CC315">
            <v>57</v>
          </cell>
          <cell r="CD315">
            <v>0</v>
          </cell>
          <cell r="CE315">
            <v>6.1</v>
          </cell>
          <cell r="CF315">
            <v>7.7</v>
          </cell>
          <cell r="CG315">
            <v>8.6</v>
          </cell>
          <cell r="CH315">
            <v>6</v>
          </cell>
          <cell r="CI315">
            <v>8.1999999999999993</v>
          </cell>
          <cell r="CJ315">
            <v>8.8000000000000007</v>
          </cell>
          <cell r="CK315" t="str">
            <v/>
          </cell>
          <cell r="CL315">
            <v>7.8</v>
          </cell>
          <cell r="CM315">
            <v>7.7</v>
          </cell>
          <cell r="CN315">
            <v>7.2</v>
          </cell>
          <cell r="CO315">
            <v>9.3000000000000007</v>
          </cell>
          <cell r="CP315">
            <v>8.6</v>
          </cell>
          <cell r="CQ315">
            <v>28</v>
          </cell>
          <cell r="CR315">
            <v>0</v>
          </cell>
          <cell r="CS315">
            <v>136</v>
          </cell>
          <cell r="CT315">
            <v>0</v>
          </cell>
          <cell r="CU315">
            <v>0</v>
          </cell>
          <cell r="CV315">
            <v>136</v>
          </cell>
          <cell r="CW315">
            <v>7.11</v>
          </cell>
          <cell r="CX315">
            <v>2.93</v>
          </cell>
          <cell r="CY315">
            <v>8.8000000000000007</v>
          </cell>
          <cell r="CZ315" t="str">
            <v/>
          </cell>
          <cell r="DA315" t="str">
            <v/>
          </cell>
          <cell r="DB315" t="str">
            <v/>
          </cell>
          <cell r="DC315" t="str">
            <v/>
          </cell>
          <cell r="DD315" t="str">
            <v/>
          </cell>
          <cell r="DF315">
            <v>8.8000000000000007</v>
          </cell>
          <cell r="DG315">
            <v>4</v>
          </cell>
          <cell r="DH315">
            <v>5</v>
          </cell>
          <cell r="DI315">
            <v>0</v>
          </cell>
          <cell r="DJ315">
            <v>141</v>
          </cell>
          <cell r="DK315">
            <v>0</v>
          </cell>
          <cell r="DL315">
            <v>7.17</v>
          </cell>
          <cell r="DM315">
            <v>2.97</v>
          </cell>
          <cell r="DN315">
            <v>146</v>
          </cell>
          <cell r="DO315">
            <v>0</v>
          </cell>
          <cell r="DP315">
            <v>146</v>
          </cell>
          <cell r="DQ315">
            <v>146</v>
          </cell>
          <cell r="DR315">
            <v>7.17</v>
          </cell>
          <cell r="DS315">
            <v>2.97</v>
          </cell>
          <cell r="DT315" t="str">
            <v/>
          </cell>
          <cell r="DU315">
            <v>0</v>
          </cell>
          <cell r="DV315" t="str">
            <v>Đạt</v>
          </cell>
          <cell r="DW315" t="str">
            <v>Đạt</v>
          </cell>
          <cell r="DX315" t="str">
            <v>Đạt</v>
          </cell>
          <cell r="DY315" t="str">
            <v>Đạt</v>
          </cell>
          <cell r="DZ315" t="str">
            <v>Xuất Sắc</v>
          </cell>
        </row>
        <row r="316">
          <cell r="A316">
            <v>23207111853</v>
          </cell>
          <cell r="B316" t="str">
            <v>La</v>
          </cell>
          <cell r="C316" t="str">
            <v>Quý</v>
          </cell>
          <cell r="D316" t="str">
            <v>Phương</v>
          </cell>
          <cell r="E316">
            <v>36407</v>
          </cell>
          <cell r="F316" t="str">
            <v>Nữ</v>
          </cell>
          <cell r="G316" t="str">
            <v>Đã Đăng Ký (chưa học xong)</v>
          </cell>
          <cell r="H316">
            <v>7.7</v>
          </cell>
          <cell r="I316">
            <v>8.1</v>
          </cell>
          <cell r="J316">
            <v>5.6</v>
          </cell>
          <cell r="K316">
            <v>4.5</v>
          </cell>
          <cell r="L316">
            <v>7.2</v>
          </cell>
          <cell r="M316">
            <v>4.5999999999999996</v>
          </cell>
          <cell r="N316">
            <v>5.3</v>
          </cell>
          <cell r="O316" t="str">
            <v/>
          </cell>
          <cell r="P316">
            <v>6.5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>
            <v>8</v>
          </cell>
          <cell r="V316">
            <v>8.1999999999999993</v>
          </cell>
          <cell r="W316">
            <v>8.5</v>
          </cell>
          <cell r="X316">
            <v>9.1999999999999993</v>
          </cell>
          <cell r="Y316">
            <v>8.5</v>
          </cell>
          <cell r="Z316">
            <v>7.2</v>
          </cell>
          <cell r="AA316">
            <v>7.7</v>
          </cell>
          <cell r="AB316">
            <v>8.5</v>
          </cell>
          <cell r="AC316">
            <v>5.5</v>
          </cell>
          <cell r="AD316">
            <v>7.4</v>
          </cell>
          <cell r="AE316">
            <v>6</v>
          </cell>
          <cell r="AF316">
            <v>6.8</v>
          </cell>
          <cell r="AG316">
            <v>5.3</v>
          </cell>
          <cell r="AH316">
            <v>5.6</v>
          </cell>
          <cell r="AI316">
            <v>4.5</v>
          </cell>
          <cell r="AJ316">
            <v>7.1</v>
          </cell>
          <cell r="AK316">
            <v>51</v>
          </cell>
          <cell r="AL316">
            <v>0</v>
          </cell>
          <cell r="AM316">
            <v>6.4</v>
          </cell>
          <cell r="AN316">
            <v>5.9</v>
          </cell>
          <cell r="AO316">
            <v>8.4</v>
          </cell>
          <cell r="AP316" t="str">
            <v/>
          </cell>
          <cell r="AQ316" t="str">
            <v/>
          </cell>
          <cell r="AR316" t="str">
            <v/>
          </cell>
          <cell r="AS316" t="str">
            <v/>
          </cell>
          <cell r="AT316" t="str">
            <v/>
          </cell>
          <cell r="AU316">
            <v>7.7</v>
          </cell>
          <cell r="AV316" t="str">
            <v/>
          </cell>
          <cell r="AW316" t="str">
            <v/>
          </cell>
          <cell r="AX316" t="str">
            <v/>
          </cell>
          <cell r="AY316" t="str">
            <v/>
          </cell>
          <cell r="AZ316" t="str">
            <v/>
          </cell>
          <cell r="BA316">
            <v>6.8</v>
          </cell>
          <cell r="BB316">
            <v>5</v>
          </cell>
          <cell r="BC316">
            <v>0</v>
          </cell>
          <cell r="BD316">
            <v>7.1</v>
          </cell>
          <cell r="BE316">
            <v>5.2</v>
          </cell>
          <cell r="BF316">
            <v>4.5999999999999996</v>
          </cell>
          <cell r="BG316">
            <v>5.0999999999999996</v>
          </cell>
          <cell r="BH316">
            <v>6.7</v>
          </cell>
          <cell r="BI316">
            <v>6.9</v>
          </cell>
          <cell r="BJ316">
            <v>5.8</v>
          </cell>
          <cell r="BK316">
            <v>4.5</v>
          </cell>
          <cell r="BL316">
            <v>7</v>
          </cell>
          <cell r="BM316">
            <v>4.5999999999999996</v>
          </cell>
          <cell r="BN316">
            <v>5.2</v>
          </cell>
          <cell r="BO316">
            <v>5.2</v>
          </cell>
          <cell r="BP316">
            <v>7.5</v>
          </cell>
          <cell r="BQ316">
            <v>5.8</v>
          </cell>
          <cell r="BR316">
            <v>6.3</v>
          </cell>
          <cell r="BS316">
            <v>5.2</v>
          </cell>
          <cell r="BT316">
            <v>5.2</v>
          </cell>
          <cell r="BU316" t="str">
            <v/>
          </cell>
          <cell r="BV316">
            <v>5.8</v>
          </cell>
          <cell r="BW316" t="str">
            <v/>
          </cell>
          <cell r="BX316">
            <v>8.6</v>
          </cell>
          <cell r="BY316" t="str">
            <v/>
          </cell>
          <cell r="BZ316">
            <v>7.6</v>
          </cell>
          <cell r="CA316">
            <v>6.3</v>
          </cell>
          <cell r="CB316">
            <v>8.5</v>
          </cell>
          <cell r="CC316">
            <v>57</v>
          </cell>
          <cell r="CD316">
            <v>0</v>
          </cell>
          <cell r="CE316">
            <v>6.9</v>
          </cell>
          <cell r="CF316">
            <v>5</v>
          </cell>
          <cell r="CG316">
            <v>6.2</v>
          </cell>
          <cell r="CH316">
            <v>4.5</v>
          </cell>
          <cell r="CI316">
            <v>5.2</v>
          </cell>
          <cell r="CJ316">
            <v>8.1</v>
          </cell>
          <cell r="CK316" t="str">
            <v/>
          </cell>
          <cell r="CL316">
            <v>7.6</v>
          </cell>
          <cell r="CM316">
            <v>6.3</v>
          </cell>
          <cell r="CN316">
            <v>6.6</v>
          </cell>
          <cell r="CO316">
            <v>8.6</v>
          </cell>
          <cell r="CP316">
            <v>7.7</v>
          </cell>
          <cell r="CQ316">
            <v>28</v>
          </cell>
          <cell r="CR316">
            <v>0</v>
          </cell>
          <cell r="CS316">
            <v>136</v>
          </cell>
          <cell r="CT316">
            <v>0</v>
          </cell>
          <cell r="CU316">
            <v>0</v>
          </cell>
          <cell r="CV316">
            <v>136</v>
          </cell>
          <cell r="CW316">
            <v>6.34</v>
          </cell>
          <cell r="CX316">
            <v>2.5</v>
          </cell>
          <cell r="CY316" t="str">
            <v/>
          </cell>
          <cell r="CZ316" t="str">
            <v/>
          </cell>
          <cell r="DA316" t="str">
            <v/>
          </cell>
          <cell r="DB316" t="str">
            <v/>
          </cell>
          <cell r="DC316" t="str">
            <v/>
          </cell>
          <cell r="DD316" t="str">
            <v/>
          </cell>
          <cell r="DF316">
            <v>0</v>
          </cell>
          <cell r="DG316">
            <v>0</v>
          </cell>
          <cell r="DH316">
            <v>0</v>
          </cell>
          <cell r="DI316">
            <v>5</v>
          </cell>
          <cell r="DJ316">
            <v>136</v>
          </cell>
          <cell r="DK316">
            <v>5</v>
          </cell>
          <cell r="DL316">
            <v>6.11</v>
          </cell>
          <cell r="DM316">
            <v>2.41</v>
          </cell>
          <cell r="DN316">
            <v>141</v>
          </cell>
          <cell r="DO316">
            <v>5</v>
          </cell>
          <cell r="DP316">
            <v>146</v>
          </cell>
          <cell r="DQ316">
            <v>141</v>
          </cell>
          <cell r="DR316">
            <v>6.34</v>
          </cell>
          <cell r="DS316">
            <v>2.5</v>
          </cell>
          <cell r="DT316" t="str">
            <v/>
          </cell>
          <cell r="DU316">
            <v>0</v>
          </cell>
          <cell r="DX316" t="str">
            <v>Đạt</v>
          </cell>
          <cell r="DZ316" t="str">
            <v>Tốt</v>
          </cell>
        </row>
        <row r="317">
          <cell r="A317">
            <v>23207112441</v>
          </cell>
          <cell r="B317" t="str">
            <v>Lê</v>
          </cell>
          <cell r="C317" t="str">
            <v>Nguyễn Thanh</v>
          </cell>
          <cell r="D317" t="str">
            <v>Phương</v>
          </cell>
          <cell r="E317">
            <v>36452</v>
          </cell>
          <cell r="F317" t="str">
            <v>Nữ</v>
          </cell>
          <cell r="G317" t="str">
            <v>Đã Đăng Ký (chưa học xong)</v>
          </cell>
          <cell r="H317" t="e">
            <v>#N/A</v>
          </cell>
          <cell r="I317" t="e">
            <v>#N/A</v>
          </cell>
          <cell r="J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  <cell r="N317" t="e">
            <v>#N/A</v>
          </cell>
          <cell r="O317" t="e">
            <v>#N/A</v>
          </cell>
          <cell r="P317" t="e">
            <v>#N/A</v>
          </cell>
          <cell r="Q317" t="e">
            <v>#N/A</v>
          </cell>
          <cell r="R317" t="e">
            <v>#N/A</v>
          </cell>
          <cell r="S317" t="e">
            <v>#N/A</v>
          </cell>
          <cell r="T317" t="e">
            <v>#N/A</v>
          </cell>
          <cell r="U317" t="e">
            <v>#N/A</v>
          </cell>
          <cell r="V317" t="e">
            <v>#N/A</v>
          </cell>
          <cell r="W317" t="e">
            <v>#N/A</v>
          </cell>
          <cell r="X317" t="e">
            <v>#N/A</v>
          </cell>
          <cell r="Y317" t="e">
            <v>#N/A</v>
          </cell>
          <cell r="Z317" t="e">
            <v>#N/A</v>
          </cell>
          <cell r="AA317" t="e">
            <v>#N/A</v>
          </cell>
          <cell r="AB317" t="e">
            <v>#N/A</v>
          </cell>
          <cell r="AC317" t="e">
            <v>#N/A</v>
          </cell>
          <cell r="AD317" t="e">
            <v>#N/A</v>
          </cell>
          <cell r="AE317" t="e">
            <v>#N/A</v>
          </cell>
          <cell r="AF317" t="e">
            <v>#N/A</v>
          </cell>
          <cell r="AG317" t="e">
            <v>#N/A</v>
          </cell>
          <cell r="AH317" t="e">
            <v>#N/A</v>
          </cell>
          <cell r="AI317" t="e">
            <v>#N/A</v>
          </cell>
          <cell r="AJ317" t="e">
            <v>#N/A</v>
          </cell>
          <cell r="AK317" t="e">
            <v>#N/A</v>
          </cell>
          <cell r="AL317" t="e">
            <v>#N/A</v>
          </cell>
          <cell r="AM317" t="e">
            <v>#N/A</v>
          </cell>
          <cell r="AN317" t="e">
            <v>#N/A</v>
          </cell>
          <cell r="AO317" t="e">
            <v>#N/A</v>
          </cell>
          <cell r="AP317" t="e">
            <v>#N/A</v>
          </cell>
          <cell r="AQ317" t="e">
            <v>#N/A</v>
          </cell>
          <cell r="AR317" t="e">
            <v>#N/A</v>
          </cell>
          <cell r="AS317" t="e">
            <v>#N/A</v>
          </cell>
          <cell r="AT317" t="e">
            <v>#N/A</v>
          </cell>
          <cell r="AU317" t="e">
            <v>#N/A</v>
          </cell>
          <cell r="AV317" t="e">
            <v>#N/A</v>
          </cell>
          <cell r="AW317" t="e">
            <v>#N/A</v>
          </cell>
          <cell r="AX317" t="e">
            <v>#N/A</v>
          </cell>
          <cell r="AY317" t="e">
            <v>#N/A</v>
          </cell>
          <cell r="AZ317" t="e">
            <v>#N/A</v>
          </cell>
          <cell r="BA317" t="e">
            <v>#N/A</v>
          </cell>
          <cell r="BB317" t="e">
            <v>#N/A</v>
          </cell>
          <cell r="BC317" t="e">
            <v>#N/A</v>
          </cell>
          <cell r="BD317" t="e">
            <v>#N/A</v>
          </cell>
          <cell r="BE317" t="e">
            <v>#N/A</v>
          </cell>
          <cell r="BF317" t="e">
            <v>#N/A</v>
          </cell>
          <cell r="BG317" t="e">
            <v>#N/A</v>
          </cell>
          <cell r="BH317" t="e">
            <v>#N/A</v>
          </cell>
          <cell r="BI317" t="e">
            <v>#N/A</v>
          </cell>
          <cell r="BJ317" t="e">
            <v>#N/A</v>
          </cell>
          <cell r="BK317" t="e">
            <v>#N/A</v>
          </cell>
          <cell r="BL317" t="e">
            <v>#N/A</v>
          </cell>
          <cell r="BM317" t="e">
            <v>#N/A</v>
          </cell>
          <cell r="BN317" t="e">
            <v>#N/A</v>
          </cell>
          <cell r="BO317" t="e">
            <v>#N/A</v>
          </cell>
          <cell r="BP317" t="e">
            <v>#N/A</v>
          </cell>
          <cell r="BQ317" t="e">
            <v>#N/A</v>
          </cell>
          <cell r="BR317" t="e">
            <v>#N/A</v>
          </cell>
          <cell r="BS317" t="e">
            <v>#N/A</v>
          </cell>
          <cell r="BT317" t="e">
            <v>#N/A</v>
          </cell>
          <cell r="BU317" t="e">
            <v>#N/A</v>
          </cell>
          <cell r="BV317" t="e">
            <v>#N/A</v>
          </cell>
          <cell r="BW317" t="e">
            <v>#N/A</v>
          </cell>
          <cell r="BX317" t="e">
            <v>#N/A</v>
          </cell>
          <cell r="BY317" t="e">
            <v>#N/A</v>
          </cell>
          <cell r="BZ317" t="e">
            <v>#N/A</v>
          </cell>
          <cell r="CA317" t="e">
            <v>#N/A</v>
          </cell>
          <cell r="CB317" t="e">
            <v>#N/A</v>
          </cell>
          <cell r="CC317" t="e">
            <v>#N/A</v>
          </cell>
          <cell r="CD317" t="e">
            <v>#N/A</v>
          </cell>
          <cell r="CE317" t="e">
            <v>#N/A</v>
          </cell>
          <cell r="CF317" t="e">
            <v>#N/A</v>
          </cell>
          <cell r="CG317" t="e">
            <v>#N/A</v>
          </cell>
          <cell r="CH317" t="e">
            <v>#N/A</v>
          </cell>
          <cell r="CI317" t="e">
            <v>#N/A</v>
          </cell>
          <cell r="CJ317" t="e">
            <v>#N/A</v>
          </cell>
          <cell r="CK317" t="e">
            <v>#N/A</v>
          </cell>
          <cell r="CL317" t="e">
            <v>#N/A</v>
          </cell>
          <cell r="CM317" t="e">
            <v>#N/A</v>
          </cell>
          <cell r="CN317" t="e">
            <v>#N/A</v>
          </cell>
          <cell r="CO317" t="e">
            <v>#N/A</v>
          </cell>
          <cell r="CP317" t="e">
            <v>#N/A</v>
          </cell>
          <cell r="CQ317" t="e">
            <v>#N/A</v>
          </cell>
          <cell r="CR317" t="e">
            <v>#N/A</v>
          </cell>
          <cell r="CS317" t="e">
            <v>#N/A</v>
          </cell>
          <cell r="CT317" t="e">
            <v>#N/A</v>
          </cell>
          <cell r="CU317">
            <v>0</v>
          </cell>
          <cell r="CV317" t="e">
            <v>#N/A</v>
          </cell>
          <cell r="CW317" t="e">
            <v>#N/A</v>
          </cell>
          <cell r="CX317" t="e">
            <v>#N/A</v>
          </cell>
          <cell r="CY317" t="e">
            <v>#N/A</v>
          </cell>
          <cell r="CZ317" t="e">
            <v>#N/A</v>
          </cell>
          <cell r="DA317" t="e">
            <v>#N/A</v>
          </cell>
          <cell r="DB317" t="e">
            <v>#N/A</v>
          </cell>
          <cell r="DC317" t="e">
            <v>#N/A</v>
          </cell>
          <cell r="DD317" t="e">
            <v>#N/A</v>
          </cell>
          <cell r="DF317" t="e">
            <v>#N/A</v>
          </cell>
          <cell r="DG317" t="e">
            <v>#N/A</v>
          </cell>
          <cell r="DH317" t="e">
            <v>#N/A</v>
          </cell>
          <cell r="DI317" t="e">
            <v>#N/A</v>
          </cell>
          <cell r="DJ317" t="e">
            <v>#N/A</v>
          </cell>
          <cell r="DK317" t="e">
            <v>#N/A</v>
          </cell>
          <cell r="DL317" t="e">
            <v>#N/A</v>
          </cell>
          <cell r="DM317" t="e">
            <v>#N/A</v>
          </cell>
          <cell r="DN317" t="e">
            <v>#N/A</v>
          </cell>
          <cell r="DO317" t="e">
            <v>#N/A</v>
          </cell>
          <cell r="DP317" t="e">
            <v>#N/A</v>
          </cell>
          <cell r="DQ317" t="e">
            <v>#N/A</v>
          </cell>
          <cell r="DR317" t="e">
            <v>#N/A</v>
          </cell>
          <cell r="DS317" t="e">
            <v>#N/A</v>
          </cell>
          <cell r="DT317" t="e">
            <v>#N/A</v>
          </cell>
          <cell r="DU317" t="e">
            <v>#N/A</v>
          </cell>
          <cell r="DY317" t="str">
            <v>Đạt</v>
          </cell>
        </row>
        <row r="318">
          <cell r="A318">
            <v>2320711332</v>
          </cell>
          <cell r="B318" t="str">
            <v>Phạm</v>
          </cell>
          <cell r="C318" t="str">
            <v>Thảo</v>
          </cell>
          <cell r="D318" t="str">
            <v>Phương</v>
          </cell>
          <cell r="E318">
            <v>36162</v>
          </cell>
          <cell r="F318" t="str">
            <v>Nữ</v>
          </cell>
          <cell r="G318" t="str">
            <v>Đã Đăng Ký (chưa học xong)</v>
          </cell>
          <cell r="H318">
            <v>9.1</v>
          </cell>
          <cell r="I318">
            <v>9.3000000000000007</v>
          </cell>
          <cell r="J318">
            <v>6.5</v>
          </cell>
          <cell r="K318">
            <v>7.3</v>
          </cell>
          <cell r="L318">
            <v>8.5</v>
          </cell>
          <cell r="M318">
            <v>8.6999999999999993</v>
          </cell>
          <cell r="N318">
            <v>7.7</v>
          </cell>
          <cell r="O318">
            <v>8.8000000000000007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>
            <v>7.6</v>
          </cell>
          <cell r="U318">
            <v>6.8</v>
          </cell>
          <cell r="V318" t="str">
            <v/>
          </cell>
          <cell r="W318">
            <v>9.1</v>
          </cell>
          <cell r="X318">
            <v>7.9</v>
          </cell>
          <cell r="Y318">
            <v>8.1999999999999993</v>
          </cell>
          <cell r="Z318">
            <v>7.5</v>
          </cell>
          <cell r="AA318">
            <v>8</v>
          </cell>
          <cell r="AB318">
            <v>8.6999999999999993</v>
          </cell>
          <cell r="AC318">
            <v>7.3</v>
          </cell>
          <cell r="AD318">
            <v>7</v>
          </cell>
          <cell r="AE318">
            <v>6.7</v>
          </cell>
          <cell r="AF318">
            <v>8.1</v>
          </cell>
          <cell r="AG318">
            <v>7.7</v>
          </cell>
          <cell r="AH318">
            <v>7.5</v>
          </cell>
          <cell r="AI318">
            <v>6.8</v>
          </cell>
          <cell r="AJ318">
            <v>8.3000000000000007</v>
          </cell>
          <cell r="AK318">
            <v>51</v>
          </cell>
          <cell r="AL318">
            <v>0</v>
          </cell>
          <cell r="AM318">
            <v>7.9</v>
          </cell>
          <cell r="AN318">
            <v>9.1999999999999993</v>
          </cell>
          <cell r="AO318" t="str">
            <v/>
          </cell>
          <cell r="AP318" t="str">
            <v/>
          </cell>
          <cell r="AQ318" t="str">
            <v/>
          </cell>
          <cell r="AR318" t="str">
            <v/>
          </cell>
          <cell r="AS318">
            <v>9.6</v>
          </cell>
          <cell r="AT318" t="str">
            <v/>
          </cell>
          <cell r="AU318" t="str">
            <v/>
          </cell>
          <cell r="AV318" t="str">
            <v/>
          </cell>
          <cell r="AW318" t="str">
            <v/>
          </cell>
          <cell r="AX318" t="str">
            <v/>
          </cell>
          <cell r="AY318">
            <v>6</v>
          </cell>
          <cell r="AZ318" t="str">
            <v/>
          </cell>
          <cell r="BA318">
            <v>8.5</v>
          </cell>
          <cell r="BB318">
            <v>5</v>
          </cell>
          <cell r="BC318">
            <v>0</v>
          </cell>
          <cell r="BD318">
            <v>8.5</v>
          </cell>
          <cell r="BE318">
            <v>6.6</v>
          </cell>
          <cell r="BF318">
            <v>6.1</v>
          </cell>
          <cell r="BG318">
            <v>6.7</v>
          </cell>
          <cell r="BH318">
            <v>7.1</v>
          </cell>
          <cell r="BI318">
            <v>6.8</v>
          </cell>
          <cell r="BJ318">
            <v>7.9</v>
          </cell>
          <cell r="BK318">
            <v>7.3</v>
          </cell>
          <cell r="BL318">
            <v>7.7</v>
          </cell>
          <cell r="BM318">
            <v>7</v>
          </cell>
          <cell r="BN318">
            <v>6.8</v>
          </cell>
          <cell r="BO318">
            <v>7.5</v>
          </cell>
          <cell r="BP318">
            <v>6.3</v>
          </cell>
          <cell r="BQ318">
            <v>6.8</v>
          </cell>
          <cell r="BR318">
            <v>8.9</v>
          </cell>
          <cell r="BS318">
            <v>7.4</v>
          </cell>
          <cell r="BT318">
            <v>8</v>
          </cell>
          <cell r="BU318" t="str">
            <v/>
          </cell>
          <cell r="BV318">
            <v>8.3000000000000007</v>
          </cell>
          <cell r="BW318" t="str">
            <v/>
          </cell>
          <cell r="BX318">
            <v>8.3000000000000007</v>
          </cell>
          <cell r="BY318" t="str">
            <v/>
          </cell>
          <cell r="BZ318">
            <v>8.9</v>
          </cell>
          <cell r="CA318">
            <v>6.3</v>
          </cell>
          <cell r="CB318">
            <v>8.9</v>
          </cell>
          <cell r="CC318">
            <v>57</v>
          </cell>
          <cell r="CD318">
            <v>0</v>
          </cell>
          <cell r="CE318">
            <v>8.9</v>
          </cell>
          <cell r="CF318">
            <v>9.3000000000000007</v>
          </cell>
          <cell r="CG318">
            <v>8.8000000000000007</v>
          </cell>
          <cell r="CH318">
            <v>8.4</v>
          </cell>
          <cell r="CI318">
            <v>8.6999999999999993</v>
          </cell>
          <cell r="CJ318">
            <v>8.6999999999999993</v>
          </cell>
          <cell r="CK318" t="str">
            <v/>
          </cell>
          <cell r="CL318">
            <v>8.1</v>
          </cell>
          <cell r="CM318">
            <v>8.3000000000000007</v>
          </cell>
          <cell r="CN318">
            <v>6.2</v>
          </cell>
          <cell r="CO318">
            <v>8.1999999999999993</v>
          </cell>
          <cell r="CP318">
            <v>8.6999999999999993</v>
          </cell>
          <cell r="CQ318">
            <v>28</v>
          </cell>
          <cell r="CR318">
            <v>0</v>
          </cell>
          <cell r="CS318">
            <v>136</v>
          </cell>
          <cell r="CT318">
            <v>0</v>
          </cell>
          <cell r="CU318">
            <v>0</v>
          </cell>
          <cell r="CV318">
            <v>136</v>
          </cell>
          <cell r="CW318">
            <v>7.75</v>
          </cell>
          <cell r="CX318">
            <v>3.34</v>
          </cell>
          <cell r="CY318">
            <v>9</v>
          </cell>
          <cell r="CZ318" t="str">
            <v/>
          </cell>
          <cell r="DA318" t="str">
            <v/>
          </cell>
          <cell r="DB318" t="str">
            <v/>
          </cell>
          <cell r="DC318" t="str">
            <v/>
          </cell>
          <cell r="DD318" t="str">
            <v/>
          </cell>
          <cell r="DF318">
            <v>9</v>
          </cell>
          <cell r="DG318">
            <v>4</v>
          </cell>
          <cell r="DH318">
            <v>5</v>
          </cell>
          <cell r="DI318">
            <v>0</v>
          </cell>
          <cell r="DJ318">
            <v>141</v>
          </cell>
          <cell r="DK318">
            <v>0</v>
          </cell>
          <cell r="DL318">
            <v>7.8</v>
          </cell>
          <cell r="DM318">
            <v>3.36</v>
          </cell>
          <cell r="DN318">
            <v>146</v>
          </cell>
          <cell r="DO318">
            <v>0</v>
          </cell>
          <cell r="DP318">
            <v>146</v>
          </cell>
          <cell r="DQ318">
            <v>146</v>
          </cell>
          <cell r="DR318">
            <v>7.8</v>
          </cell>
          <cell r="DS318">
            <v>3.36</v>
          </cell>
          <cell r="DT318" t="str">
            <v/>
          </cell>
          <cell r="DU318">
            <v>0</v>
          </cell>
          <cell r="DV318" t="str">
            <v>Đạt</v>
          </cell>
          <cell r="DW318" t="str">
            <v>Đạt</v>
          </cell>
          <cell r="DX318" t="str">
            <v>Đạt</v>
          </cell>
          <cell r="DY318" t="str">
            <v>Đạt</v>
          </cell>
          <cell r="DZ318" t="str">
            <v>Khá</v>
          </cell>
        </row>
        <row r="319">
          <cell r="A319">
            <v>2320711730</v>
          </cell>
          <cell r="B319" t="str">
            <v>Nguyễn</v>
          </cell>
          <cell r="C319" t="str">
            <v>Thị Uyên</v>
          </cell>
          <cell r="D319" t="str">
            <v>Phương</v>
          </cell>
          <cell r="E319">
            <v>36247</v>
          </cell>
          <cell r="F319" t="str">
            <v>Nữ</v>
          </cell>
          <cell r="G319" t="str">
            <v>Đã Đăng Ký (chưa học xong)</v>
          </cell>
          <cell r="H319">
            <v>8.5</v>
          </cell>
          <cell r="I319">
            <v>6.8</v>
          </cell>
          <cell r="J319">
            <v>5.9</v>
          </cell>
          <cell r="K319">
            <v>7.1</v>
          </cell>
          <cell r="L319">
            <v>4.9000000000000004</v>
          </cell>
          <cell r="M319">
            <v>7.4</v>
          </cell>
          <cell r="N319">
            <v>5.6</v>
          </cell>
          <cell r="O319" t="str">
            <v/>
          </cell>
          <cell r="P319">
            <v>8.8000000000000007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>
            <v>6.1</v>
          </cell>
          <cell r="V319">
            <v>6.5</v>
          </cell>
          <cell r="W319">
            <v>8.8000000000000007</v>
          </cell>
          <cell r="X319">
            <v>8</v>
          </cell>
          <cell r="Y319">
            <v>8.1999999999999993</v>
          </cell>
          <cell r="Z319">
            <v>8.5</v>
          </cell>
          <cell r="AA319">
            <v>7.8</v>
          </cell>
          <cell r="AB319">
            <v>7.7</v>
          </cell>
          <cell r="AC319">
            <v>6.3</v>
          </cell>
          <cell r="AD319">
            <v>7.2</v>
          </cell>
          <cell r="AE319">
            <v>6.6</v>
          </cell>
          <cell r="AF319">
            <v>8.6999999999999993</v>
          </cell>
          <cell r="AG319">
            <v>7.9</v>
          </cell>
          <cell r="AH319">
            <v>6.8</v>
          </cell>
          <cell r="AI319">
            <v>5.8</v>
          </cell>
          <cell r="AJ319">
            <v>8.4</v>
          </cell>
          <cell r="AK319">
            <v>51</v>
          </cell>
          <cell r="AL319">
            <v>0</v>
          </cell>
          <cell r="AM319">
            <v>6.9</v>
          </cell>
          <cell r="AN319">
            <v>6.7</v>
          </cell>
          <cell r="AO319">
            <v>5.3</v>
          </cell>
          <cell r="AP319" t="str">
            <v/>
          </cell>
          <cell r="AQ319" t="str">
            <v/>
          </cell>
          <cell r="AR319" t="str">
            <v/>
          </cell>
          <cell r="AS319" t="str">
            <v/>
          </cell>
          <cell r="AT319" t="str">
            <v/>
          </cell>
          <cell r="AU319">
            <v>7</v>
          </cell>
          <cell r="AV319" t="str">
            <v/>
          </cell>
          <cell r="AW319" t="str">
            <v/>
          </cell>
          <cell r="AX319" t="str">
            <v/>
          </cell>
          <cell r="AY319" t="str">
            <v/>
          </cell>
          <cell r="AZ319" t="str">
            <v/>
          </cell>
          <cell r="BA319">
            <v>4.8</v>
          </cell>
          <cell r="BB319">
            <v>5</v>
          </cell>
          <cell r="BC319">
            <v>0</v>
          </cell>
          <cell r="BD319">
            <v>8.4</v>
          </cell>
          <cell r="BE319">
            <v>6.7</v>
          </cell>
          <cell r="BF319">
            <v>7.6</v>
          </cell>
          <cell r="BG319">
            <v>6.1</v>
          </cell>
          <cell r="BH319">
            <v>7.2</v>
          </cell>
          <cell r="BI319">
            <v>7.3</v>
          </cell>
          <cell r="BJ319">
            <v>8.3000000000000007</v>
          </cell>
          <cell r="BK319">
            <v>6.8</v>
          </cell>
          <cell r="BL319">
            <v>7.3</v>
          </cell>
          <cell r="BM319">
            <v>8.1</v>
          </cell>
          <cell r="BN319">
            <v>4.8</v>
          </cell>
          <cell r="BO319">
            <v>6</v>
          </cell>
          <cell r="BP319">
            <v>6.8</v>
          </cell>
          <cell r="BQ319">
            <v>4.4000000000000004</v>
          </cell>
          <cell r="BR319">
            <v>5.8</v>
          </cell>
          <cell r="BS319">
            <v>6.2</v>
          </cell>
          <cell r="BT319">
            <v>8.6999999999999993</v>
          </cell>
          <cell r="BU319" t="str">
            <v/>
          </cell>
          <cell r="BV319">
            <v>8.6999999999999993</v>
          </cell>
          <cell r="BW319" t="str">
            <v/>
          </cell>
          <cell r="BX319">
            <v>9.1</v>
          </cell>
          <cell r="BY319" t="str">
            <v/>
          </cell>
          <cell r="BZ319">
            <v>7.9</v>
          </cell>
          <cell r="CA319">
            <v>7</v>
          </cell>
          <cell r="CB319">
            <v>8.6</v>
          </cell>
          <cell r="CC319">
            <v>57</v>
          </cell>
          <cell r="CD319">
            <v>0</v>
          </cell>
          <cell r="CE319">
            <v>8.4</v>
          </cell>
          <cell r="CF319">
            <v>7</v>
          </cell>
          <cell r="CG319">
            <v>7.8</v>
          </cell>
          <cell r="CH319">
            <v>6</v>
          </cell>
          <cell r="CI319">
            <v>8</v>
          </cell>
          <cell r="CJ319">
            <v>8.6999999999999993</v>
          </cell>
          <cell r="CK319" t="str">
            <v/>
          </cell>
          <cell r="CL319">
            <v>8.1999999999999993</v>
          </cell>
          <cell r="CM319">
            <v>6.8</v>
          </cell>
          <cell r="CN319">
            <v>6.8</v>
          </cell>
          <cell r="CO319">
            <v>8.6999999999999993</v>
          </cell>
          <cell r="CP319">
            <v>7.4</v>
          </cell>
          <cell r="CQ319">
            <v>28</v>
          </cell>
          <cell r="CR319">
            <v>0</v>
          </cell>
          <cell r="CS319">
            <v>136</v>
          </cell>
          <cell r="CT319">
            <v>0</v>
          </cell>
          <cell r="CU319">
            <v>0</v>
          </cell>
          <cell r="CV319">
            <v>136</v>
          </cell>
          <cell r="CW319">
            <v>7.18</v>
          </cell>
          <cell r="CX319">
            <v>2.98</v>
          </cell>
          <cell r="CY319">
            <v>9</v>
          </cell>
          <cell r="CZ319" t="str">
            <v/>
          </cell>
          <cell r="DA319" t="str">
            <v/>
          </cell>
          <cell r="DB319" t="str">
            <v/>
          </cell>
          <cell r="DC319" t="str">
            <v/>
          </cell>
          <cell r="DD319" t="str">
            <v/>
          </cell>
          <cell r="DF319">
            <v>9</v>
          </cell>
          <cell r="DG319">
            <v>4</v>
          </cell>
          <cell r="DH319">
            <v>5</v>
          </cell>
          <cell r="DI319">
            <v>0</v>
          </cell>
          <cell r="DJ319">
            <v>141</v>
          </cell>
          <cell r="DK319">
            <v>0</v>
          </cell>
          <cell r="DL319">
            <v>7.25</v>
          </cell>
          <cell r="DM319">
            <v>3.02</v>
          </cell>
          <cell r="DN319">
            <v>146</v>
          </cell>
          <cell r="DO319">
            <v>0</v>
          </cell>
          <cell r="DP319">
            <v>146</v>
          </cell>
          <cell r="DQ319">
            <v>146</v>
          </cell>
          <cell r="DR319">
            <v>7.25</v>
          </cell>
          <cell r="DS319">
            <v>3.02</v>
          </cell>
          <cell r="DT319" t="str">
            <v/>
          </cell>
          <cell r="DU319">
            <v>0</v>
          </cell>
          <cell r="DV319" t="str">
            <v>Đạt</v>
          </cell>
          <cell r="DW319" t="str">
            <v>Đạt</v>
          </cell>
          <cell r="DX319" t="str">
            <v>Đạt</v>
          </cell>
          <cell r="DY319" t="str">
            <v>Đạt</v>
          </cell>
          <cell r="DZ319" t="str">
            <v>Tốt</v>
          </cell>
        </row>
        <row r="320">
          <cell r="A320">
            <v>2320712650</v>
          </cell>
          <cell r="B320" t="str">
            <v>Nguyễn</v>
          </cell>
          <cell r="C320" t="str">
            <v>Thị</v>
          </cell>
          <cell r="D320" t="str">
            <v>Phương</v>
          </cell>
          <cell r="E320">
            <v>36312</v>
          </cell>
          <cell r="F320" t="str">
            <v>Nữ</v>
          </cell>
          <cell r="G320" t="str">
            <v>Đã Đăng Ký (chưa học xong)</v>
          </cell>
          <cell r="H320">
            <v>8.5</v>
          </cell>
          <cell r="I320">
            <v>7.3</v>
          </cell>
          <cell r="J320">
            <v>8.3000000000000007</v>
          </cell>
          <cell r="K320">
            <v>7.1</v>
          </cell>
          <cell r="L320">
            <v>6.9</v>
          </cell>
          <cell r="M320">
            <v>7.5</v>
          </cell>
          <cell r="N320">
            <v>6.1</v>
          </cell>
          <cell r="O320" t="str">
            <v/>
          </cell>
          <cell r="P320">
            <v>6.1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>
            <v>7.6</v>
          </cell>
          <cell r="V320">
            <v>7.4</v>
          </cell>
          <cell r="W320">
            <v>7.5</v>
          </cell>
          <cell r="X320">
            <v>7.7</v>
          </cell>
          <cell r="Y320">
            <v>8.5</v>
          </cell>
          <cell r="Z320">
            <v>5.9</v>
          </cell>
          <cell r="AA320">
            <v>8.5</v>
          </cell>
          <cell r="AB320">
            <v>8</v>
          </cell>
          <cell r="AC320">
            <v>5.6</v>
          </cell>
          <cell r="AD320">
            <v>4.5</v>
          </cell>
          <cell r="AE320">
            <v>5.9</v>
          </cell>
          <cell r="AF320">
            <v>7.5</v>
          </cell>
          <cell r="AG320">
            <v>6.2</v>
          </cell>
          <cell r="AH320">
            <v>7.1</v>
          </cell>
          <cell r="AI320">
            <v>6.4</v>
          </cell>
          <cell r="AJ320">
            <v>6.8</v>
          </cell>
          <cell r="AK320">
            <v>51</v>
          </cell>
          <cell r="AL320">
            <v>0</v>
          </cell>
          <cell r="AM320">
            <v>5.5</v>
          </cell>
          <cell r="AN320">
            <v>7.4</v>
          </cell>
          <cell r="AO320" t="str">
            <v/>
          </cell>
          <cell r="AP320" t="str">
            <v/>
          </cell>
          <cell r="AQ320" t="str">
            <v/>
          </cell>
          <cell r="AR320" t="str">
            <v/>
          </cell>
          <cell r="AS320" t="str">
            <v/>
          </cell>
          <cell r="AT320">
            <v>7.9</v>
          </cell>
          <cell r="AU320" t="str">
            <v/>
          </cell>
          <cell r="AV320" t="str">
            <v/>
          </cell>
          <cell r="AW320" t="str">
            <v/>
          </cell>
          <cell r="AX320" t="str">
            <v/>
          </cell>
          <cell r="AY320" t="str">
            <v/>
          </cell>
          <cell r="AZ320">
            <v>7.5</v>
          </cell>
          <cell r="BA320">
            <v>8.1999999999999993</v>
          </cell>
          <cell r="BB320">
            <v>5</v>
          </cell>
          <cell r="BC320">
            <v>0</v>
          </cell>
          <cell r="BD320">
            <v>5.9</v>
          </cell>
          <cell r="BE320">
            <v>6.2</v>
          </cell>
          <cell r="BF320">
            <v>6</v>
          </cell>
          <cell r="BG320">
            <v>4.0999999999999996</v>
          </cell>
          <cell r="BH320">
            <v>6.8</v>
          </cell>
          <cell r="BI320">
            <v>5.7</v>
          </cell>
          <cell r="BJ320">
            <v>8.6999999999999993</v>
          </cell>
          <cell r="BK320">
            <v>7.4</v>
          </cell>
          <cell r="BL320">
            <v>7.5</v>
          </cell>
          <cell r="BM320">
            <v>4.0999999999999996</v>
          </cell>
          <cell r="BN320">
            <v>4.8</v>
          </cell>
          <cell r="BO320">
            <v>6.4</v>
          </cell>
          <cell r="BP320">
            <v>7.6</v>
          </cell>
          <cell r="BQ320">
            <v>8.6999999999999993</v>
          </cell>
          <cell r="BR320">
            <v>7</v>
          </cell>
          <cell r="BS320">
            <v>6.5</v>
          </cell>
          <cell r="BT320">
            <v>7.4</v>
          </cell>
          <cell r="BU320" t="str">
            <v/>
          </cell>
          <cell r="BV320">
            <v>8</v>
          </cell>
          <cell r="BW320" t="str">
            <v/>
          </cell>
          <cell r="BX320">
            <v>6.8</v>
          </cell>
          <cell r="BY320" t="str">
            <v/>
          </cell>
          <cell r="BZ320">
            <v>6.7</v>
          </cell>
          <cell r="CA320">
            <v>7.1</v>
          </cell>
          <cell r="CB320">
            <v>7.4</v>
          </cell>
          <cell r="CC320">
            <v>57</v>
          </cell>
          <cell r="CD320">
            <v>0</v>
          </cell>
          <cell r="CE320">
            <v>6.3</v>
          </cell>
          <cell r="CF320">
            <v>5.8</v>
          </cell>
          <cell r="CG320">
            <v>7.5</v>
          </cell>
          <cell r="CH320">
            <v>5.7</v>
          </cell>
          <cell r="CI320">
            <v>6.4</v>
          </cell>
          <cell r="CJ320">
            <v>9.1999999999999993</v>
          </cell>
          <cell r="CK320" t="str">
            <v/>
          </cell>
          <cell r="CL320">
            <v>6.8</v>
          </cell>
          <cell r="CM320">
            <v>7</v>
          </cell>
          <cell r="CN320">
            <v>7.7</v>
          </cell>
          <cell r="CO320">
            <v>8.5</v>
          </cell>
          <cell r="CP320">
            <v>8.1999999999999993</v>
          </cell>
          <cell r="CQ320">
            <v>28</v>
          </cell>
          <cell r="CR320">
            <v>0</v>
          </cell>
          <cell r="CS320">
            <v>136</v>
          </cell>
          <cell r="CT320">
            <v>0</v>
          </cell>
          <cell r="CU320">
            <v>0</v>
          </cell>
          <cell r="CV320">
            <v>136</v>
          </cell>
          <cell r="CW320">
            <v>6.89</v>
          </cell>
          <cell r="CX320">
            <v>2.81</v>
          </cell>
          <cell r="CY320">
            <v>8.6999999999999993</v>
          </cell>
          <cell r="CZ320" t="str">
            <v/>
          </cell>
          <cell r="DA320" t="str">
            <v/>
          </cell>
          <cell r="DB320" t="str">
            <v/>
          </cell>
          <cell r="DC320" t="str">
            <v/>
          </cell>
          <cell r="DD320" t="str">
            <v/>
          </cell>
          <cell r="DF320">
            <v>8.6999999999999993</v>
          </cell>
          <cell r="DG320">
            <v>4</v>
          </cell>
          <cell r="DH320">
            <v>5</v>
          </cell>
          <cell r="DI320">
            <v>0</v>
          </cell>
          <cell r="DJ320">
            <v>141</v>
          </cell>
          <cell r="DK320">
            <v>0</v>
          </cell>
          <cell r="DL320">
            <v>6.95</v>
          </cell>
          <cell r="DM320">
            <v>2.85</v>
          </cell>
          <cell r="DN320">
            <v>146</v>
          </cell>
          <cell r="DO320">
            <v>0</v>
          </cell>
          <cell r="DP320">
            <v>146</v>
          </cell>
          <cell r="DQ320">
            <v>146</v>
          </cell>
          <cell r="DR320">
            <v>6.95</v>
          </cell>
          <cell r="DS320">
            <v>2.85</v>
          </cell>
          <cell r="DT320" t="str">
            <v/>
          </cell>
          <cell r="DU320">
            <v>0</v>
          </cell>
          <cell r="DV320" t="str">
            <v>Đạt</v>
          </cell>
          <cell r="DW320" t="str">
            <v>Đạt</v>
          </cell>
          <cell r="DX320" t="str">
            <v>Đạt</v>
          </cell>
          <cell r="DY320" t="str">
            <v>Đạt</v>
          </cell>
          <cell r="DZ320" t="str">
            <v>Tốt</v>
          </cell>
        </row>
        <row r="321">
          <cell r="A321">
            <v>2320714453</v>
          </cell>
          <cell r="B321" t="str">
            <v>Trần</v>
          </cell>
          <cell r="C321" t="str">
            <v>Uyên</v>
          </cell>
          <cell r="D321" t="str">
            <v>Phương</v>
          </cell>
          <cell r="E321">
            <v>36327</v>
          </cell>
          <cell r="F321" t="str">
            <v>Nữ</v>
          </cell>
          <cell r="G321" t="str">
            <v>Đã Đăng Ký (chưa học xong)</v>
          </cell>
          <cell r="H321">
            <v>7.7</v>
          </cell>
          <cell r="I321">
            <v>7.4</v>
          </cell>
          <cell r="J321">
            <v>5.5</v>
          </cell>
          <cell r="K321">
            <v>5.9</v>
          </cell>
          <cell r="L321">
            <v>6.4</v>
          </cell>
          <cell r="M321">
            <v>7.4</v>
          </cell>
          <cell r="N321">
            <v>4.8</v>
          </cell>
          <cell r="O321" t="str">
            <v/>
          </cell>
          <cell r="P321">
            <v>7.5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>
            <v>4.0999999999999996</v>
          </cell>
          <cell r="V321">
            <v>5</v>
          </cell>
          <cell r="W321">
            <v>5.5</v>
          </cell>
          <cell r="X321">
            <v>7.4</v>
          </cell>
          <cell r="Y321">
            <v>6.8</v>
          </cell>
          <cell r="Z321">
            <v>4.8</v>
          </cell>
          <cell r="AA321">
            <v>6.3</v>
          </cell>
          <cell r="AB321">
            <v>8.1999999999999993</v>
          </cell>
          <cell r="AC321">
            <v>5.5</v>
          </cell>
          <cell r="AD321">
            <v>7.6</v>
          </cell>
          <cell r="AE321">
            <v>5.6</v>
          </cell>
          <cell r="AF321">
            <v>5.8</v>
          </cell>
          <cell r="AG321">
            <v>4.9000000000000004</v>
          </cell>
          <cell r="AH321">
            <v>6.6</v>
          </cell>
          <cell r="AI321">
            <v>5.9</v>
          </cell>
          <cell r="AJ321">
            <v>6.8</v>
          </cell>
          <cell r="AK321">
            <v>51</v>
          </cell>
          <cell r="AL321">
            <v>0</v>
          </cell>
          <cell r="AM321">
            <v>0</v>
          </cell>
          <cell r="AN321">
            <v>4.7</v>
          </cell>
          <cell r="AO321" t="str">
            <v/>
          </cell>
          <cell r="AP321" t="str">
            <v/>
          </cell>
          <cell r="AQ321" t="str">
            <v/>
          </cell>
          <cell r="AR321" t="str">
            <v/>
          </cell>
          <cell r="AS321">
            <v>4.4000000000000004</v>
          </cell>
          <cell r="AT321" t="str">
            <v/>
          </cell>
          <cell r="AU321" t="str">
            <v/>
          </cell>
          <cell r="AV321" t="str">
            <v/>
          </cell>
          <cell r="AW321" t="str">
            <v/>
          </cell>
          <cell r="AX321" t="str">
            <v/>
          </cell>
          <cell r="AY321">
            <v>5.0999999999999996</v>
          </cell>
          <cell r="AZ321" t="str">
            <v/>
          </cell>
          <cell r="BA321">
            <v>6.1</v>
          </cell>
          <cell r="BB321">
            <v>4</v>
          </cell>
          <cell r="BC321">
            <v>1</v>
          </cell>
          <cell r="BD321">
            <v>5.9</v>
          </cell>
          <cell r="BE321">
            <v>4.3</v>
          </cell>
          <cell r="BF321">
            <v>7.2</v>
          </cell>
          <cell r="BG321">
            <v>4.0999999999999996</v>
          </cell>
          <cell r="BH321">
            <v>6.6</v>
          </cell>
          <cell r="BI321">
            <v>6.3</v>
          </cell>
          <cell r="BJ321">
            <v>5.6</v>
          </cell>
          <cell r="BK321">
            <v>7</v>
          </cell>
          <cell r="BL321">
            <v>7.1</v>
          </cell>
          <cell r="BM321">
            <v>4</v>
          </cell>
          <cell r="BN321">
            <v>4.7</v>
          </cell>
          <cell r="BO321">
            <v>5</v>
          </cell>
          <cell r="BP321">
            <v>6.7</v>
          </cell>
          <cell r="BQ321">
            <v>6.5</v>
          </cell>
          <cell r="BR321">
            <v>8.4</v>
          </cell>
          <cell r="BS321">
            <v>6</v>
          </cell>
          <cell r="BT321">
            <v>6.2</v>
          </cell>
          <cell r="BU321" t="str">
            <v/>
          </cell>
          <cell r="BV321">
            <v>6.7</v>
          </cell>
          <cell r="BW321" t="str">
            <v/>
          </cell>
          <cell r="BX321">
            <v>6.8</v>
          </cell>
          <cell r="BY321" t="str">
            <v/>
          </cell>
          <cell r="BZ321">
            <v>6.1</v>
          </cell>
          <cell r="CA321">
            <v>5.8</v>
          </cell>
          <cell r="CB321">
            <v>7.5</v>
          </cell>
          <cell r="CC321">
            <v>57</v>
          </cell>
          <cell r="CD321">
            <v>0</v>
          </cell>
          <cell r="CE321">
            <v>6.8</v>
          </cell>
          <cell r="CF321">
            <v>7.2</v>
          </cell>
          <cell r="CG321">
            <v>7.5</v>
          </cell>
          <cell r="CH321">
            <v>5.9</v>
          </cell>
          <cell r="CI321">
            <v>7.2</v>
          </cell>
          <cell r="CJ321">
            <v>7.3</v>
          </cell>
          <cell r="CK321" t="str">
            <v/>
          </cell>
          <cell r="CL321">
            <v>5.7</v>
          </cell>
          <cell r="CM321">
            <v>5.9</v>
          </cell>
          <cell r="CN321">
            <v>7.9</v>
          </cell>
          <cell r="CO321">
            <v>8.5</v>
          </cell>
          <cell r="CP321">
            <v>7.5</v>
          </cell>
          <cell r="CQ321">
            <v>28</v>
          </cell>
          <cell r="CR321">
            <v>0</v>
          </cell>
          <cell r="CS321">
            <v>136</v>
          </cell>
          <cell r="CT321">
            <v>0</v>
          </cell>
          <cell r="CU321">
            <v>0</v>
          </cell>
          <cell r="CV321">
            <v>136</v>
          </cell>
          <cell r="CW321">
            <v>6.3</v>
          </cell>
          <cell r="CX321">
            <v>2.41</v>
          </cell>
          <cell r="CY321">
            <v>7</v>
          </cell>
          <cell r="CZ321" t="str">
            <v/>
          </cell>
          <cell r="DA321" t="str">
            <v/>
          </cell>
          <cell r="DB321" t="str">
            <v/>
          </cell>
          <cell r="DC321" t="str">
            <v/>
          </cell>
          <cell r="DD321" t="str">
            <v/>
          </cell>
          <cell r="DF321">
            <v>7</v>
          </cell>
          <cell r="DG321">
            <v>3</v>
          </cell>
          <cell r="DH321">
            <v>5</v>
          </cell>
          <cell r="DI321">
            <v>0</v>
          </cell>
          <cell r="DJ321">
            <v>141</v>
          </cell>
          <cell r="DK321">
            <v>0</v>
          </cell>
          <cell r="DL321">
            <v>6.33</v>
          </cell>
          <cell r="DM321">
            <v>2.4300000000000002</v>
          </cell>
          <cell r="DN321">
            <v>145</v>
          </cell>
          <cell r="DO321">
            <v>1</v>
          </cell>
          <cell r="DP321">
            <v>146</v>
          </cell>
          <cell r="DQ321">
            <v>145</v>
          </cell>
          <cell r="DR321">
            <v>6.33</v>
          </cell>
          <cell r="DS321">
            <v>2.4300000000000002</v>
          </cell>
          <cell r="DT321" t="str">
            <v>PSU-MGT 296; HOS 498; HOS 495</v>
          </cell>
          <cell r="DU321">
            <v>0</v>
          </cell>
          <cell r="DV321" t="str">
            <v>Đạt</v>
          </cell>
          <cell r="DW321" t="str">
            <v>Đạt</v>
          </cell>
          <cell r="DX321" t="str">
            <v>Đạt</v>
          </cell>
          <cell r="DY321" t="str">
            <v>Đạt</v>
          </cell>
          <cell r="DZ321" t="str">
            <v>Khá</v>
          </cell>
        </row>
        <row r="322">
          <cell r="A322">
            <v>2320714454</v>
          </cell>
          <cell r="B322" t="str">
            <v>Trịnh</v>
          </cell>
          <cell r="C322" t="str">
            <v>Lan</v>
          </cell>
          <cell r="D322" t="str">
            <v>Phương</v>
          </cell>
          <cell r="E322">
            <v>36224</v>
          </cell>
          <cell r="F322" t="str">
            <v>Nữ</v>
          </cell>
          <cell r="G322" t="str">
            <v>Đã Đăng Ký (chưa học xong)</v>
          </cell>
          <cell r="H322">
            <v>8.8000000000000007</v>
          </cell>
          <cell r="I322">
            <v>8.4</v>
          </cell>
          <cell r="J322">
            <v>7.7</v>
          </cell>
          <cell r="K322">
            <v>7.3</v>
          </cell>
          <cell r="L322">
            <v>6.5</v>
          </cell>
          <cell r="M322">
            <v>6</v>
          </cell>
          <cell r="N322">
            <v>7.4</v>
          </cell>
          <cell r="O322">
            <v>8.9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>
            <v>7.8</v>
          </cell>
          <cell r="V322">
            <v>8.3000000000000007</v>
          </cell>
          <cell r="W322">
            <v>7.5</v>
          </cell>
          <cell r="X322">
            <v>7.3</v>
          </cell>
          <cell r="Y322">
            <v>8</v>
          </cell>
          <cell r="Z322">
            <v>6.9</v>
          </cell>
          <cell r="AA322">
            <v>6.6</v>
          </cell>
          <cell r="AB322">
            <v>7.9</v>
          </cell>
          <cell r="AC322">
            <v>4.4000000000000004</v>
          </cell>
          <cell r="AD322">
            <v>4.5</v>
          </cell>
          <cell r="AE322">
            <v>5.9</v>
          </cell>
          <cell r="AF322">
            <v>6.9</v>
          </cell>
          <cell r="AG322">
            <v>4.8</v>
          </cell>
          <cell r="AH322">
            <v>5.2</v>
          </cell>
          <cell r="AI322">
            <v>6.6</v>
          </cell>
          <cell r="AJ322">
            <v>9.3000000000000007</v>
          </cell>
          <cell r="AK322">
            <v>51</v>
          </cell>
          <cell r="AL322">
            <v>0</v>
          </cell>
          <cell r="AM322">
            <v>5.5</v>
          </cell>
          <cell r="AN322">
            <v>5.9</v>
          </cell>
          <cell r="AO322" t="str">
            <v/>
          </cell>
          <cell r="AP322">
            <v>9.6</v>
          </cell>
          <cell r="AQ322" t="str">
            <v/>
          </cell>
          <cell r="AR322" t="str">
            <v/>
          </cell>
          <cell r="AS322" t="str">
            <v/>
          </cell>
          <cell r="AT322" t="str">
            <v/>
          </cell>
          <cell r="AU322" t="str">
            <v/>
          </cell>
          <cell r="AV322">
            <v>8</v>
          </cell>
          <cell r="AW322" t="str">
            <v/>
          </cell>
          <cell r="AX322" t="str">
            <v/>
          </cell>
          <cell r="AY322" t="str">
            <v/>
          </cell>
          <cell r="AZ322" t="str">
            <v/>
          </cell>
          <cell r="BA322">
            <v>6.7</v>
          </cell>
          <cell r="BB322">
            <v>5</v>
          </cell>
          <cell r="BC322">
            <v>0</v>
          </cell>
          <cell r="BD322">
            <v>7.6</v>
          </cell>
          <cell r="BE322">
            <v>6.2</v>
          </cell>
          <cell r="BF322">
            <v>7.2</v>
          </cell>
          <cell r="BG322">
            <v>5.2</v>
          </cell>
          <cell r="BH322">
            <v>5.9</v>
          </cell>
          <cell r="BI322">
            <v>6.9</v>
          </cell>
          <cell r="BJ322">
            <v>7.4</v>
          </cell>
          <cell r="BK322">
            <v>5.3</v>
          </cell>
          <cell r="BL322">
            <v>6.9</v>
          </cell>
          <cell r="BM322">
            <v>7.2</v>
          </cell>
          <cell r="BN322">
            <v>6.3</v>
          </cell>
          <cell r="BO322">
            <v>8</v>
          </cell>
          <cell r="BP322">
            <v>7</v>
          </cell>
          <cell r="BQ322">
            <v>9.1</v>
          </cell>
          <cell r="BR322">
            <v>6</v>
          </cell>
          <cell r="BS322">
            <v>4.8</v>
          </cell>
          <cell r="BT322">
            <v>6.1</v>
          </cell>
          <cell r="BU322" t="str">
            <v/>
          </cell>
          <cell r="BV322">
            <v>7.1</v>
          </cell>
          <cell r="BW322" t="str">
            <v/>
          </cell>
          <cell r="BX322">
            <v>7.5</v>
          </cell>
          <cell r="BY322" t="str">
            <v/>
          </cell>
          <cell r="BZ322">
            <v>8.6999999999999993</v>
          </cell>
          <cell r="CA322">
            <v>7.1</v>
          </cell>
          <cell r="CB322">
            <v>8.5</v>
          </cell>
          <cell r="CC322">
            <v>57</v>
          </cell>
          <cell r="CD322">
            <v>0</v>
          </cell>
          <cell r="CE322">
            <v>6.5</v>
          </cell>
          <cell r="CF322">
            <v>7</v>
          </cell>
          <cell r="CG322">
            <v>7.6</v>
          </cell>
          <cell r="CH322">
            <v>7.4</v>
          </cell>
          <cell r="CI322">
            <v>8</v>
          </cell>
          <cell r="CJ322">
            <v>8.1</v>
          </cell>
          <cell r="CK322" t="str">
            <v/>
          </cell>
          <cell r="CL322">
            <v>6.2</v>
          </cell>
          <cell r="CM322">
            <v>6.1</v>
          </cell>
          <cell r="CN322">
            <v>9</v>
          </cell>
          <cell r="CO322">
            <v>9</v>
          </cell>
          <cell r="CP322">
            <v>7.7</v>
          </cell>
          <cell r="CQ322">
            <v>28</v>
          </cell>
          <cell r="CR322">
            <v>0</v>
          </cell>
          <cell r="CS322">
            <v>136</v>
          </cell>
          <cell r="CT322">
            <v>0</v>
          </cell>
          <cell r="CU322">
            <v>0</v>
          </cell>
          <cell r="CV322">
            <v>136</v>
          </cell>
          <cell r="CW322">
            <v>7.02</v>
          </cell>
          <cell r="CX322">
            <v>2.88</v>
          </cell>
          <cell r="CY322">
            <v>9.3000000000000007</v>
          </cell>
          <cell r="CZ322" t="str">
            <v/>
          </cell>
          <cell r="DA322" t="str">
            <v/>
          </cell>
          <cell r="DB322" t="str">
            <v/>
          </cell>
          <cell r="DC322" t="str">
            <v/>
          </cell>
          <cell r="DD322" t="str">
            <v/>
          </cell>
          <cell r="DF322">
            <v>9.3000000000000007</v>
          </cell>
          <cell r="DG322">
            <v>4</v>
          </cell>
          <cell r="DH322">
            <v>5</v>
          </cell>
          <cell r="DI322">
            <v>0</v>
          </cell>
          <cell r="DJ322">
            <v>141</v>
          </cell>
          <cell r="DK322">
            <v>0</v>
          </cell>
          <cell r="DL322">
            <v>7.1</v>
          </cell>
          <cell r="DM322">
            <v>2.92</v>
          </cell>
          <cell r="DN322">
            <v>146</v>
          </cell>
          <cell r="DO322">
            <v>0</v>
          </cell>
          <cell r="DP322">
            <v>146</v>
          </cell>
          <cell r="DQ322">
            <v>146</v>
          </cell>
          <cell r="DR322">
            <v>7.1</v>
          </cell>
          <cell r="DS322">
            <v>2.92</v>
          </cell>
          <cell r="DT322" t="str">
            <v/>
          </cell>
          <cell r="DU322">
            <v>0</v>
          </cell>
          <cell r="DV322" t="str">
            <v>Đạt</v>
          </cell>
          <cell r="DW322" t="str">
            <v>Đạt</v>
          </cell>
          <cell r="DX322" t="str">
            <v>Đạt</v>
          </cell>
          <cell r="DY322" t="str">
            <v>Đạt</v>
          </cell>
          <cell r="DZ322" t="str">
            <v>Khá</v>
          </cell>
        </row>
        <row r="323">
          <cell r="A323">
            <v>2320714457</v>
          </cell>
          <cell r="B323" t="str">
            <v>Võ</v>
          </cell>
          <cell r="C323" t="str">
            <v>Thị Như</v>
          </cell>
          <cell r="D323" t="str">
            <v>Phương</v>
          </cell>
          <cell r="E323">
            <v>36368</v>
          </cell>
          <cell r="F323" t="str">
            <v>Nữ</v>
          </cell>
          <cell r="G323" t="str">
            <v>Đã Đăng Ký (chưa học xong)</v>
          </cell>
          <cell r="H323">
            <v>6.5</v>
          </cell>
          <cell r="I323">
            <v>5.7</v>
          </cell>
          <cell r="J323">
            <v>7.5</v>
          </cell>
          <cell r="K323">
            <v>7.3</v>
          </cell>
          <cell r="L323">
            <v>6.6</v>
          </cell>
          <cell r="M323">
            <v>8</v>
          </cell>
          <cell r="N323">
            <v>4.7</v>
          </cell>
          <cell r="O323" t="str">
            <v/>
          </cell>
          <cell r="P323">
            <v>6.6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>
            <v>6.9</v>
          </cell>
          <cell r="V323">
            <v>7.9</v>
          </cell>
          <cell r="W323">
            <v>8.6999999999999993</v>
          </cell>
          <cell r="X323">
            <v>8.6</v>
          </cell>
          <cell r="Y323">
            <v>7.8</v>
          </cell>
          <cell r="Z323">
            <v>7.6</v>
          </cell>
          <cell r="AA323">
            <v>6.5</v>
          </cell>
          <cell r="AB323">
            <v>7.1</v>
          </cell>
          <cell r="AC323">
            <v>5.6</v>
          </cell>
          <cell r="AD323">
            <v>7.8</v>
          </cell>
          <cell r="AE323">
            <v>4.9000000000000004</v>
          </cell>
          <cell r="AF323">
            <v>7.5</v>
          </cell>
          <cell r="AG323">
            <v>5.8</v>
          </cell>
          <cell r="AH323">
            <v>7.5</v>
          </cell>
          <cell r="AI323">
            <v>6.4</v>
          </cell>
          <cell r="AJ323">
            <v>5.9</v>
          </cell>
          <cell r="AK323">
            <v>51</v>
          </cell>
          <cell r="AL323">
            <v>0</v>
          </cell>
          <cell r="AM323">
            <v>6</v>
          </cell>
          <cell r="AN323">
            <v>7.6</v>
          </cell>
          <cell r="AO323" t="str">
            <v/>
          </cell>
          <cell r="AP323" t="str">
            <v/>
          </cell>
          <cell r="AQ323" t="str">
            <v/>
          </cell>
          <cell r="AR323" t="str">
            <v/>
          </cell>
          <cell r="AS323">
            <v>5.6</v>
          </cell>
          <cell r="AT323" t="str">
            <v/>
          </cell>
          <cell r="AU323" t="str">
            <v/>
          </cell>
          <cell r="AV323" t="str">
            <v/>
          </cell>
          <cell r="AW323" t="str">
            <v/>
          </cell>
          <cell r="AX323" t="str">
            <v/>
          </cell>
          <cell r="AY323">
            <v>6.7</v>
          </cell>
          <cell r="AZ323" t="str">
            <v/>
          </cell>
          <cell r="BA323">
            <v>10</v>
          </cell>
          <cell r="BB323">
            <v>5</v>
          </cell>
          <cell r="BC323">
            <v>0</v>
          </cell>
          <cell r="BD323">
            <v>7.2</v>
          </cell>
          <cell r="BE323">
            <v>8.6</v>
          </cell>
          <cell r="BF323">
            <v>4.7</v>
          </cell>
          <cell r="BG323">
            <v>4.2</v>
          </cell>
          <cell r="BH323">
            <v>4.5999999999999996</v>
          </cell>
          <cell r="BI323">
            <v>5</v>
          </cell>
          <cell r="BJ323">
            <v>6.5</v>
          </cell>
          <cell r="BK323">
            <v>5</v>
          </cell>
          <cell r="BL323">
            <v>5.8</v>
          </cell>
          <cell r="BM323">
            <v>4.2</v>
          </cell>
          <cell r="BN323">
            <v>4.4000000000000004</v>
          </cell>
          <cell r="BO323">
            <v>7.4</v>
          </cell>
          <cell r="BP323">
            <v>6.6</v>
          </cell>
          <cell r="BQ323">
            <v>7.5</v>
          </cell>
          <cell r="BR323">
            <v>6.5</v>
          </cell>
          <cell r="BS323">
            <v>6.2</v>
          </cell>
          <cell r="BT323">
            <v>5.7</v>
          </cell>
          <cell r="BU323" t="str">
            <v/>
          </cell>
          <cell r="BV323">
            <v>7.3</v>
          </cell>
          <cell r="BW323" t="str">
            <v/>
          </cell>
          <cell r="BX323">
            <v>6.3</v>
          </cell>
          <cell r="BY323" t="str">
            <v/>
          </cell>
          <cell r="BZ323">
            <v>6.5</v>
          </cell>
          <cell r="CA323">
            <v>7.4</v>
          </cell>
          <cell r="CB323">
            <v>6.4</v>
          </cell>
          <cell r="CC323">
            <v>57</v>
          </cell>
          <cell r="CD323">
            <v>0</v>
          </cell>
          <cell r="CE323">
            <v>6.8</v>
          </cell>
          <cell r="CF323">
            <v>6.6</v>
          </cell>
          <cell r="CG323">
            <v>7.5</v>
          </cell>
          <cell r="CH323">
            <v>7.4</v>
          </cell>
          <cell r="CI323">
            <v>7.2</v>
          </cell>
          <cell r="CJ323">
            <v>7.1</v>
          </cell>
          <cell r="CK323" t="str">
            <v/>
          </cell>
          <cell r="CL323">
            <v>7.2</v>
          </cell>
          <cell r="CM323">
            <v>4.2</v>
          </cell>
          <cell r="CN323">
            <v>7.2</v>
          </cell>
          <cell r="CO323">
            <v>8.4</v>
          </cell>
          <cell r="CP323">
            <v>7.2</v>
          </cell>
          <cell r="CQ323">
            <v>28</v>
          </cell>
          <cell r="CR323">
            <v>0</v>
          </cell>
          <cell r="CS323">
            <v>136</v>
          </cell>
          <cell r="CT323">
            <v>0</v>
          </cell>
          <cell r="CU323">
            <v>0</v>
          </cell>
          <cell r="CV323">
            <v>136</v>
          </cell>
          <cell r="CW323">
            <v>6.53</v>
          </cell>
          <cell r="CX323">
            <v>2.58</v>
          </cell>
          <cell r="CY323">
            <v>7.9</v>
          </cell>
          <cell r="CZ323" t="str">
            <v/>
          </cell>
          <cell r="DA323" t="str">
            <v/>
          </cell>
          <cell r="DB323" t="str">
            <v/>
          </cell>
          <cell r="DC323" t="str">
            <v/>
          </cell>
          <cell r="DD323" t="str">
            <v/>
          </cell>
          <cell r="DF323">
            <v>7.9</v>
          </cell>
          <cell r="DG323">
            <v>3.33</v>
          </cell>
          <cell r="DH323">
            <v>5</v>
          </cell>
          <cell r="DI323">
            <v>0</v>
          </cell>
          <cell r="DJ323">
            <v>141</v>
          </cell>
          <cell r="DK323">
            <v>0</v>
          </cell>
          <cell r="DL323">
            <v>6.58</v>
          </cell>
          <cell r="DM323">
            <v>2.61</v>
          </cell>
          <cell r="DN323">
            <v>146</v>
          </cell>
          <cell r="DO323">
            <v>0</v>
          </cell>
          <cell r="DP323">
            <v>146</v>
          </cell>
          <cell r="DQ323">
            <v>146</v>
          </cell>
          <cell r="DR323">
            <v>6.58</v>
          </cell>
          <cell r="DS323">
            <v>2.61</v>
          </cell>
          <cell r="DT323" t="str">
            <v/>
          </cell>
          <cell r="DU323">
            <v>0</v>
          </cell>
          <cell r="DV323" t="str">
            <v>Đạt</v>
          </cell>
          <cell r="DW323" t="str">
            <v>Đạt</v>
          </cell>
          <cell r="DX323" t="str">
            <v>Đạt</v>
          </cell>
          <cell r="DY323" t="str">
            <v>Đạt</v>
          </cell>
          <cell r="DZ323" t="str">
            <v>Tốt</v>
          </cell>
        </row>
        <row r="324">
          <cell r="A324">
            <v>2320721830</v>
          </cell>
          <cell r="B324" t="str">
            <v>Nguyễn</v>
          </cell>
          <cell r="C324" t="str">
            <v>Thị</v>
          </cell>
          <cell r="D324" t="str">
            <v>Phương</v>
          </cell>
          <cell r="E324">
            <v>36465</v>
          </cell>
          <cell r="F324" t="str">
            <v>Nữ</v>
          </cell>
          <cell r="G324" t="str">
            <v>Đã Đăng Ký (chưa học xong)</v>
          </cell>
          <cell r="H324">
            <v>8.1</v>
          </cell>
          <cell r="I324">
            <v>7.5</v>
          </cell>
          <cell r="J324">
            <v>5.7</v>
          </cell>
          <cell r="K324">
            <v>6.3</v>
          </cell>
          <cell r="L324">
            <v>6.5</v>
          </cell>
          <cell r="M324">
            <v>5.4</v>
          </cell>
          <cell r="N324">
            <v>8.6999999999999993</v>
          </cell>
          <cell r="O324" t="str">
            <v/>
          </cell>
          <cell r="P324">
            <v>8.6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>
            <v>8.8000000000000007</v>
          </cell>
          <cell r="V324">
            <v>6.1</v>
          </cell>
          <cell r="W324">
            <v>8.1</v>
          </cell>
          <cell r="X324">
            <v>5.6</v>
          </cell>
          <cell r="Y324">
            <v>6.9</v>
          </cell>
          <cell r="Z324">
            <v>7.3</v>
          </cell>
          <cell r="AA324">
            <v>8.1999999999999993</v>
          </cell>
          <cell r="AB324">
            <v>6.7</v>
          </cell>
          <cell r="AC324">
            <v>5.5</v>
          </cell>
          <cell r="AD324">
            <v>5.4</v>
          </cell>
          <cell r="AE324">
            <v>4.0999999999999996</v>
          </cell>
          <cell r="AF324">
            <v>7</v>
          </cell>
          <cell r="AG324">
            <v>6.1</v>
          </cell>
          <cell r="AH324">
            <v>7.8</v>
          </cell>
          <cell r="AI324">
            <v>5.0999999999999996</v>
          </cell>
          <cell r="AJ324">
            <v>6.2</v>
          </cell>
          <cell r="AK324">
            <v>51</v>
          </cell>
          <cell r="AL324">
            <v>0</v>
          </cell>
          <cell r="AM324">
            <v>5.2</v>
          </cell>
          <cell r="AN324">
            <v>5.3</v>
          </cell>
          <cell r="AO324">
            <v>8.6</v>
          </cell>
          <cell r="AP324" t="str">
            <v/>
          </cell>
          <cell r="AQ324" t="str">
            <v/>
          </cell>
          <cell r="AR324" t="str">
            <v/>
          </cell>
          <cell r="AS324" t="str">
            <v/>
          </cell>
          <cell r="AT324" t="str">
            <v/>
          </cell>
          <cell r="AU324">
            <v>6.4</v>
          </cell>
          <cell r="AV324" t="str">
            <v/>
          </cell>
          <cell r="AW324" t="str">
            <v/>
          </cell>
          <cell r="AX324" t="str">
            <v/>
          </cell>
          <cell r="AY324" t="str">
            <v/>
          </cell>
          <cell r="AZ324" t="str">
            <v/>
          </cell>
          <cell r="BA324">
            <v>5.6</v>
          </cell>
          <cell r="BB324">
            <v>5</v>
          </cell>
          <cell r="BC324">
            <v>0</v>
          </cell>
          <cell r="BD324">
            <v>8.6999999999999993</v>
          </cell>
          <cell r="BE324">
            <v>4.4000000000000004</v>
          </cell>
          <cell r="BF324">
            <v>8</v>
          </cell>
          <cell r="BG324">
            <v>4.5999999999999996</v>
          </cell>
          <cell r="BH324">
            <v>4.5</v>
          </cell>
          <cell r="BI324">
            <v>5.6</v>
          </cell>
          <cell r="BJ324">
            <v>4.7</v>
          </cell>
          <cell r="BK324">
            <v>5</v>
          </cell>
          <cell r="BL324">
            <v>7.5</v>
          </cell>
          <cell r="BM324">
            <v>8.6</v>
          </cell>
          <cell r="BN324">
            <v>7</v>
          </cell>
          <cell r="BO324">
            <v>8.1</v>
          </cell>
          <cell r="BP324">
            <v>8.1999999999999993</v>
          </cell>
          <cell r="BQ324">
            <v>6.9</v>
          </cell>
          <cell r="BR324">
            <v>8.8000000000000007</v>
          </cell>
          <cell r="BS324">
            <v>8.3000000000000007</v>
          </cell>
          <cell r="BT324">
            <v>7.2</v>
          </cell>
          <cell r="BU324" t="str">
            <v/>
          </cell>
          <cell r="BV324">
            <v>7</v>
          </cell>
          <cell r="BW324" t="str">
            <v/>
          </cell>
          <cell r="BX324">
            <v>8.6999999999999993</v>
          </cell>
          <cell r="BY324" t="str">
            <v/>
          </cell>
          <cell r="BZ324">
            <v>7.9</v>
          </cell>
          <cell r="CA324">
            <v>6.2</v>
          </cell>
          <cell r="CB324">
            <v>8.1</v>
          </cell>
          <cell r="CC324">
            <v>57</v>
          </cell>
          <cell r="CD324">
            <v>0</v>
          </cell>
          <cell r="CE324">
            <v>5.4</v>
          </cell>
          <cell r="CF324">
            <v>6.2</v>
          </cell>
          <cell r="CG324">
            <v>8</v>
          </cell>
          <cell r="CH324">
            <v>4.8</v>
          </cell>
          <cell r="CI324">
            <v>7.2</v>
          </cell>
          <cell r="CJ324">
            <v>9.3000000000000007</v>
          </cell>
          <cell r="CK324" t="str">
            <v/>
          </cell>
          <cell r="CL324">
            <v>7.9</v>
          </cell>
          <cell r="CM324">
            <v>7</v>
          </cell>
          <cell r="CN324">
            <v>8.3000000000000007</v>
          </cell>
          <cell r="CO324">
            <v>9</v>
          </cell>
          <cell r="CP324">
            <v>9</v>
          </cell>
          <cell r="CQ324">
            <v>28</v>
          </cell>
          <cell r="CR324">
            <v>0</v>
          </cell>
          <cell r="CS324">
            <v>136</v>
          </cell>
          <cell r="CT324">
            <v>0</v>
          </cell>
          <cell r="CU324">
            <v>0</v>
          </cell>
          <cell r="CV324">
            <v>136</v>
          </cell>
          <cell r="CW324">
            <v>6.98</v>
          </cell>
          <cell r="CX324">
            <v>2.87</v>
          </cell>
          <cell r="CY324">
            <v>8.74</v>
          </cell>
          <cell r="CZ324" t="str">
            <v/>
          </cell>
          <cell r="DA324" t="str">
            <v/>
          </cell>
          <cell r="DB324" t="str">
            <v/>
          </cell>
          <cell r="DC324" t="str">
            <v/>
          </cell>
          <cell r="DD324" t="str">
            <v/>
          </cell>
          <cell r="DF324">
            <v>8.74</v>
          </cell>
          <cell r="DG324">
            <v>4</v>
          </cell>
          <cell r="DH324">
            <v>5</v>
          </cell>
          <cell r="DI324">
            <v>0</v>
          </cell>
          <cell r="DJ324">
            <v>141</v>
          </cell>
          <cell r="DK324">
            <v>0</v>
          </cell>
          <cell r="DL324">
            <v>7.05</v>
          </cell>
          <cell r="DM324">
            <v>2.91</v>
          </cell>
          <cell r="DN324">
            <v>146</v>
          </cell>
          <cell r="DO324">
            <v>0</v>
          </cell>
          <cell r="DP324">
            <v>146</v>
          </cell>
          <cell r="DQ324">
            <v>149</v>
          </cell>
          <cell r="DR324">
            <v>7.06</v>
          </cell>
          <cell r="DS324">
            <v>2.92</v>
          </cell>
          <cell r="DT324" t="str">
            <v>ACC 201 ~ PSU-ACC 201</v>
          </cell>
          <cell r="DU324">
            <v>0</v>
          </cell>
          <cell r="DV324" t="str">
            <v>Đạt</v>
          </cell>
          <cell r="DW324" t="str">
            <v>Đạt</v>
          </cell>
          <cell r="DX324" t="str">
            <v>Đạt</v>
          </cell>
          <cell r="DY324" t="str">
            <v>Đạt</v>
          </cell>
          <cell r="DZ324" t="str">
            <v>Khá</v>
          </cell>
        </row>
        <row r="325">
          <cell r="A325">
            <v>23207110609</v>
          </cell>
          <cell r="B325" t="str">
            <v>Võ</v>
          </cell>
          <cell r="C325" t="str">
            <v>Thị</v>
          </cell>
          <cell r="D325" t="str">
            <v>Phượng</v>
          </cell>
          <cell r="E325">
            <v>36243</v>
          </cell>
          <cell r="F325" t="str">
            <v>Nữ</v>
          </cell>
          <cell r="G325" t="str">
            <v>Đã Đăng Ký (chưa học xong)</v>
          </cell>
          <cell r="H325">
            <v>7.7</v>
          </cell>
          <cell r="I325">
            <v>8.4</v>
          </cell>
          <cell r="J325">
            <v>8</v>
          </cell>
          <cell r="K325">
            <v>8.1</v>
          </cell>
          <cell r="L325">
            <v>8.6999999999999993</v>
          </cell>
          <cell r="M325">
            <v>7.8</v>
          </cell>
          <cell r="N325">
            <v>7.8</v>
          </cell>
          <cell r="O325">
            <v>9.5</v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>
            <v>9.1999999999999993</v>
          </cell>
          <cell r="U325">
            <v>8.4</v>
          </cell>
          <cell r="V325" t="str">
            <v/>
          </cell>
          <cell r="W325">
            <v>8.3000000000000007</v>
          </cell>
          <cell r="X325">
            <v>8.6</v>
          </cell>
          <cell r="Y325">
            <v>6.5</v>
          </cell>
          <cell r="Z325">
            <v>7.8</v>
          </cell>
          <cell r="AA325">
            <v>9.1999999999999993</v>
          </cell>
          <cell r="AB325">
            <v>8.6</v>
          </cell>
          <cell r="AC325">
            <v>6.9</v>
          </cell>
          <cell r="AD325">
            <v>9.1</v>
          </cell>
          <cell r="AE325">
            <v>8</v>
          </cell>
          <cell r="AF325">
            <v>6.9</v>
          </cell>
          <cell r="AG325">
            <v>8</v>
          </cell>
          <cell r="AH325">
            <v>8.1999999999999993</v>
          </cell>
          <cell r="AI325">
            <v>5.2</v>
          </cell>
          <cell r="AJ325">
            <v>6.7</v>
          </cell>
          <cell r="AK325">
            <v>51</v>
          </cell>
          <cell r="AL325">
            <v>0</v>
          </cell>
          <cell r="AM325">
            <v>6.2</v>
          </cell>
          <cell r="AN325">
            <v>6.7</v>
          </cell>
          <cell r="AO325">
            <v>8.6999999999999993</v>
          </cell>
          <cell r="AP325" t="str">
            <v/>
          </cell>
          <cell r="AQ325" t="str">
            <v/>
          </cell>
          <cell r="AR325" t="str">
            <v/>
          </cell>
          <cell r="AS325" t="str">
            <v/>
          </cell>
          <cell r="AT325" t="str">
            <v/>
          </cell>
          <cell r="AU325">
            <v>6.9</v>
          </cell>
          <cell r="AV325" t="str">
            <v/>
          </cell>
          <cell r="AW325" t="str">
            <v/>
          </cell>
          <cell r="AX325" t="str">
            <v/>
          </cell>
          <cell r="AY325" t="str">
            <v/>
          </cell>
          <cell r="AZ325" t="str">
            <v/>
          </cell>
          <cell r="BA325">
            <v>7.7</v>
          </cell>
          <cell r="BB325">
            <v>5</v>
          </cell>
          <cell r="BC325">
            <v>0</v>
          </cell>
          <cell r="BD325">
            <v>9.1</v>
          </cell>
          <cell r="BE325">
            <v>8.8000000000000007</v>
          </cell>
          <cell r="BF325">
            <v>8.8000000000000007</v>
          </cell>
          <cell r="BG325">
            <v>7.9</v>
          </cell>
          <cell r="BH325">
            <v>8</v>
          </cell>
          <cell r="BI325">
            <v>8.1999999999999993</v>
          </cell>
          <cell r="BJ325">
            <v>7.9</v>
          </cell>
          <cell r="BK325">
            <v>7.4</v>
          </cell>
          <cell r="BL325">
            <v>8.1</v>
          </cell>
          <cell r="BM325">
            <v>6.9</v>
          </cell>
          <cell r="BN325">
            <v>6.6</v>
          </cell>
          <cell r="BO325">
            <v>9.1999999999999993</v>
          </cell>
          <cell r="BP325">
            <v>8.9</v>
          </cell>
          <cell r="BQ325">
            <v>7.1</v>
          </cell>
          <cell r="BR325">
            <v>9.4</v>
          </cell>
          <cell r="BS325">
            <v>8.4</v>
          </cell>
          <cell r="BT325">
            <v>8</v>
          </cell>
          <cell r="BU325" t="str">
            <v/>
          </cell>
          <cell r="BV325">
            <v>7.6</v>
          </cell>
          <cell r="BW325" t="str">
            <v/>
          </cell>
          <cell r="BX325">
            <v>9.3000000000000007</v>
          </cell>
          <cell r="BY325" t="str">
            <v/>
          </cell>
          <cell r="BZ325">
            <v>8.6999999999999993</v>
          </cell>
          <cell r="CA325">
            <v>7.1</v>
          </cell>
          <cell r="CB325">
            <v>8.9</v>
          </cell>
          <cell r="CC325">
            <v>57</v>
          </cell>
          <cell r="CD325">
            <v>0</v>
          </cell>
          <cell r="CE325">
            <v>8.8000000000000007</v>
          </cell>
          <cell r="CF325">
            <v>8.6999999999999993</v>
          </cell>
          <cell r="CG325">
            <v>8.6999999999999993</v>
          </cell>
          <cell r="CH325">
            <v>7.2</v>
          </cell>
          <cell r="CI325">
            <v>8.6</v>
          </cell>
          <cell r="CJ325">
            <v>9.5</v>
          </cell>
          <cell r="CK325" t="str">
            <v/>
          </cell>
          <cell r="CL325">
            <v>9.4</v>
          </cell>
          <cell r="CM325">
            <v>9.3000000000000007</v>
          </cell>
          <cell r="CN325">
            <v>9</v>
          </cell>
          <cell r="CO325">
            <v>8.5</v>
          </cell>
          <cell r="CP325">
            <v>8.4</v>
          </cell>
          <cell r="CQ325">
            <v>28</v>
          </cell>
          <cell r="CR325">
            <v>0</v>
          </cell>
          <cell r="CS325">
            <v>136</v>
          </cell>
          <cell r="CT325">
            <v>0</v>
          </cell>
          <cell r="CU325">
            <v>0</v>
          </cell>
          <cell r="CV325">
            <v>136</v>
          </cell>
          <cell r="CW325">
            <v>8.2100000000000009</v>
          </cell>
          <cell r="CX325">
            <v>3.57</v>
          </cell>
          <cell r="CY325" t="str">
            <v/>
          </cell>
          <cell r="CZ325">
            <v>9</v>
          </cell>
          <cell r="DA325" t="str">
            <v/>
          </cell>
          <cell r="DB325" t="str">
            <v/>
          </cell>
          <cell r="DC325" t="str">
            <v/>
          </cell>
          <cell r="DD325" t="str">
            <v/>
          </cell>
          <cell r="DF325">
            <v>9</v>
          </cell>
          <cell r="DG325">
            <v>4</v>
          </cell>
          <cell r="DH325">
            <v>5</v>
          </cell>
          <cell r="DI325">
            <v>0</v>
          </cell>
          <cell r="DJ325">
            <v>141</v>
          </cell>
          <cell r="DK325">
            <v>0</v>
          </cell>
          <cell r="DL325">
            <v>8.24</v>
          </cell>
          <cell r="DM325">
            <v>3.59</v>
          </cell>
          <cell r="DN325">
            <v>146</v>
          </cell>
          <cell r="DO325">
            <v>0</v>
          </cell>
          <cell r="DP325">
            <v>146</v>
          </cell>
          <cell r="DQ325">
            <v>146</v>
          </cell>
          <cell r="DR325">
            <v>8.24</v>
          </cell>
          <cell r="DS325">
            <v>3.59</v>
          </cell>
          <cell r="DT325" t="str">
            <v/>
          </cell>
          <cell r="DU325">
            <v>0</v>
          </cell>
          <cell r="DV325" t="str">
            <v>Đạt</v>
          </cell>
          <cell r="DW325" t="str">
            <v>Đạt</v>
          </cell>
          <cell r="DX325" t="str">
            <v>Đạt</v>
          </cell>
          <cell r="DY325" t="str">
            <v>Đạt</v>
          </cell>
          <cell r="DZ325" t="str">
            <v>Tốt</v>
          </cell>
        </row>
        <row r="326">
          <cell r="A326">
            <v>2321711719</v>
          </cell>
          <cell r="B326" t="str">
            <v>Trần</v>
          </cell>
          <cell r="C326" t="str">
            <v>Ngọc</v>
          </cell>
          <cell r="D326" t="str">
            <v>Quân</v>
          </cell>
          <cell r="E326">
            <v>36245</v>
          </cell>
          <cell r="F326" t="str">
            <v>Nam</v>
          </cell>
          <cell r="G326" t="str">
            <v>Đã Đăng Ký (chưa học xong)</v>
          </cell>
          <cell r="H326">
            <v>9.3000000000000007</v>
          </cell>
          <cell r="I326">
            <v>7.8</v>
          </cell>
          <cell r="J326">
            <v>8.5</v>
          </cell>
          <cell r="K326">
            <v>6.6</v>
          </cell>
          <cell r="L326">
            <v>8.1999999999999993</v>
          </cell>
          <cell r="M326">
            <v>4.3</v>
          </cell>
          <cell r="N326">
            <v>5.3</v>
          </cell>
          <cell r="O326" t="str">
            <v/>
          </cell>
          <cell r="P326">
            <v>7.1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>
            <v>6.2</v>
          </cell>
          <cell r="V326">
            <v>8.4</v>
          </cell>
          <cell r="W326">
            <v>9</v>
          </cell>
          <cell r="X326">
            <v>8.6999999999999993</v>
          </cell>
          <cell r="Y326">
            <v>8.6999999999999993</v>
          </cell>
          <cell r="Z326">
            <v>6.6</v>
          </cell>
          <cell r="AA326">
            <v>5.4</v>
          </cell>
          <cell r="AB326">
            <v>6.4</v>
          </cell>
          <cell r="AC326">
            <v>5.5</v>
          </cell>
          <cell r="AD326">
            <v>5.3</v>
          </cell>
          <cell r="AE326">
            <v>8.8000000000000007</v>
          </cell>
          <cell r="AF326">
            <v>7.8</v>
          </cell>
          <cell r="AG326">
            <v>5.8</v>
          </cell>
          <cell r="AH326">
            <v>4.3</v>
          </cell>
          <cell r="AI326">
            <v>5.3</v>
          </cell>
          <cell r="AJ326">
            <v>4.2</v>
          </cell>
          <cell r="AK326">
            <v>51</v>
          </cell>
          <cell r="AL326">
            <v>0</v>
          </cell>
          <cell r="AM326">
            <v>7.5</v>
          </cell>
          <cell r="AN326">
            <v>7.6</v>
          </cell>
          <cell r="AO326">
            <v>8.3000000000000007</v>
          </cell>
          <cell r="AP326" t="str">
            <v/>
          </cell>
          <cell r="AQ326" t="str">
            <v/>
          </cell>
          <cell r="AR326" t="str">
            <v/>
          </cell>
          <cell r="AS326" t="str">
            <v/>
          </cell>
          <cell r="AT326" t="str">
            <v/>
          </cell>
          <cell r="AU326">
            <v>7.4</v>
          </cell>
          <cell r="AV326" t="str">
            <v/>
          </cell>
          <cell r="AW326" t="str">
            <v/>
          </cell>
          <cell r="AX326" t="str">
            <v/>
          </cell>
          <cell r="AY326" t="str">
            <v/>
          </cell>
          <cell r="AZ326" t="str">
            <v/>
          </cell>
          <cell r="BA326">
            <v>9.8000000000000007</v>
          </cell>
          <cell r="BB326">
            <v>5</v>
          </cell>
          <cell r="BC326">
            <v>0</v>
          </cell>
          <cell r="BD326">
            <v>5.4</v>
          </cell>
          <cell r="BE326">
            <v>4.2</v>
          </cell>
          <cell r="BF326">
            <v>6.4</v>
          </cell>
          <cell r="BG326">
            <v>5.9</v>
          </cell>
          <cell r="BH326">
            <v>6</v>
          </cell>
          <cell r="BI326">
            <v>4</v>
          </cell>
          <cell r="BJ326">
            <v>7</v>
          </cell>
          <cell r="BK326">
            <v>5.7</v>
          </cell>
          <cell r="BL326">
            <v>7.6</v>
          </cell>
          <cell r="BM326">
            <v>7</v>
          </cell>
          <cell r="BN326">
            <v>8</v>
          </cell>
          <cell r="BO326">
            <v>6.9</v>
          </cell>
          <cell r="BP326">
            <v>7.2</v>
          </cell>
          <cell r="BQ326">
            <v>7.8</v>
          </cell>
          <cell r="BR326">
            <v>6.9</v>
          </cell>
          <cell r="BS326">
            <v>6.5</v>
          </cell>
          <cell r="BT326">
            <v>6.2</v>
          </cell>
          <cell r="BU326" t="str">
            <v/>
          </cell>
          <cell r="BV326">
            <v>8.1</v>
          </cell>
          <cell r="BW326" t="str">
            <v/>
          </cell>
          <cell r="BX326">
            <v>4.4000000000000004</v>
          </cell>
          <cell r="BY326" t="str">
            <v/>
          </cell>
          <cell r="BZ326">
            <v>7.1</v>
          </cell>
          <cell r="CA326">
            <v>6.7</v>
          </cell>
          <cell r="CB326">
            <v>8.5</v>
          </cell>
          <cell r="CC326">
            <v>57</v>
          </cell>
          <cell r="CD326">
            <v>0</v>
          </cell>
          <cell r="CE326">
            <v>6.9</v>
          </cell>
          <cell r="CF326">
            <v>6</v>
          </cell>
          <cell r="CG326">
            <v>8.1999999999999993</v>
          </cell>
          <cell r="CH326">
            <v>6.7</v>
          </cell>
          <cell r="CI326">
            <v>6.1</v>
          </cell>
          <cell r="CJ326">
            <v>9.1999999999999993</v>
          </cell>
          <cell r="CK326" t="str">
            <v/>
          </cell>
          <cell r="CL326">
            <v>4.8</v>
          </cell>
          <cell r="CM326">
            <v>6.5</v>
          </cell>
          <cell r="CN326">
            <v>7.6</v>
          </cell>
          <cell r="CO326">
            <v>8.4</v>
          </cell>
          <cell r="CP326">
            <v>7.8</v>
          </cell>
          <cell r="CQ326">
            <v>28</v>
          </cell>
          <cell r="CR326">
            <v>0</v>
          </cell>
          <cell r="CS326">
            <v>136</v>
          </cell>
          <cell r="CT326">
            <v>0</v>
          </cell>
          <cell r="CU326">
            <v>0</v>
          </cell>
          <cell r="CV326">
            <v>136</v>
          </cell>
          <cell r="CW326">
            <v>6.69</v>
          </cell>
          <cell r="CX326">
            <v>2.65</v>
          </cell>
          <cell r="CY326">
            <v>8.6999999999999993</v>
          </cell>
          <cell r="CZ326" t="str">
            <v/>
          </cell>
          <cell r="DA326" t="str">
            <v/>
          </cell>
          <cell r="DB326" t="str">
            <v/>
          </cell>
          <cell r="DC326" t="str">
            <v/>
          </cell>
          <cell r="DD326" t="str">
            <v/>
          </cell>
          <cell r="DF326">
            <v>8.6999999999999993</v>
          </cell>
          <cell r="DG326">
            <v>4</v>
          </cell>
          <cell r="DH326">
            <v>5</v>
          </cell>
          <cell r="DI326">
            <v>0</v>
          </cell>
          <cell r="DJ326">
            <v>141</v>
          </cell>
          <cell r="DK326">
            <v>0</v>
          </cell>
          <cell r="DL326">
            <v>6.77</v>
          </cell>
          <cell r="DM326">
            <v>2.7</v>
          </cell>
          <cell r="DN326">
            <v>146</v>
          </cell>
          <cell r="DO326">
            <v>0</v>
          </cell>
          <cell r="DP326">
            <v>146</v>
          </cell>
          <cell r="DQ326">
            <v>146</v>
          </cell>
          <cell r="DR326">
            <v>6.77</v>
          </cell>
          <cell r="DS326">
            <v>2.7</v>
          </cell>
          <cell r="DT326" t="str">
            <v/>
          </cell>
          <cell r="DU326">
            <v>0</v>
          </cell>
          <cell r="DV326" t="str">
            <v>Đạt</v>
          </cell>
          <cell r="DW326" t="str">
            <v>Đạt</v>
          </cell>
          <cell r="DX326" t="str">
            <v>Đạt</v>
          </cell>
          <cell r="DY326" t="str">
            <v>Đạt</v>
          </cell>
          <cell r="DZ326" t="str">
            <v>Khá</v>
          </cell>
        </row>
        <row r="327">
          <cell r="A327">
            <v>2121713672</v>
          </cell>
          <cell r="B327" t="str">
            <v>Trần</v>
          </cell>
          <cell r="C327" t="str">
            <v>Ngọc</v>
          </cell>
          <cell r="D327" t="str">
            <v>Quang</v>
          </cell>
          <cell r="E327">
            <v>35768</v>
          </cell>
          <cell r="F327" t="str">
            <v>Nam</v>
          </cell>
          <cell r="G327" t="str">
            <v>Đang Học Lại</v>
          </cell>
          <cell r="H327" t="e">
            <v>#N/A</v>
          </cell>
          <cell r="I327" t="e">
            <v>#N/A</v>
          </cell>
          <cell r="J327" t="e">
            <v>#N/A</v>
          </cell>
          <cell r="K327" t="e">
            <v>#N/A</v>
          </cell>
          <cell r="L327" t="e">
            <v>#N/A</v>
          </cell>
          <cell r="M327" t="e">
            <v>#N/A</v>
          </cell>
          <cell r="N327" t="e">
            <v>#N/A</v>
          </cell>
          <cell r="O327" t="e">
            <v>#N/A</v>
          </cell>
          <cell r="P327" t="e">
            <v>#N/A</v>
          </cell>
          <cell r="Q327" t="e">
            <v>#N/A</v>
          </cell>
          <cell r="R327" t="e">
            <v>#N/A</v>
          </cell>
          <cell r="S327" t="e">
            <v>#N/A</v>
          </cell>
          <cell r="T327" t="e">
            <v>#N/A</v>
          </cell>
          <cell r="U327" t="e">
            <v>#N/A</v>
          </cell>
          <cell r="V327" t="e">
            <v>#N/A</v>
          </cell>
          <cell r="W327" t="e">
            <v>#N/A</v>
          </cell>
          <cell r="X327" t="e">
            <v>#N/A</v>
          </cell>
          <cell r="Y327" t="e">
            <v>#N/A</v>
          </cell>
          <cell r="Z327" t="e">
            <v>#N/A</v>
          </cell>
          <cell r="AA327" t="e">
            <v>#N/A</v>
          </cell>
          <cell r="AB327" t="e">
            <v>#N/A</v>
          </cell>
          <cell r="AC327" t="e">
            <v>#N/A</v>
          </cell>
          <cell r="AD327" t="e">
            <v>#N/A</v>
          </cell>
          <cell r="AE327" t="e">
            <v>#N/A</v>
          </cell>
          <cell r="AF327" t="e">
            <v>#N/A</v>
          </cell>
          <cell r="AG327" t="e">
            <v>#N/A</v>
          </cell>
          <cell r="AH327" t="e">
            <v>#N/A</v>
          </cell>
          <cell r="AI327" t="e">
            <v>#N/A</v>
          </cell>
          <cell r="AJ327" t="e">
            <v>#N/A</v>
          </cell>
          <cell r="AK327" t="e">
            <v>#N/A</v>
          </cell>
          <cell r="AL327" t="e">
            <v>#N/A</v>
          </cell>
          <cell r="AM327" t="e">
            <v>#N/A</v>
          </cell>
          <cell r="AN327" t="e">
            <v>#N/A</v>
          </cell>
          <cell r="AO327" t="e">
            <v>#N/A</v>
          </cell>
          <cell r="AP327" t="e">
            <v>#N/A</v>
          </cell>
          <cell r="AQ327" t="e">
            <v>#N/A</v>
          </cell>
          <cell r="AR327" t="e">
            <v>#N/A</v>
          </cell>
          <cell r="AS327" t="e">
            <v>#N/A</v>
          </cell>
          <cell r="AT327" t="e">
            <v>#N/A</v>
          </cell>
          <cell r="AU327" t="e">
            <v>#N/A</v>
          </cell>
          <cell r="AV327" t="e">
            <v>#N/A</v>
          </cell>
          <cell r="AW327" t="e">
            <v>#N/A</v>
          </cell>
          <cell r="AX327" t="e">
            <v>#N/A</v>
          </cell>
          <cell r="AY327" t="e">
            <v>#N/A</v>
          </cell>
          <cell r="AZ327" t="e">
            <v>#N/A</v>
          </cell>
          <cell r="BA327" t="e">
            <v>#N/A</v>
          </cell>
          <cell r="BB327" t="e">
            <v>#N/A</v>
          </cell>
          <cell r="BC327" t="e">
            <v>#N/A</v>
          </cell>
          <cell r="BD327" t="e">
            <v>#N/A</v>
          </cell>
          <cell r="BE327" t="e">
            <v>#N/A</v>
          </cell>
          <cell r="BF327" t="e">
            <v>#N/A</v>
          </cell>
          <cell r="BG327" t="e">
            <v>#N/A</v>
          </cell>
          <cell r="BH327" t="e">
            <v>#N/A</v>
          </cell>
          <cell r="BI327" t="e">
            <v>#N/A</v>
          </cell>
          <cell r="BJ327" t="e">
            <v>#N/A</v>
          </cell>
          <cell r="BK327" t="e">
            <v>#N/A</v>
          </cell>
          <cell r="BL327" t="e">
            <v>#N/A</v>
          </cell>
          <cell r="BM327" t="e">
            <v>#N/A</v>
          </cell>
          <cell r="BN327" t="e">
            <v>#N/A</v>
          </cell>
          <cell r="BO327" t="e">
            <v>#N/A</v>
          </cell>
          <cell r="BP327" t="e">
            <v>#N/A</v>
          </cell>
          <cell r="BQ327" t="e">
            <v>#N/A</v>
          </cell>
          <cell r="BR327" t="e">
            <v>#N/A</v>
          </cell>
          <cell r="BS327" t="e">
            <v>#N/A</v>
          </cell>
          <cell r="BT327" t="e">
            <v>#N/A</v>
          </cell>
          <cell r="BU327" t="e">
            <v>#N/A</v>
          </cell>
          <cell r="BV327" t="e">
            <v>#N/A</v>
          </cell>
          <cell r="BW327" t="e">
            <v>#N/A</v>
          </cell>
          <cell r="BX327" t="e">
            <v>#N/A</v>
          </cell>
          <cell r="BY327" t="e">
            <v>#N/A</v>
          </cell>
          <cell r="BZ327" t="e">
            <v>#N/A</v>
          </cell>
          <cell r="CA327" t="e">
            <v>#N/A</v>
          </cell>
          <cell r="CB327" t="e">
            <v>#N/A</v>
          </cell>
          <cell r="CC327" t="e">
            <v>#N/A</v>
          </cell>
          <cell r="CD327" t="e">
            <v>#N/A</v>
          </cell>
          <cell r="CE327" t="e">
            <v>#N/A</v>
          </cell>
          <cell r="CF327" t="e">
            <v>#N/A</v>
          </cell>
          <cell r="CG327" t="e">
            <v>#N/A</v>
          </cell>
          <cell r="CH327" t="e">
            <v>#N/A</v>
          </cell>
          <cell r="CI327" t="e">
            <v>#N/A</v>
          </cell>
          <cell r="CJ327" t="e">
            <v>#N/A</v>
          </cell>
          <cell r="CK327" t="e">
            <v>#N/A</v>
          </cell>
          <cell r="CL327" t="e">
            <v>#N/A</v>
          </cell>
          <cell r="CM327" t="e">
            <v>#N/A</v>
          </cell>
          <cell r="CN327" t="e">
            <v>#N/A</v>
          </cell>
          <cell r="CO327" t="e">
            <v>#N/A</v>
          </cell>
          <cell r="CP327" t="e">
            <v>#N/A</v>
          </cell>
          <cell r="CQ327" t="e">
            <v>#N/A</v>
          </cell>
          <cell r="CR327" t="e">
            <v>#N/A</v>
          </cell>
          <cell r="CS327" t="e">
            <v>#N/A</v>
          </cell>
          <cell r="CT327" t="e">
            <v>#N/A</v>
          </cell>
          <cell r="CU327">
            <v>0</v>
          </cell>
          <cell r="CV327" t="e">
            <v>#N/A</v>
          </cell>
          <cell r="CW327" t="e">
            <v>#N/A</v>
          </cell>
          <cell r="CX327" t="e">
            <v>#N/A</v>
          </cell>
          <cell r="CY327" t="e">
            <v>#N/A</v>
          </cell>
          <cell r="CZ327" t="e">
            <v>#N/A</v>
          </cell>
          <cell r="DA327" t="e">
            <v>#N/A</v>
          </cell>
          <cell r="DB327" t="e">
            <v>#N/A</v>
          </cell>
          <cell r="DC327" t="e">
            <v>#N/A</v>
          </cell>
          <cell r="DD327" t="e">
            <v>#N/A</v>
          </cell>
          <cell r="DF327" t="e">
            <v>#N/A</v>
          </cell>
          <cell r="DG327" t="e">
            <v>#N/A</v>
          </cell>
          <cell r="DH327" t="e">
            <v>#N/A</v>
          </cell>
          <cell r="DI327" t="e">
            <v>#N/A</v>
          </cell>
          <cell r="DJ327" t="e">
            <v>#N/A</v>
          </cell>
          <cell r="DK327" t="e">
            <v>#N/A</v>
          </cell>
          <cell r="DL327" t="e">
            <v>#N/A</v>
          </cell>
          <cell r="DM327" t="e">
            <v>#N/A</v>
          </cell>
          <cell r="DN327" t="e">
            <v>#N/A</v>
          </cell>
          <cell r="DO327" t="e">
            <v>#N/A</v>
          </cell>
          <cell r="DP327" t="e">
            <v>#N/A</v>
          </cell>
          <cell r="DQ327" t="e">
            <v>#N/A</v>
          </cell>
          <cell r="DR327" t="e">
            <v>#N/A</v>
          </cell>
          <cell r="DS327" t="e">
            <v>#N/A</v>
          </cell>
          <cell r="DT327" t="e">
            <v>#N/A</v>
          </cell>
          <cell r="DU327" t="e">
            <v>#N/A</v>
          </cell>
          <cell r="DY327" t="str">
            <v>Đạt</v>
          </cell>
        </row>
        <row r="328">
          <cell r="A328">
            <v>2321710414</v>
          </cell>
          <cell r="B328" t="str">
            <v>Mai</v>
          </cell>
          <cell r="C328" t="str">
            <v>Đăng</v>
          </cell>
          <cell r="D328" t="str">
            <v>Quang</v>
          </cell>
          <cell r="E328">
            <v>36189</v>
          </cell>
          <cell r="F328" t="str">
            <v>Nam</v>
          </cell>
          <cell r="G328" t="str">
            <v>Đã Đăng Ký (chưa học xong)</v>
          </cell>
          <cell r="H328">
            <v>7.4</v>
          </cell>
          <cell r="I328">
            <v>7</v>
          </cell>
          <cell r="J328">
            <v>8.1</v>
          </cell>
          <cell r="K328">
            <v>5.0999999999999996</v>
          </cell>
          <cell r="L328">
            <v>7.5</v>
          </cell>
          <cell r="M328">
            <v>6</v>
          </cell>
          <cell r="N328">
            <v>6.3</v>
          </cell>
          <cell r="O328">
            <v>8.8000000000000007</v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>
            <v>8</v>
          </cell>
          <cell r="U328">
            <v>6.9</v>
          </cell>
          <cell r="V328" t="str">
            <v/>
          </cell>
          <cell r="W328">
            <v>9.8000000000000007</v>
          </cell>
          <cell r="X328">
            <v>9.6</v>
          </cell>
          <cell r="Y328">
            <v>6.4</v>
          </cell>
          <cell r="Z328">
            <v>6.5</v>
          </cell>
          <cell r="AA328">
            <v>8</v>
          </cell>
          <cell r="AB328">
            <v>6.6</v>
          </cell>
          <cell r="AC328">
            <v>5.0999999999999996</v>
          </cell>
          <cell r="AD328">
            <v>4.7</v>
          </cell>
          <cell r="AE328">
            <v>8.4</v>
          </cell>
          <cell r="AF328">
            <v>6.7</v>
          </cell>
          <cell r="AG328">
            <v>5.0999999999999996</v>
          </cell>
          <cell r="AH328">
            <v>4.2</v>
          </cell>
          <cell r="AI328">
            <v>6.1</v>
          </cell>
          <cell r="AJ328">
            <v>4.0999999999999996</v>
          </cell>
          <cell r="AK328">
            <v>51</v>
          </cell>
          <cell r="AL328">
            <v>0</v>
          </cell>
          <cell r="AM328">
            <v>6.3</v>
          </cell>
          <cell r="AN328">
            <v>7.6</v>
          </cell>
          <cell r="AO328" t="str">
            <v/>
          </cell>
          <cell r="AP328" t="str">
            <v/>
          </cell>
          <cell r="AQ328" t="str">
            <v/>
          </cell>
          <cell r="AR328" t="str">
            <v/>
          </cell>
          <cell r="AS328">
            <v>6.8</v>
          </cell>
          <cell r="AT328" t="str">
            <v/>
          </cell>
          <cell r="AU328" t="str">
            <v/>
          </cell>
          <cell r="AV328" t="str">
            <v/>
          </cell>
          <cell r="AW328" t="str">
            <v/>
          </cell>
          <cell r="AX328" t="str">
            <v/>
          </cell>
          <cell r="AY328">
            <v>4.7</v>
          </cell>
          <cell r="AZ328" t="str">
            <v/>
          </cell>
          <cell r="BA328">
            <v>9.3000000000000007</v>
          </cell>
          <cell r="BB328">
            <v>5</v>
          </cell>
          <cell r="BC328">
            <v>0</v>
          </cell>
          <cell r="BD328">
            <v>7.8</v>
          </cell>
          <cell r="BE328">
            <v>5.9</v>
          </cell>
          <cell r="BF328">
            <v>6.6</v>
          </cell>
          <cell r="BG328">
            <v>4.3</v>
          </cell>
          <cell r="BH328">
            <v>5</v>
          </cell>
          <cell r="BI328">
            <v>6.3</v>
          </cell>
          <cell r="BJ328">
            <v>7.6</v>
          </cell>
          <cell r="BK328">
            <v>5.5</v>
          </cell>
          <cell r="BL328">
            <v>6.4</v>
          </cell>
          <cell r="BM328">
            <v>4.9000000000000004</v>
          </cell>
          <cell r="BN328">
            <v>7.6</v>
          </cell>
          <cell r="BO328">
            <v>8.1</v>
          </cell>
          <cell r="BP328">
            <v>8</v>
          </cell>
          <cell r="BQ328">
            <v>8.3000000000000007</v>
          </cell>
          <cell r="BR328">
            <v>6.2</v>
          </cell>
          <cell r="BS328">
            <v>6.7</v>
          </cell>
          <cell r="BT328">
            <v>5.8</v>
          </cell>
          <cell r="BU328" t="str">
            <v/>
          </cell>
          <cell r="BV328">
            <v>7.2</v>
          </cell>
          <cell r="BW328" t="str">
            <v/>
          </cell>
          <cell r="BX328">
            <v>7.4</v>
          </cell>
          <cell r="BY328" t="str">
            <v/>
          </cell>
          <cell r="BZ328">
            <v>8.4</v>
          </cell>
          <cell r="CA328">
            <v>7</v>
          </cell>
          <cell r="CB328">
            <v>7.5</v>
          </cell>
          <cell r="CC328">
            <v>57</v>
          </cell>
          <cell r="CD328">
            <v>0</v>
          </cell>
          <cell r="CE328">
            <v>7</v>
          </cell>
          <cell r="CF328">
            <v>8.5</v>
          </cell>
          <cell r="CG328">
            <v>6.1</v>
          </cell>
          <cell r="CH328">
            <v>8.5</v>
          </cell>
          <cell r="CI328">
            <v>5.2</v>
          </cell>
          <cell r="CJ328">
            <v>7.9</v>
          </cell>
          <cell r="CK328" t="str">
            <v/>
          </cell>
          <cell r="CL328">
            <v>7.4</v>
          </cell>
          <cell r="CM328">
            <v>6.5</v>
          </cell>
          <cell r="CN328">
            <v>6.2</v>
          </cell>
          <cell r="CO328">
            <v>8.4</v>
          </cell>
          <cell r="CP328">
            <v>6.5</v>
          </cell>
          <cell r="CQ328">
            <v>28</v>
          </cell>
          <cell r="CR328">
            <v>0</v>
          </cell>
          <cell r="CS328">
            <v>136</v>
          </cell>
          <cell r="CT328">
            <v>0</v>
          </cell>
          <cell r="CU328">
            <v>0</v>
          </cell>
          <cell r="CV328">
            <v>136</v>
          </cell>
          <cell r="CW328">
            <v>6.74</v>
          </cell>
          <cell r="CX328">
            <v>2.7</v>
          </cell>
          <cell r="CY328">
            <v>8.6</v>
          </cell>
          <cell r="CZ328" t="str">
            <v/>
          </cell>
          <cell r="DA328" t="str">
            <v/>
          </cell>
          <cell r="DB328" t="str">
            <v/>
          </cell>
          <cell r="DC328" t="str">
            <v/>
          </cell>
          <cell r="DD328" t="str">
            <v/>
          </cell>
          <cell r="DF328">
            <v>8.6</v>
          </cell>
          <cell r="DG328">
            <v>4</v>
          </cell>
          <cell r="DH328">
            <v>5</v>
          </cell>
          <cell r="DI328">
            <v>0</v>
          </cell>
          <cell r="DJ328">
            <v>141</v>
          </cell>
          <cell r="DK328">
            <v>0</v>
          </cell>
          <cell r="DL328">
            <v>6.8</v>
          </cell>
          <cell r="DM328">
            <v>2.75</v>
          </cell>
          <cell r="DN328">
            <v>146</v>
          </cell>
          <cell r="DO328">
            <v>0</v>
          </cell>
          <cell r="DP328">
            <v>146</v>
          </cell>
          <cell r="DQ328">
            <v>146</v>
          </cell>
          <cell r="DR328">
            <v>6.8</v>
          </cell>
          <cell r="DS328">
            <v>2.75</v>
          </cell>
          <cell r="DT328" t="str">
            <v/>
          </cell>
          <cell r="DU328">
            <v>0</v>
          </cell>
          <cell r="DV328" t="str">
            <v>Đạt</v>
          </cell>
          <cell r="DW328" t="str">
            <v>Đạt</v>
          </cell>
          <cell r="DX328" t="str">
            <v>Đạt</v>
          </cell>
          <cell r="DY328" t="str">
            <v>Đạt</v>
          </cell>
          <cell r="DZ328" t="str">
            <v>Xuất Sắc</v>
          </cell>
        </row>
        <row r="329">
          <cell r="A329">
            <v>2321715309</v>
          </cell>
          <cell r="B329" t="str">
            <v>Phạm</v>
          </cell>
          <cell r="D329" t="str">
            <v>Quang</v>
          </cell>
          <cell r="E329">
            <v>36196</v>
          </cell>
          <cell r="F329" t="str">
            <v>Nam</v>
          </cell>
          <cell r="G329" t="str">
            <v>Đã Đăng Ký (chưa học xong)</v>
          </cell>
          <cell r="H329">
            <v>8.1999999999999993</v>
          </cell>
          <cell r="I329">
            <v>6.6</v>
          </cell>
          <cell r="J329">
            <v>7.3</v>
          </cell>
          <cell r="K329">
            <v>7.5</v>
          </cell>
          <cell r="L329">
            <v>7.7</v>
          </cell>
          <cell r="M329">
            <v>8</v>
          </cell>
          <cell r="N329">
            <v>5.3</v>
          </cell>
          <cell r="O329">
            <v>7.9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>
            <v>6</v>
          </cell>
          <cell r="V329">
            <v>7.1</v>
          </cell>
          <cell r="W329">
            <v>5.3</v>
          </cell>
          <cell r="X329">
            <v>8.8000000000000007</v>
          </cell>
          <cell r="Y329">
            <v>7</v>
          </cell>
          <cell r="Z329">
            <v>5.6</v>
          </cell>
          <cell r="AA329">
            <v>4.5999999999999996</v>
          </cell>
          <cell r="AB329">
            <v>6.6</v>
          </cell>
          <cell r="AC329">
            <v>6.2</v>
          </cell>
          <cell r="AD329">
            <v>7.7</v>
          </cell>
          <cell r="AE329">
            <v>7.7</v>
          </cell>
          <cell r="AF329">
            <v>6.9</v>
          </cell>
          <cell r="AG329">
            <v>6.1</v>
          </cell>
          <cell r="AH329">
            <v>7.9</v>
          </cell>
          <cell r="AI329">
            <v>4.5</v>
          </cell>
          <cell r="AJ329">
            <v>8.1999999999999993</v>
          </cell>
          <cell r="AK329">
            <v>51</v>
          </cell>
          <cell r="AL329">
            <v>0</v>
          </cell>
          <cell r="AM329">
            <v>7.9</v>
          </cell>
          <cell r="AN329">
            <v>9.6</v>
          </cell>
          <cell r="AO329" t="str">
            <v/>
          </cell>
          <cell r="AP329" t="str">
            <v/>
          </cell>
          <cell r="AQ329" t="str">
            <v/>
          </cell>
          <cell r="AR329" t="str">
            <v/>
          </cell>
          <cell r="AS329">
            <v>4.0999999999999996</v>
          </cell>
          <cell r="AT329" t="str">
            <v/>
          </cell>
          <cell r="AU329">
            <v>6.3</v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A329">
            <v>6.2</v>
          </cell>
          <cell r="BB329">
            <v>5</v>
          </cell>
          <cell r="BC329">
            <v>0</v>
          </cell>
          <cell r="BD329">
            <v>7.9</v>
          </cell>
          <cell r="BE329">
            <v>7.7</v>
          </cell>
          <cell r="BF329">
            <v>7.2</v>
          </cell>
          <cell r="BG329">
            <v>4.7</v>
          </cell>
          <cell r="BH329">
            <v>6</v>
          </cell>
          <cell r="BI329">
            <v>6.3</v>
          </cell>
          <cell r="BJ329">
            <v>7.1</v>
          </cell>
          <cell r="BK329">
            <v>6.2</v>
          </cell>
          <cell r="BL329">
            <v>5.7</v>
          </cell>
          <cell r="BM329">
            <v>8.6</v>
          </cell>
          <cell r="BN329">
            <v>5.2</v>
          </cell>
          <cell r="BO329">
            <v>8</v>
          </cell>
          <cell r="BP329">
            <v>7.2</v>
          </cell>
          <cell r="BQ329">
            <v>8</v>
          </cell>
          <cell r="BR329">
            <v>7.2</v>
          </cell>
          <cell r="BS329">
            <v>5.5</v>
          </cell>
          <cell r="BT329">
            <v>6</v>
          </cell>
          <cell r="BU329" t="str">
            <v/>
          </cell>
          <cell r="BV329">
            <v>6.9</v>
          </cell>
          <cell r="BW329" t="str">
            <v/>
          </cell>
          <cell r="BX329">
            <v>5.7</v>
          </cell>
          <cell r="BY329" t="str">
            <v/>
          </cell>
          <cell r="BZ329">
            <v>6.9</v>
          </cell>
          <cell r="CA329">
            <v>7.2</v>
          </cell>
          <cell r="CB329">
            <v>6.5</v>
          </cell>
          <cell r="CC329">
            <v>57</v>
          </cell>
          <cell r="CD329">
            <v>0</v>
          </cell>
          <cell r="CE329">
            <v>6.4</v>
          </cell>
          <cell r="CF329">
            <v>6.4</v>
          </cell>
          <cell r="CG329">
            <v>7.9</v>
          </cell>
          <cell r="CH329">
            <v>5.4</v>
          </cell>
          <cell r="CI329">
            <v>6.6</v>
          </cell>
          <cell r="CJ329">
            <v>9.1999999999999993</v>
          </cell>
          <cell r="CK329" t="str">
            <v/>
          </cell>
          <cell r="CL329">
            <v>7.4</v>
          </cell>
          <cell r="CM329">
            <v>8.1999999999999993</v>
          </cell>
          <cell r="CN329">
            <v>6.4</v>
          </cell>
          <cell r="CO329">
            <v>8</v>
          </cell>
          <cell r="CP329">
            <v>8.5</v>
          </cell>
          <cell r="CQ329">
            <v>28</v>
          </cell>
          <cell r="CR329">
            <v>0</v>
          </cell>
          <cell r="CS329">
            <v>136</v>
          </cell>
          <cell r="CT329">
            <v>0</v>
          </cell>
          <cell r="CU329">
            <v>0</v>
          </cell>
          <cell r="CV329">
            <v>136</v>
          </cell>
          <cell r="CW329">
            <v>6.89</v>
          </cell>
          <cell r="CX329">
            <v>2.81</v>
          </cell>
          <cell r="CY329">
            <v>9.1</v>
          </cell>
          <cell r="CZ329" t="str">
            <v/>
          </cell>
          <cell r="DA329" t="str">
            <v/>
          </cell>
          <cell r="DB329" t="str">
            <v/>
          </cell>
          <cell r="DC329" t="str">
            <v/>
          </cell>
          <cell r="DD329" t="str">
            <v/>
          </cell>
          <cell r="DF329">
            <v>9.1</v>
          </cell>
          <cell r="DG329">
            <v>4</v>
          </cell>
          <cell r="DH329">
            <v>5</v>
          </cell>
          <cell r="DI329">
            <v>0</v>
          </cell>
          <cell r="DJ329">
            <v>141</v>
          </cell>
          <cell r="DK329">
            <v>0</v>
          </cell>
          <cell r="DL329">
            <v>6.97</v>
          </cell>
          <cell r="DM329">
            <v>2.85</v>
          </cell>
          <cell r="DN329">
            <v>146</v>
          </cell>
          <cell r="DO329">
            <v>0</v>
          </cell>
          <cell r="DP329">
            <v>146</v>
          </cell>
          <cell r="DQ329">
            <v>146</v>
          </cell>
          <cell r="DR329">
            <v>6.97</v>
          </cell>
          <cell r="DS329">
            <v>2.85</v>
          </cell>
          <cell r="DT329" t="str">
            <v>CSN 161; ECO 302</v>
          </cell>
          <cell r="DU329">
            <v>0</v>
          </cell>
          <cell r="DV329" t="str">
            <v>Đạt</v>
          </cell>
          <cell r="DW329" t="str">
            <v>Đạt</v>
          </cell>
          <cell r="DX329" t="str">
            <v>Đạt</v>
          </cell>
          <cell r="DY329" t="str">
            <v>Đạt</v>
          </cell>
          <cell r="DZ329" t="str">
            <v>Khá</v>
          </cell>
        </row>
        <row r="330">
          <cell r="A330">
            <v>23217110529</v>
          </cell>
          <cell r="B330" t="str">
            <v>Trần</v>
          </cell>
          <cell r="C330" t="str">
            <v>Văn Việt</v>
          </cell>
          <cell r="D330" t="str">
            <v>Quốc</v>
          </cell>
          <cell r="E330">
            <v>36515</v>
          </cell>
          <cell r="F330" t="str">
            <v>Nam</v>
          </cell>
          <cell r="G330" t="str">
            <v>Đã Đăng Ký (chưa học xong)</v>
          </cell>
          <cell r="H330">
            <v>7.9</v>
          </cell>
          <cell r="I330">
            <v>7.7</v>
          </cell>
          <cell r="J330">
            <v>5.6</v>
          </cell>
          <cell r="K330">
            <v>8.8000000000000007</v>
          </cell>
          <cell r="L330">
            <v>8.6</v>
          </cell>
          <cell r="M330">
            <v>9.6999999999999993</v>
          </cell>
          <cell r="N330">
            <v>9</v>
          </cell>
          <cell r="O330" t="str">
            <v/>
          </cell>
          <cell r="P330">
            <v>8.1999999999999993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>
            <v>7.9</v>
          </cell>
          <cell r="V330">
            <v>7.9</v>
          </cell>
          <cell r="W330">
            <v>9.4</v>
          </cell>
          <cell r="X330">
            <v>8.6999999999999993</v>
          </cell>
          <cell r="Y330">
            <v>7.1</v>
          </cell>
          <cell r="Z330">
            <v>4.9000000000000004</v>
          </cell>
          <cell r="AA330">
            <v>9.1</v>
          </cell>
          <cell r="AB330">
            <v>8.6999999999999993</v>
          </cell>
          <cell r="AC330">
            <v>5</v>
          </cell>
          <cell r="AD330">
            <v>6.5</v>
          </cell>
          <cell r="AE330">
            <v>6.4</v>
          </cell>
          <cell r="AF330">
            <v>5.9</v>
          </cell>
          <cell r="AG330">
            <v>5.0999999999999996</v>
          </cell>
          <cell r="AH330">
            <v>6.4</v>
          </cell>
          <cell r="AI330">
            <v>5.4</v>
          </cell>
          <cell r="AJ330">
            <v>4.4000000000000004</v>
          </cell>
          <cell r="AK330">
            <v>51</v>
          </cell>
          <cell r="AL330">
            <v>0</v>
          </cell>
          <cell r="AM330">
            <v>6.8</v>
          </cell>
          <cell r="AN330">
            <v>8</v>
          </cell>
          <cell r="AO330">
            <v>8.6999999999999993</v>
          </cell>
          <cell r="AP330" t="str">
            <v/>
          </cell>
          <cell r="AQ330" t="str">
            <v/>
          </cell>
          <cell r="AR330" t="str">
            <v/>
          </cell>
          <cell r="AS330" t="str">
            <v/>
          </cell>
          <cell r="AT330" t="str">
            <v/>
          </cell>
          <cell r="AU330">
            <v>7.4</v>
          </cell>
          <cell r="AV330" t="str">
            <v/>
          </cell>
          <cell r="AW330" t="str">
            <v/>
          </cell>
          <cell r="AX330" t="str">
            <v/>
          </cell>
          <cell r="AY330" t="str">
            <v/>
          </cell>
          <cell r="AZ330" t="str">
            <v/>
          </cell>
          <cell r="BA330">
            <v>5.8</v>
          </cell>
          <cell r="BB330">
            <v>5</v>
          </cell>
          <cell r="BC330">
            <v>0</v>
          </cell>
          <cell r="BD330">
            <v>9.1</v>
          </cell>
          <cell r="BE330">
            <v>6.6</v>
          </cell>
          <cell r="BF330">
            <v>7.6</v>
          </cell>
          <cell r="BG330">
            <v>9.9</v>
          </cell>
          <cell r="BH330">
            <v>5.4</v>
          </cell>
          <cell r="BI330">
            <v>6.9</v>
          </cell>
          <cell r="BJ330">
            <v>8.6999999999999993</v>
          </cell>
          <cell r="BK330">
            <v>5.3</v>
          </cell>
          <cell r="BL330">
            <v>6.7</v>
          </cell>
          <cell r="BM330">
            <v>7.1</v>
          </cell>
          <cell r="BN330">
            <v>9.3000000000000007</v>
          </cell>
          <cell r="BO330">
            <v>8</v>
          </cell>
          <cell r="BP330">
            <v>8.9</v>
          </cell>
          <cell r="BQ330">
            <v>5.3</v>
          </cell>
          <cell r="BR330">
            <v>7</v>
          </cell>
          <cell r="BS330">
            <v>6.4</v>
          </cell>
          <cell r="BT330">
            <v>6.9</v>
          </cell>
          <cell r="BU330" t="str">
            <v/>
          </cell>
          <cell r="BV330">
            <v>5.3</v>
          </cell>
          <cell r="BW330" t="str">
            <v/>
          </cell>
          <cell r="BX330">
            <v>7.4</v>
          </cell>
          <cell r="BY330" t="str">
            <v/>
          </cell>
          <cell r="BZ330">
            <v>6.8</v>
          </cell>
          <cell r="CA330">
            <v>7.5</v>
          </cell>
          <cell r="CB330">
            <v>8.9</v>
          </cell>
          <cell r="CC330">
            <v>57</v>
          </cell>
          <cell r="CD330">
            <v>0</v>
          </cell>
          <cell r="CE330">
            <v>8.1999999999999993</v>
          </cell>
          <cell r="CF330">
            <v>6.1</v>
          </cell>
          <cell r="CG330">
            <v>8.3000000000000007</v>
          </cell>
          <cell r="CH330">
            <v>6.4</v>
          </cell>
          <cell r="CI330">
            <v>7.4</v>
          </cell>
          <cell r="CJ330">
            <v>8.8000000000000007</v>
          </cell>
          <cell r="CK330" t="str">
            <v/>
          </cell>
          <cell r="CL330">
            <v>6.7</v>
          </cell>
          <cell r="CM330">
            <v>6</v>
          </cell>
          <cell r="CN330">
            <v>9.4</v>
          </cell>
          <cell r="CO330">
            <v>7.3</v>
          </cell>
          <cell r="CP330">
            <v>7.3</v>
          </cell>
          <cell r="CQ330">
            <v>28</v>
          </cell>
          <cell r="CR330">
            <v>0</v>
          </cell>
          <cell r="CS330">
            <v>136</v>
          </cell>
          <cell r="CT330">
            <v>0</v>
          </cell>
          <cell r="CU330">
            <v>0</v>
          </cell>
          <cell r="CV330">
            <v>136</v>
          </cell>
          <cell r="CW330">
            <v>7.33</v>
          </cell>
          <cell r="CX330">
            <v>2.99</v>
          </cell>
          <cell r="CY330">
            <v>8.6</v>
          </cell>
          <cell r="CZ330" t="str">
            <v/>
          </cell>
          <cell r="DA330" t="str">
            <v/>
          </cell>
          <cell r="DB330" t="str">
            <v/>
          </cell>
          <cell r="DC330" t="str">
            <v/>
          </cell>
          <cell r="DD330" t="str">
            <v/>
          </cell>
          <cell r="DF330">
            <v>8.6</v>
          </cell>
          <cell r="DG330">
            <v>4</v>
          </cell>
          <cell r="DH330">
            <v>5</v>
          </cell>
          <cell r="DI330">
            <v>0</v>
          </cell>
          <cell r="DJ330">
            <v>141</v>
          </cell>
          <cell r="DK330">
            <v>0</v>
          </cell>
          <cell r="DL330">
            <v>7.38</v>
          </cell>
          <cell r="DM330">
            <v>3.03</v>
          </cell>
          <cell r="DN330">
            <v>146</v>
          </cell>
          <cell r="DO330">
            <v>0</v>
          </cell>
          <cell r="DP330">
            <v>146</v>
          </cell>
          <cell r="DQ330">
            <v>146</v>
          </cell>
          <cell r="DR330">
            <v>7.38</v>
          </cell>
          <cell r="DS330">
            <v>3.03</v>
          </cell>
          <cell r="DT330" t="str">
            <v/>
          </cell>
          <cell r="DU330">
            <v>0</v>
          </cell>
          <cell r="DV330" t="str">
            <v>Đạt</v>
          </cell>
          <cell r="DW330" t="str">
            <v>Đạt</v>
          </cell>
          <cell r="DX330" t="str">
            <v>Đạt</v>
          </cell>
          <cell r="DY330" t="str">
            <v>Đạt</v>
          </cell>
          <cell r="DZ330" t="str">
            <v>Tốt</v>
          </cell>
        </row>
        <row r="331">
          <cell r="A331">
            <v>2320710332</v>
          </cell>
          <cell r="B331" t="str">
            <v>Nguyễn</v>
          </cell>
          <cell r="C331" t="str">
            <v>Hải Bảo</v>
          </cell>
          <cell r="D331" t="str">
            <v>Quyên</v>
          </cell>
          <cell r="E331">
            <v>36376</v>
          </cell>
          <cell r="F331" t="str">
            <v>Nữ</v>
          </cell>
          <cell r="G331" t="str">
            <v>Đã Đăng Ký (chưa học xong)</v>
          </cell>
          <cell r="H331">
            <v>7</v>
          </cell>
          <cell r="I331">
            <v>5.4</v>
          </cell>
          <cell r="J331">
            <v>6.3</v>
          </cell>
          <cell r="K331">
            <v>6.8</v>
          </cell>
          <cell r="L331">
            <v>5</v>
          </cell>
          <cell r="M331">
            <v>7.3</v>
          </cell>
          <cell r="N331">
            <v>5.6</v>
          </cell>
          <cell r="O331" t="str">
            <v/>
          </cell>
          <cell r="P331">
            <v>8.1999999999999993</v>
          </cell>
          <cell r="Q331" t="str">
            <v/>
          </cell>
          <cell r="R331" t="str">
            <v/>
          </cell>
          <cell r="S331" t="str">
            <v/>
          </cell>
          <cell r="T331">
            <v>8</v>
          </cell>
          <cell r="U331" t="str">
            <v/>
          </cell>
          <cell r="V331">
            <v>8.9</v>
          </cell>
          <cell r="W331">
            <v>7.5</v>
          </cell>
          <cell r="X331">
            <v>8.5</v>
          </cell>
          <cell r="Y331">
            <v>8.1</v>
          </cell>
          <cell r="Z331">
            <v>5.2</v>
          </cell>
          <cell r="AA331">
            <v>8</v>
          </cell>
          <cell r="AB331">
            <v>6.9</v>
          </cell>
          <cell r="AC331">
            <v>7.4</v>
          </cell>
          <cell r="AD331">
            <v>7.9</v>
          </cell>
          <cell r="AE331">
            <v>8</v>
          </cell>
          <cell r="AF331">
            <v>8.6999999999999993</v>
          </cell>
          <cell r="AG331">
            <v>5.6</v>
          </cell>
          <cell r="AH331">
            <v>7.7</v>
          </cell>
          <cell r="AI331">
            <v>7.8</v>
          </cell>
          <cell r="AJ331">
            <v>7</v>
          </cell>
          <cell r="AK331">
            <v>51</v>
          </cell>
          <cell r="AL331">
            <v>0</v>
          </cell>
          <cell r="AM331">
            <v>5.6</v>
          </cell>
          <cell r="AN331">
            <v>4.3</v>
          </cell>
          <cell r="AO331">
            <v>6.6</v>
          </cell>
          <cell r="AP331" t="str">
            <v/>
          </cell>
          <cell r="AQ331" t="str">
            <v/>
          </cell>
          <cell r="AR331" t="str">
            <v/>
          </cell>
          <cell r="AS331" t="str">
            <v/>
          </cell>
          <cell r="AT331" t="str">
            <v/>
          </cell>
          <cell r="AU331">
            <v>0</v>
          </cell>
          <cell r="AV331" t="str">
            <v/>
          </cell>
          <cell r="AW331" t="str">
            <v/>
          </cell>
          <cell r="AX331" t="str">
            <v/>
          </cell>
          <cell r="AY331">
            <v>4.5</v>
          </cell>
          <cell r="AZ331" t="str">
            <v/>
          </cell>
          <cell r="BA331">
            <v>5.4</v>
          </cell>
          <cell r="BB331">
            <v>5</v>
          </cell>
          <cell r="BC331">
            <v>0</v>
          </cell>
          <cell r="BD331">
            <v>8.1</v>
          </cell>
          <cell r="BE331">
            <v>7.8</v>
          </cell>
          <cell r="BF331">
            <v>8.4</v>
          </cell>
          <cell r="BG331">
            <v>5.0999999999999996</v>
          </cell>
          <cell r="BH331">
            <v>4.9000000000000004</v>
          </cell>
          <cell r="BI331">
            <v>6.5</v>
          </cell>
          <cell r="BJ331">
            <v>5</v>
          </cell>
          <cell r="BK331">
            <v>6.8</v>
          </cell>
          <cell r="BL331">
            <v>6.6</v>
          </cell>
          <cell r="BM331">
            <v>5</v>
          </cell>
          <cell r="BN331">
            <v>6.7</v>
          </cell>
          <cell r="BO331">
            <v>8.1</v>
          </cell>
          <cell r="BP331">
            <v>5.9</v>
          </cell>
          <cell r="BQ331">
            <v>7</v>
          </cell>
          <cell r="BR331">
            <v>8</v>
          </cell>
          <cell r="BS331">
            <v>6.2</v>
          </cell>
          <cell r="BT331">
            <v>5.4</v>
          </cell>
          <cell r="BU331" t="str">
            <v/>
          </cell>
          <cell r="BV331">
            <v>7.2</v>
          </cell>
          <cell r="BW331" t="str">
            <v/>
          </cell>
          <cell r="BX331">
            <v>5.4</v>
          </cell>
          <cell r="BY331" t="str">
            <v/>
          </cell>
          <cell r="BZ331">
            <v>4</v>
          </cell>
          <cell r="CA331">
            <v>6.5</v>
          </cell>
          <cell r="CB331">
            <v>5.9</v>
          </cell>
          <cell r="CC331">
            <v>57</v>
          </cell>
          <cell r="CD331">
            <v>0</v>
          </cell>
          <cell r="CE331">
            <v>7.8</v>
          </cell>
          <cell r="CF331">
            <v>7.9</v>
          </cell>
          <cell r="CG331">
            <v>8.1</v>
          </cell>
          <cell r="CH331">
            <v>4.4000000000000004</v>
          </cell>
          <cell r="CI331">
            <v>7.9</v>
          </cell>
          <cell r="CJ331">
            <v>7.2</v>
          </cell>
          <cell r="CK331" t="str">
            <v/>
          </cell>
          <cell r="CL331">
            <v>6.1</v>
          </cell>
          <cell r="CM331">
            <v>6.9</v>
          </cell>
          <cell r="CN331">
            <v>7.2</v>
          </cell>
          <cell r="CO331">
            <v>7.8</v>
          </cell>
          <cell r="CP331">
            <v>7.8</v>
          </cell>
          <cell r="CQ331">
            <v>28</v>
          </cell>
          <cell r="CR331">
            <v>0</v>
          </cell>
          <cell r="CS331">
            <v>136</v>
          </cell>
          <cell r="CT331">
            <v>0</v>
          </cell>
          <cell r="CU331">
            <v>0</v>
          </cell>
          <cell r="CV331">
            <v>136</v>
          </cell>
          <cell r="CW331">
            <v>6.84</v>
          </cell>
          <cell r="CX331">
            <v>2.76</v>
          </cell>
          <cell r="CY331">
            <v>9.16</v>
          </cell>
          <cell r="CZ331" t="str">
            <v/>
          </cell>
          <cell r="DA331" t="str">
            <v/>
          </cell>
          <cell r="DB331" t="str">
            <v/>
          </cell>
          <cell r="DC331" t="str">
            <v/>
          </cell>
          <cell r="DD331" t="str">
            <v/>
          </cell>
          <cell r="DF331">
            <v>9.16</v>
          </cell>
          <cell r="DG331">
            <v>4</v>
          </cell>
          <cell r="DH331">
            <v>5</v>
          </cell>
          <cell r="DI331">
            <v>0</v>
          </cell>
          <cell r="DJ331">
            <v>141</v>
          </cell>
          <cell r="DK331">
            <v>0</v>
          </cell>
          <cell r="DL331">
            <v>6.92</v>
          </cell>
          <cell r="DM331">
            <v>2.8</v>
          </cell>
          <cell r="DN331">
            <v>146</v>
          </cell>
          <cell r="DO331">
            <v>0</v>
          </cell>
          <cell r="DP331">
            <v>146</v>
          </cell>
          <cell r="DQ331">
            <v>146</v>
          </cell>
          <cell r="DR331">
            <v>6.92</v>
          </cell>
          <cell r="DS331">
            <v>2.8</v>
          </cell>
          <cell r="DT331" t="str">
            <v>DTE 302</v>
          </cell>
          <cell r="DU331">
            <v>0</v>
          </cell>
          <cell r="DV331" t="str">
            <v>Đạt</v>
          </cell>
          <cell r="DW331" t="str">
            <v>Đạt</v>
          </cell>
          <cell r="DX331" t="str">
            <v>Đạt</v>
          </cell>
          <cell r="DY331" t="str">
            <v>Đạt</v>
          </cell>
          <cell r="DZ331" t="str">
            <v>Tốt</v>
          </cell>
        </row>
        <row r="332">
          <cell r="A332">
            <v>2320710627</v>
          </cell>
          <cell r="B332" t="str">
            <v>Nguyễn</v>
          </cell>
          <cell r="C332" t="str">
            <v>Thị Thúy</v>
          </cell>
          <cell r="D332" t="str">
            <v>Quyên</v>
          </cell>
          <cell r="E332">
            <v>36272</v>
          </cell>
          <cell r="F332" t="str">
            <v>Nữ</v>
          </cell>
          <cell r="G332" t="str">
            <v>Đã Đăng Ký (chưa học xong)</v>
          </cell>
          <cell r="H332">
            <v>8.8000000000000007</v>
          </cell>
          <cell r="I332">
            <v>8.1</v>
          </cell>
          <cell r="J332">
            <v>8.9</v>
          </cell>
          <cell r="K332">
            <v>7</v>
          </cell>
          <cell r="L332">
            <v>7.1</v>
          </cell>
          <cell r="M332">
            <v>7.8</v>
          </cell>
          <cell r="N332">
            <v>6.8</v>
          </cell>
          <cell r="O332" t="str">
            <v/>
          </cell>
          <cell r="P332">
            <v>7.5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>
            <v>9.1999999999999993</v>
          </cell>
          <cell r="V332">
            <v>9.6</v>
          </cell>
          <cell r="W332">
            <v>8.3000000000000007</v>
          </cell>
          <cell r="X332">
            <v>8.5</v>
          </cell>
          <cell r="Y332">
            <v>8.1</v>
          </cell>
          <cell r="Z332">
            <v>7.3</v>
          </cell>
          <cell r="AA332">
            <v>6.5</v>
          </cell>
          <cell r="AB332">
            <v>7.6</v>
          </cell>
          <cell r="AC332">
            <v>7.9</v>
          </cell>
          <cell r="AD332">
            <v>9.1999999999999993</v>
          </cell>
          <cell r="AE332">
            <v>9</v>
          </cell>
          <cell r="AF332">
            <v>9.1999999999999993</v>
          </cell>
          <cell r="AG332">
            <v>7.8</v>
          </cell>
          <cell r="AH332">
            <v>8.1999999999999993</v>
          </cell>
          <cell r="AI332">
            <v>6.9</v>
          </cell>
          <cell r="AJ332">
            <v>7.7</v>
          </cell>
          <cell r="AK332">
            <v>51</v>
          </cell>
          <cell r="AL332">
            <v>0</v>
          </cell>
          <cell r="AM332">
            <v>7</v>
          </cell>
          <cell r="AN332">
            <v>7.1</v>
          </cell>
          <cell r="AO332">
            <v>8.6999999999999993</v>
          </cell>
          <cell r="AP332" t="str">
            <v/>
          </cell>
          <cell r="AQ332" t="str">
            <v/>
          </cell>
          <cell r="AR332" t="str">
            <v/>
          </cell>
          <cell r="AS332" t="str">
            <v/>
          </cell>
          <cell r="AT332" t="str">
            <v/>
          </cell>
          <cell r="AU332">
            <v>7.6</v>
          </cell>
          <cell r="AV332" t="str">
            <v/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A332">
            <v>7.7</v>
          </cell>
          <cell r="BB332">
            <v>5</v>
          </cell>
          <cell r="BC332">
            <v>0</v>
          </cell>
          <cell r="BD332">
            <v>9.3000000000000007</v>
          </cell>
          <cell r="BE332">
            <v>9.1999999999999993</v>
          </cell>
          <cell r="BF332">
            <v>7.6</v>
          </cell>
          <cell r="BG332">
            <v>7.9</v>
          </cell>
          <cell r="BH332">
            <v>5.7</v>
          </cell>
          <cell r="BI332">
            <v>7.9</v>
          </cell>
          <cell r="BJ332">
            <v>8</v>
          </cell>
          <cell r="BK332">
            <v>8.1</v>
          </cell>
          <cell r="BL332">
            <v>7.9</v>
          </cell>
          <cell r="BM332">
            <v>7.2</v>
          </cell>
          <cell r="BN332">
            <v>9.3000000000000007</v>
          </cell>
          <cell r="BO332">
            <v>8.4</v>
          </cell>
          <cell r="BP332">
            <v>8</v>
          </cell>
          <cell r="BQ332">
            <v>9.1</v>
          </cell>
          <cell r="BR332">
            <v>7.6</v>
          </cell>
          <cell r="BS332">
            <v>8.4</v>
          </cell>
          <cell r="BT332">
            <v>8.9</v>
          </cell>
          <cell r="BU332" t="str">
            <v/>
          </cell>
          <cell r="BV332">
            <v>8.5</v>
          </cell>
          <cell r="BW332" t="str">
            <v/>
          </cell>
          <cell r="BX332">
            <v>9.5</v>
          </cell>
          <cell r="BY332" t="str">
            <v/>
          </cell>
          <cell r="BZ332">
            <v>9.4</v>
          </cell>
          <cell r="CA332">
            <v>7.7</v>
          </cell>
          <cell r="CB332">
            <v>7.6</v>
          </cell>
          <cell r="CC332">
            <v>57</v>
          </cell>
          <cell r="CD332">
            <v>0</v>
          </cell>
          <cell r="CE332">
            <v>8</v>
          </cell>
          <cell r="CF332">
            <v>7.3</v>
          </cell>
          <cell r="CG332">
            <v>8.8000000000000007</v>
          </cell>
          <cell r="CH332">
            <v>7.4</v>
          </cell>
          <cell r="CI332">
            <v>8.6</v>
          </cell>
          <cell r="CJ332">
            <v>9.5</v>
          </cell>
          <cell r="CK332" t="str">
            <v/>
          </cell>
          <cell r="CL332">
            <v>7.5</v>
          </cell>
          <cell r="CM332">
            <v>7.5</v>
          </cell>
          <cell r="CN332">
            <v>9.8000000000000007</v>
          </cell>
          <cell r="CO332">
            <v>8.9</v>
          </cell>
          <cell r="CP332">
            <v>8.6999999999999993</v>
          </cell>
          <cell r="CQ332">
            <v>28</v>
          </cell>
          <cell r="CR332">
            <v>0</v>
          </cell>
          <cell r="CS332">
            <v>136</v>
          </cell>
          <cell r="CT332">
            <v>0</v>
          </cell>
          <cell r="CU332">
            <v>0</v>
          </cell>
          <cell r="CV332">
            <v>136</v>
          </cell>
          <cell r="CW332">
            <v>8.14</v>
          </cell>
          <cell r="CX332">
            <v>3.52</v>
          </cell>
          <cell r="CY332" t="str">
            <v/>
          </cell>
          <cell r="CZ332">
            <v>9</v>
          </cell>
          <cell r="DA332" t="str">
            <v/>
          </cell>
          <cell r="DB332" t="str">
            <v/>
          </cell>
          <cell r="DC332" t="str">
            <v/>
          </cell>
          <cell r="DD332" t="str">
            <v/>
          </cell>
          <cell r="DF332">
            <v>9</v>
          </cell>
          <cell r="DG332">
            <v>4</v>
          </cell>
          <cell r="DH332">
            <v>5</v>
          </cell>
          <cell r="DI332">
            <v>0</v>
          </cell>
          <cell r="DJ332">
            <v>141</v>
          </cell>
          <cell r="DK332">
            <v>0</v>
          </cell>
          <cell r="DL332">
            <v>8.17</v>
          </cell>
          <cell r="DM332">
            <v>3.54</v>
          </cell>
          <cell r="DN332">
            <v>146</v>
          </cell>
          <cell r="DO332">
            <v>0</v>
          </cell>
          <cell r="DP332">
            <v>146</v>
          </cell>
          <cell r="DQ332">
            <v>146</v>
          </cell>
          <cell r="DR332">
            <v>8.17</v>
          </cell>
          <cell r="DS332">
            <v>3.54</v>
          </cell>
          <cell r="DT332" t="str">
            <v/>
          </cell>
          <cell r="DU332">
            <v>0</v>
          </cell>
          <cell r="DV332" t="str">
            <v>Đạt</v>
          </cell>
          <cell r="DW332" t="str">
            <v>Đạt</v>
          </cell>
          <cell r="DX332" t="str">
            <v>Đạt</v>
          </cell>
          <cell r="DY332" t="str">
            <v>Đạt</v>
          </cell>
          <cell r="DZ332" t="str">
            <v>Tốt</v>
          </cell>
        </row>
        <row r="333">
          <cell r="A333">
            <v>2320711637</v>
          </cell>
          <cell r="B333" t="str">
            <v>Nguyễn</v>
          </cell>
          <cell r="C333" t="str">
            <v>Ngọc Anh</v>
          </cell>
          <cell r="D333" t="str">
            <v>Quyên</v>
          </cell>
          <cell r="E333">
            <v>36376</v>
          </cell>
          <cell r="F333" t="str">
            <v>Nữ</v>
          </cell>
          <cell r="G333" t="str">
            <v>Đã Đăng Ký (chưa học xong)</v>
          </cell>
          <cell r="H333">
            <v>7.6</v>
          </cell>
          <cell r="I333">
            <v>8</v>
          </cell>
          <cell r="J333">
            <v>4</v>
          </cell>
          <cell r="K333">
            <v>6.4</v>
          </cell>
          <cell r="L333">
            <v>7.8</v>
          </cell>
          <cell r="M333">
            <v>9.3000000000000007</v>
          </cell>
          <cell r="N333">
            <v>4.4000000000000004</v>
          </cell>
          <cell r="O333">
            <v>7.8</v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>
            <v>7</v>
          </cell>
          <cell r="U333">
            <v>6</v>
          </cell>
          <cell r="V333" t="str">
            <v/>
          </cell>
          <cell r="W333">
            <v>6.3</v>
          </cell>
          <cell r="X333">
            <v>7.7</v>
          </cell>
          <cell r="Y333">
            <v>8.1</v>
          </cell>
          <cell r="Z333">
            <v>8.8000000000000007</v>
          </cell>
          <cell r="AA333">
            <v>7.6</v>
          </cell>
          <cell r="AB333">
            <v>7.6</v>
          </cell>
          <cell r="AC333">
            <v>5.6</v>
          </cell>
          <cell r="AD333">
            <v>6.9</v>
          </cell>
          <cell r="AE333">
            <v>5.8</v>
          </cell>
          <cell r="AF333">
            <v>6.1</v>
          </cell>
          <cell r="AG333">
            <v>5.4</v>
          </cell>
          <cell r="AH333">
            <v>8.1</v>
          </cell>
          <cell r="AI333">
            <v>6</v>
          </cell>
          <cell r="AJ333">
            <v>5.3</v>
          </cell>
          <cell r="AK333">
            <v>51</v>
          </cell>
          <cell r="AL333">
            <v>0</v>
          </cell>
          <cell r="AM333">
            <v>6.1</v>
          </cell>
          <cell r="AN333">
            <v>7.4</v>
          </cell>
          <cell r="AO333">
            <v>9.4</v>
          </cell>
          <cell r="AP333" t="str">
            <v/>
          </cell>
          <cell r="AQ333" t="str">
            <v/>
          </cell>
          <cell r="AR333" t="str">
            <v/>
          </cell>
          <cell r="AS333" t="str">
            <v/>
          </cell>
          <cell r="AT333" t="str">
            <v/>
          </cell>
          <cell r="AU333">
            <v>8</v>
          </cell>
          <cell r="AV333" t="str">
            <v/>
          </cell>
          <cell r="AW333" t="str">
            <v/>
          </cell>
          <cell r="AX333" t="str">
            <v/>
          </cell>
          <cell r="AY333" t="str">
            <v/>
          </cell>
          <cell r="AZ333" t="str">
            <v/>
          </cell>
          <cell r="BA333">
            <v>6.7</v>
          </cell>
          <cell r="BB333">
            <v>5</v>
          </cell>
          <cell r="BC333">
            <v>0</v>
          </cell>
          <cell r="BD333">
            <v>6.8</v>
          </cell>
          <cell r="BE333">
            <v>5.0999999999999996</v>
          </cell>
          <cell r="BF333">
            <v>5.4</v>
          </cell>
          <cell r="BG333">
            <v>5.3</v>
          </cell>
          <cell r="BH333">
            <v>6.5</v>
          </cell>
          <cell r="BI333">
            <v>5.6</v>
          </cell>
          <cell r="BJ333">
            <v>6</v>
          </cell>
          <cell r="BK333">
            <v>7.1</v>
          </cell>
          <cell r="BL333">
            <v>9.4</v>
          </cell>
          <cell r="BM333">
            <v>6.4</v>
          </cell>
          <cell r="BN333">
            <v>5.8</v>
          </cell>
          <cell r="BO333">
            <v>7</v>
          </cell>
          <cell r="BP333">
            <v>8.4</v>
          </cell>
          <cell r="BQ333">
            <v>7.2</v>
          </cell>
          <cell r="BR333">
            <v>6.8</v>
          </cell>
          <cell r="BS333">
            <v>6.1</v>
          </cell>
          <cell r="BT333">
            <v>6.3</v>
          </cell>
          <cell r="BU333" t="str">
            <v/>
          </cell>
          <cell r="BV333">
            <v>5.0999999999999996</v>
          </cell>
          <cell r="BW333" t="str">
            <v/>
          </cell>
          <cell r="BX333">
            <v>5.0999999999999996</v>
          </cell>
          <cell r="BY333" t="str">
            <v/>
          </cell>
          <cell r="BZ333">
            <v>8</v>
          </cell>
          <cell r="CA333">
            <v>6.5</v>
          </cell>
          <cell r="CB333">
            <v>7.7</v>
          </cell>
          <cell r="CC333">
            <v>57</v>
          </cell>
          <cell r="CD333">
            <v>0</v>
          </cell>
          <cell r="CE333">
            <v>5.0999999999999996</v>
          </cell>
          <cell r="CF333">
            <v>5.9</v>
          </cell>
          <cell r="CG333">
            <v>8.1999999999999993</v>
          </cell>
          <cell r="CH333">
            <v>5.2</v>
          </cell>
          <cell r="CI333">
            <v>4.8</v>
          </cell>
          <cell r="CJ333">
            <v>8.1</v>
          </cell>
          <cell r="CK333" t="str">
            <v/>
          </cell>
          <cell r="CL333">
            <v>6.6</v>
          </cell>
          <cell r="CM333">
            <v>4.8</v>
          </cell>
          <cell r="CN333">
            <v>8.1999999999999993</v>
          </cell>
          <cell r="CO333">
            <v>7.1</v>
          </cell>
          <cell r="CP333">
            <v>7.8</v>
          </cell>
          <cell r="CQ333">
            <v>28</v>
          </cell>
          <cell r="CR333">
            <v>0</v>
          </cell>
          <cell r="CS333">
            <v>136</v>
          </cell>
          <cell r="CT333">
            <v>0</v>
          </cell>
          <cell r="CU333">
            <v>0</v>
          </cell>
          <cell r="CV333">
            <v>136</v>
          </cell>
          <cell r="CW333">
            <v>6.67</v>
          </cell>
          <cell r="CX333">
            <v>2.64</v>
          </cell>
          <cell r="CY333">
            <v>9</v>
          </cell>
          <cell r="CZ333" t="str">
            <v/>
          </cell>
          <cell r="DA333" t="str">
            <v/>
          </cell>
          <cell r="DB333" t="str">
            <v/>
          </cell>
          <cell r="DC333" t="str">
            <v/>
          </cell>
          <cell r="DD333" t="str">
            <v/>
          </cell>
          <cell r="DF333">
            <v>9</v>
          </cell>
          <cell r="DG333">
            <v>4</v>
          </cell>
          <cell r="DH333">
            <v>5</v>
          </cell>
          <cell r="DI333">
            <v>0</v>
          </cell>
          <cell r="DJ333">
            <v>141</v>
          </cell>
          <cell r="DK333">
            <v>0</v>
          </cell>
          <cell r="DL333">
            <v>6.75</v>
          </cell>
          <cell r="DM333">
            <v>2.69</v>
          </cell>
          <cell r="DN333">
            <v>146</v>
          </cell>
          <cell r="DO333">
            <v>0</v>
          </cell>
          <cell r="DP333">
            <v>146</v>
          </cell>
          <cell r="DQ333">
            <v>146</v>
          </cell>
          <cell r="DR333">
            <v>6.75</v>
          </cell>
          <cell r="DS333">
            <v>2.69</v>
          </cell>
          <cell r="DT333" t="str">
            <v/>
          </cell>
          <cell r="DU333">
            <v>0</v>
          </cell>
          <cell r="DV333" t="str">
            <v>Đạt</v>
          </cell>
          <cell r="DW333" t="str">
            <v>Đạt</v>
          </cell>
          <cell r="DX333" t="str">
            <v>Đạt</v>
          </cell>
          <cell r="DY333" t="str">
            <v>Đạt</v>
          </cell>
          <cell r="DZ333" t="str">
            <v>Tốt</v>
          </cell>
        </row>
        <row r="334">
          <cell r="A334">
            <v>2320711761</v>
          </cell>
          <cell r="B334" t="str">
            <v>Lê</v>
          </cell>
          <cell r="C334" t="str">
            <v>Nhã Ý</v>
          </cell>
          <cell r="D334" t="str">
            <v>Quyên</v>
          </cell>
          <cell r="E334">
            <v>36368</v>
          </cell>
          <cell r="F334" t="str">
            <v>Nữ</v>
          </cell>
          <cell r="G334" t="str">
            <v>Đã Đăng Ký (chưa học xong)</v>
          </cell>
          <cell r="H334">
            <v>9.1999999999999993</v>
          </cell>
          <cell r="I334">
            <v>8.8000000000000007</v>
          </cell>
          <cell r="J334">
            <v>8.4</v>
          </cell>
          <cell r="K334">
            <v>8.6</v>
          </cell>
          <cell r="L334">
            <v>7.5</v>
          </cell>
          <cell r="M334">
            <v>5.6</v>
          </cell>
          <cell r="N334">
            <v>7.3</v>
          </cell>
          <cell r="O334" t="str">
            <v/>
          </cell>
          <cell r="P334">
            <v>8.5</v>
          </cell>
          <cell r="Q334" t="str">
            <v/>
          </cell>
          <cell r="R334" t="str">
            <v/>
          </cell>
          <cell r="S334" t="str">
            <v/>
          </cell>
          <cell r="T334">
            <v>8.6999999999999993</v>
          </cell>
          <cell r="U334">
            <v>9.4</v>
          </cell>
          <cell r="V334" t="str">
            <v/>
          </cell>
          <cell r="W334">
            <v>9.3000000000000007</v>
          </cell>
          <cell r="X334">
            <v>8.1999999999999993</v>
          </cell>
          <cell r="Y334">
            <v>8.9</v>
          </cell>
          <cell r="Z334">
            <v>7.6</v>
          </cell>
          <cell r="AA334">
            <v>7.3</v>
          </cell>
          <cell r="AB334">
            <v>8.3000000000000007</v>
          </cell>
          <cell r="AC334">
            <v>7.2</v>
          </cell>
          <cell r="AD334">
            <v>9.8000000000000007</v>
          </cell>
          <cell r="AE334">
            <v>9.8000000000000007</v>
          </cell>
          <cell r="AF334">
            <v>8.3000000000000007</v>
          </cell>
          <cell r="AG334">
            <v>7.2</v>
          </cell>
          <cell r="AH334">
            <v>4.9000000000000004</v>
          </cell>
          <cell r="AI334">
            <v>8.8000000000000007</v>
          </cell>
          <cell r="AJ334">
            <v>6.6</v>
          </cell>
          <cell r="AK334">
            <v>51</v>
          </cell>
          <cell r="AL334">
            <v>0</v>
          </cell>
          <cell r="AM334">
            <v>8.4</v>
          </cell>
          <cell r="AN334">
            <v>6.8</v>
          </cell>
          <cell r="AO334">
            <v>9.1999999999999993</v>
          </cell>
          <cell r="AP334" t="str">
            <v/>
          </cell>
          <cell r="AQ334" t="str">
            <v/>
          </cell>
          <cell r="AR334" t="str">
            <v/>
          </cell>
          <cell r="AS334" t="str">
            <v/>
          </cell>
          <cell r="AT334" t="str">
            <v/>
          </cell>
          <cell r="AU334" t="str">
            <v/>
          </cell>
          <cell r="AV334" t="str">
            <v/>
          </cell>
          <cell r="AW334" t="str">
            <v/>
          </cell>
          <cell r="AX334" t="str">
            <v/>
          </cell>
          <cell r="AY334">
            <v>7</v>
          </cell>
          <cell r="AZ334" t="str">
            <v/>
          </cell>
          <cell r="BA334">
            <v>0</v>
          </cell>
          <cell r="BB334">
            <v>4</v>
          </cell>
          <cell r="BC334">
            <v>1</v>
          </cell>
          <cell r="BD334">
            <v>7.5</v>
          </cell>
          <cell r="BE334">
            <v>6.5</v>
          </cell>
          <cell r="BF334">
            <v>6.4</v>
          </cell>
          <cell r="BG334">
            <v>8.8000000000000007</v>
          </cell>
          <cell r="BH334">
            <v>6.5</v>
          </cell>
          <cell r="BI334">
            <v>6.8</v>
          </cell>
          <cell r="BJ334">
            <v>6.7</v>
          </cell>
          <cell r="BK334">
            <v>6</v>
          </cell>
          <cell r="BL334">
            <v>7.6</v>
          </cell>
          <cell r="BM334">
            <v>7.6</v>
          </cell>
          <cell r="BN334">
            <v>6.8</v>
          </cell>
          <cell r="BO334">
            <v>6.7</v>
          </cell>
          <cell r="BP334">
            <v>8.5</v>
          </cell>
          <cell r="BQ334">
            <v>7.9</v>
          </cell>
          <cell r="BR334">
            <v>8.3000000000000007</v>
          </cell>
          <cell r="BS334">
            <v>7.3</v>
          </cell>
          <cell r="BT334">
            <v>7.1</v>
          </cell>
          <cell r="BU334" t="str">
            <v/>
          </cell>
          <cell r="BV334">
            <v>6</v>
          </cell>
          <cell r="BW334" t="str">
            <v/>
          </cell>
          <cell r="BX334">
            <v>7.4</v>
          </cell>
          <cell r="BY334" t="str">
            <v/>
          </cell>
          <cell r="BZ334">
            <v>8.3000000000000007</v>
          </cell>
          <cell r="CA334">
            <v>8.5</v>
          </cell>
          <cell r="CB334">
            <v>8.6</v>
          </cell>
          <cell r="CC334">
            <v>57</v>
          </cell>
          <cell r="CD334">
            <v>0</v>
          </cell>
          <cell r="CE334">
            <v>7.9</v>
          </cell>
          <cell r="CF334">
            <v>7.8</v>
          </cell>
          <cell r="CG334">
            <v>7.9</v>
          </cell>
          <cell r="CH334">
            <v>6.2</v>
          </cell>
          <cell r="CI334">
            <v>8</v>
          </cell>
          <cell r="CJ334">
            <v>8.5</v>
          </cell>
          <cell r="CK334" t="str">
            <v/>
          </cell>
          <cell r="CL334">
            <v>7.5</v>
          </cell>
          <cell r="CM334">
            <v>8</v>
          </cell>
          <cell r="CN334">
            <v>7.4</v>
          </cell>
          <cell r="CO334">
            <v>8.5</v>
          </cell>
          <cell r="CP334">
            <v>8.5</v>
          </cell>
          <cell r="CQ334">
            <v>28</v>
          </cell>
          <cell r="CR334">
            <v>0</v>
          </cell>
          <cell r="CS334">
            <v>136</v>
          </cell>
          <cell r="CT334">
            <v>0</v>
          </cell>
          <cell r="CU334">
            <v>0</v>
          </cell>
          <cell r="CV334">
            <v>136</v>
          </cell>
          <cell r="CW334">
            <v>7.69</v>
          </cell>
          <cell r="CX334">
            <v>3.3</v>
          </cell>
          <cell r="CY334">
            <v>9.3000000000000007</v>
          </cell>
          <cell r="CZ334" t="str">
            <v/>
          </cell>
          <cell r="DA334" t="str">
            <v/>
          </cell>
          <cell r="DB334" t="str">
            <v/>
          </cell>
          <cell r="DC334" t="str">
            <v/>
          </cell>
          <cell r="DD334" t="str">
            <v/>
          </cell>
          <cell r="DF334">
            <v>9.3000000000000007</v>
          </cell>
          <cell r="DG334">
            <v>4</v>
          </cell>
          <cell r="DH334">
            <v>5</v>
          </cell>
          <cell r="DI334">
            <v>0</v>
          </cell>
          <cell r="DJ334">
            <v>141</v>
          </cell>
          <cell r="DK334">
            <v>0</v>
          </cell>
          <cell r="DL334">
            <v>7.75</v>
          </cell>
          <cell r="DM334">
            <v>3.32</v>
          </cell>
          <cell r="DN334">
            <v>145</v>
          </cell>
          <cell r="DO334">
            <v>1</v>
          </cell>
          <cell r="DP334">
            <v>146</v>
          </cell>
          <cell r="DQ334">
            <v>142</v>
          </cell>
          <cell r="DR334">
            <v>7.73</v>
          </cell>
          <cell r="DS334">
            <v>3.31</v>
          </cell>
          <cell r="DT334" t="str">
            <v>DTE-IS 102; MGT 201; IS-PHI 122; IS-MKT 251</v>
          </cell>
          <cell r="DU334">
            <v>0</v>
          </cell>
          <cell r="DV334" t="str">
            <v>Đạt</v>
          </cell>
          <cell r="DW334" t="str">
            <v>Đạt</v>
          </cell>
          <cell r="DX334" t="str">
            <v>Đạt</v>
          </cell>
          <cell r="DY334" t="str">
            <v>Đạt</v>
          </cell>
          <cell r="DZ334" t="str">
            <v>Tốt</v>
          </cell>
        </row>
        <row r="335">
          <cell r="A335">
            <v>2320712286</v>
          </cell>
          <cell r="B335" t="str">
            <v>Hồ</v>
          </cell>
          <cell r="C335" t="str">
            <v>Minh</v>
          </cell>
          <cell r="D335" t="str">
            <v>Quyên</v>
          </cell>
          <cell r="E335">
            <v>36229</v>
          </cell>
          <cell r="F335" t="str">
            <v>Nữ</v>
          </cell>
          <cell r="G335" t="str">
            <v>Đã Đăng Ký (chưa học xong)</v>
          </cell>
          <cell r="H335">
            <v>8</v>
          </cell>
          <cell r="I335">
            <v>6.8</v>
          </cell>
          <cell r="J335">
            <v>4.2</v>
          </cell>
          <cell r="K335">
            <v>6.8</v>
          </cell>
          <cell r="L335">
            <v>5.8</v>
          </cell>
          <cell r="M335">
            <v>5.5</v>
          </cell>
          <cell r="N335">
            <v>5.5</v>
          </cell>
          <cell r="O335">
            <v>8.8000000000000007</v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>
            <v>8.3000000000000007</v>
          </cell>
          <cell r="U335">
            <v>4.4000000000000004</v>
          </cell>
          <cell r="V335">
            <v>0</v>
          </cell>
          <cell r="W335">
            <v>9.6</v>
          </cell>
          <cell r="X335">
            <v>8</v>
          </cell>
          <cell r="Y335">
            <v>6.3</v>
          </cell>
          <cell r="Z335">
            <v>6.7</v>
          </cell>
          <cell r="AA335">
            <v>5.3</v>
          </cell>
          <cell r="AB335">
            <v>6.1</v>
          </cell>
          <cell r="AC335">
            <v>7.8</v>
          </cell>
          <cell r="AD335">
            <v>8.9</v>
          </cell>
          <cell r="AE335">
            <v>8.5</v>
          </cell>
          <cell r="AF335">
            <v>9.1999999999999993</v>
          </cell>
          <cell r="AG335">
            <v>7.3</v>
          </cell>
          <cell r="AH335">
            <v>7.5</v>
          </cell>
          <cell r="AI335">
            <v>7.3</v>
          </cell>
          <cell r="AJ335">
            <v>9.1</v>
          </cell>
          <cell r="AK335">
            <v>51</v>
          </cell>
          <cell r="AL335">
            <v>0</v>
          </cell>
          <cell r="AM335">
            <v>4.2</v>
          </cell>
          <cell r="AN335">
            <v>4.4000000000000004</v>
          </cell>
          <cell r="AO335">
            <v>7.5</v>
          </cell>
          <cell r="AP335" t="str">
            <v/>
          </cell>
          <cell r="AQ335" t="str">
            <v/>
          </cell>
          <cell r="AR335" t="str">
            <v/>
          </cell>
          <cell r="AS335">
            <v>0</v>
          </cell>
          <cell r="AT335" t="str">
            <v/>
          </cell>
          <cell r="AU335">
            <v>0</v>
          </cell>
          <cell r="AV335" t="str">
            <v/>
          </cell>
          <cell r="AW335" t="str">
            <v/>
          </cell>
          <cell r="AX335" t="str">
            <v/>
          </cell>
          <cell r="AY335" t="str">
            <v/>
          </cell>
          <cell r="AZ335">
            <v>0</v>
          </cell>
          <cell r="BA335">
            <v>6.2</v>
          </cell>
          <cell r="BB335">
            <v>4</v>
          </cell>
          <cell r="BC335">
            <v>1</v>
          </cell>
          <cell r="BD335">
            <v>5.2</v>
          </cell>
          <cell r="BE335">
            <v>6.4</v>
          </cell>
          <cell r="BF335">
            <v>5.9</v>
          </cell>
          <cell r="BG335">
            <v>4.8</v>
          </cell>
          <cell r="BH335">
            <v>5.4</v>
          </cell>
          <cell r="BI335">
            <v>7.1</v>
          </cell>
          <cell r="BJ335">
            <v>5.7</v>
          </cell>
          <cell r="BK335">
            <v>5.4</v>
          </cell>
          <cell r="BL335">
            <v>5</v>
          </cell>
          <cell r="BM335">
            <v>4.5999999999999996</v>
          </cell>
          <cell r="BN335">
            <v>5</v>
          </cell>
          <cell r="BO335">
            <v>4.5999999999999996</v>
          </cell>
          <cell r="BP335">
            <v>6.9</v>
          </cell>
          <cell r="BQ335">
            <v>7.2</v>
          </cell>
          <cell r="BR335">
            <v>5</v>
          </cell>
          <cell r="BS335">
            <v>6.8</v>
          </cell>
          <cell r="BT335">
            <v>5.4</v>
          </cell>
          <cell r="BU335" t="str">
            <v/>
          </cell>
          <cell r="BV335">
            <v>9.6999999999999993</v>
          </cell>
          <cell r="BW335" t="str">
            <v/>
          </cell>
          <cell r="BX335">
            <v>8.9</v>
          </cell>
          <cell r="BY335" t="str">
            <v/>
          </cell>
          <cell r="BZ335">
            <v>8.1999999999999993</v>
          </cell>
          <cell r="CA335">
            <v>4.3</v>
          </cell>
          <cell r="CB335">
            <v>8.8000000000000007</v>
          </cell>
          <cell r="CC335">
            <v>57</v>
          </cell>
          <cell r="CD335">
            <v>0</v>
          </cell>
          <cell r="CE335">
            <v>5.2</v>
          </cell>
          <cell r="CF335">
            <v>5.6</v>
          </cell>
          <cell r="CG335">
            <v>6.6</v>
          </cell>
          <cell r="CH335">
            <v>8.1999999999999993</v>
          </cell>
          <cell r="CI335">
            <v>6.1</v>
          </cell>
          <cell r="CJ335">
            <v>7.3</v>
          </cell>
          <cell r="CK335" t="str">
            <v/>
          </cell>
          <cell r="CL335">
            <v>5.8</v>
          </cell>
          <cell r="CM335">
            <v>4.5</v>
          </cell>
          <cell r="CN335">
            <v>6</v>
          </cell>
          <cell r="CO335">
            <v>8.5</v>
          </cell>
          <cell r="CP335">
            <v>7.6</v>
          </cell>
          <cell r="CQ335">
            <v>28</v>
          </cell>
          <cell r="CR335">
            <v>0</v>
          </cell>
          <cell r="CS335">
            <v>136</v>
          </cell>
          <cell r="CT335">
            <v>0</v>
          </cell>
          <cell r="CU335">
            <v>0</v>
          </cell>
          <cell r="CV335">
            <v>136</v>
          </cell>
          <cell r="CW335">
            <v>6.44</v>
          </cell>
          <cell r="CX335">
            <v>2.4900000000000002</v>
          </cell>
          <cell r="CY335">
            <v>0</v>
          </cell>
          <cell r="CZ335" t="str">
            <v/>
          </cell>
          <cell r="DA335" t="str">
            <v/>
          </cell>
          <cell r="DB335" t="str">
            <v/>
          </cell>
          <cell r="DC335" t="str">
            <v/>
          </cell>
          <cell r="DD335" t="str">
            <v/>
          </cell>
          <cell r="DF335">
            <v>0</v>
          </cell>
          <cell r="DG335">
            <v>0</v>
          </cell>
          <cell r="DH335">
            <v>0</v>
          </cell>
          <cell r="DI335">
            <v>5</v>
          </cell>
          <cell r="DJ335">
            <v>136</v>
          </cell>
          <cell r="DK335">
            <v>5</v>
          </cell>
          <cell r="DL335">
            <v>6.21</v>
          </cell>
          <cell r="DM335">
            <v>2.4</v>
          </cell>
          <cell r="DN335">
            <v>140</v>
          </cell>
          <cell r="DO335">
            <v>6</v>
          </cell>
          <cell r="DP335">
            <v>146</v>
          </cell>
          <cell r="DQ335">
            <v>145</v>
          </cell>
          <cell r="DR335">
            <v>6.21</v>
          </cell>
          <cell r="DS335">
            <v>2.4</v>
          </cell>
          <cell r="DT335" t="str">
            <v>HOS 498; HOS 495</v>
          </cell>
          <cell r="DU335">
            <v>0</v>
          </cell>
          <cell r="DV335" t="str">
            <v>Đạt</v>
          </cell>
          <cell r="DW335" t="str">
            <v>Đạt</v>
          </cell>
          <cell r="DX335" t="str">
            <v>Đạt</v>
          </cell>
          <cell r="DY335" t="str">
            <v>Đạt</v>
          </cell>
          <cell r="DZ335" t="str">
            <v>Khá</v>
          </cell>
        </row>
        <row r="336">
          <cell r="A336">
            <v>2320714462</v>
          </cell>
          <cell r="B336" t="str">
            <v>Nguyễn</v>
          </cell>
          <cell r="C336" t="str">
            <v>Thị Lệ</v>
          </cell>
          <cell r="D336" t="str">
            <v>Quyên</v>
          </cell>
          <cell r="E336">
            <v>36243</v>
          </cell>
          <cell r="F336" t="str">
            <v>Nữ</v>
          </cell>
          <cell r="G336" t="str">
            <v>Đã Đăng Ký (chưa học xong)</v>
          </cell>
          <cell r="H336">
            <v>8.8000000000000007</v>
          </cell>
          <cell r="I336">
            <v>8.6999999999999993</v>
          </cell>
          <cell r="J336">
            <v>7.5</v>
          </cell>
          <cell r="K336">
            <v>8.1</v>
          </cell>
          <cell r="L336">
            <v>7.8</v>
          </cell>
          <cell r="M336">
            <v>7.5</v>
          </cell>
          <cell r="N336">
            <v>8.6999999999999993</v>
          </cell>
          <cell r="O336">
            <v>8.8000000000000007</v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>
            <v>9.1999999999999993</v>
          </cell>
          <cell r="V336">
            <v>9.5</v>
          </cell>
          <cell r="W336">
            <v>8.3000000000000007</v>
          </cell>
          <cell r="X336">
            <v>9</v>
          </cell>
          <cell r="Y336">
            <v>8.4</v>
          </cell>
          <cell r="Z336">
            <v>8.1</v>
          </cell>
          <cell r="AA336">
            <v>7.2</v>
          </cell>
          <cell r="AB336">
            <v>7.9</v>
          </cell>
          <cell r="AC336">
            <v>5.6</v>
          </cell>
          <cell r="AD336">
            <v>6.5</v>
          </cell>
          <cell r="AE336">
            <v>5.3</v>
          </cell>
          <cell r="AF336">
            <v>6.9</v>
          </cell>
          <cell r="AG336">
            <v>7.4</v>
          </cell>
          <cell r="AH336">
            <v>5.8</v>
          </cell>
          <cell r="AI336">
            <v>5.5</v>
          </cell>
          <cell r="AJ336">
            <v>7</v>
          </cell>
          <cell r="AK336">
            <v>51</v>
          </cell>
          <cell r="AL336">
            <v>0</v>
          </cell>
          <cell r="AM336">
            <v>7.3</v>
          </cell>
          <cell r="AN336">
            <v>8.6999999999999993</v>
          </cell>
          <cell r="AO336" t="str">
            <v/>
          </cell>
          <cell r="AP336" t="str">
            <v/>
          </cell>
          <cell r="AQ336" t="str">
            <v/>
          </cell>
          <cell r="AR336" t="str">
            <v/>
          </cell>
          <cell r="AS336" t="str">
            <v/>
          </cell>
          <cell r="AT336">
            <v>8.4</v>
          </cell>
          <cell r="AU336" t="str">
            <v/>
          </cell>
          <cell r="AV336" t="str">
            <v/>
          </cell>
          <cell r="AW336" t="str">
            <v/>
          </cell>
          <cell r="AX336" t="str">
            <v/>
          </cell>
          <cell r="AY336" t="str">
            <v/>
          </cell>
          <cell r="AZ336">
            <v>7.9</v>
          </cell>
          <cell r="BA336">
            <v>7.2</v>
          </cell>
          <cell r="BB336">
            <v>5</v>
          </cell>
          <cell r="BC336">
            <v>0</v>
          </cell>
          <cell r="BD336">
            <v>8.9</v>
          </cell>
          <cell r="BE336">
            <v>5.8</v>
          </cell>
          <cell r="BF336">
            <v>6.8</v>
          </cell>
          <cell r="BG336">
            <v>6.6</v>
          </cell>
          <cell r="BH336">
            <v>9</v>
          </cell>
          <cell r="BI336">
            <v>6.5</v>
          </cell>
          <cell r="BJ336">
            <v>7.2</v>
          </cell>
          <cell r="BK336">
            <v>9</v>
          </cell>
          <cell r="BL336">
            <v>8.6</v>
          </cell>
          <cell r="BM336">
            <v>6.9</v>
          </cell>
          <cell r="BN336">
            <v>8.6999999999999993</v>
          </cell>
          <cell r="BO336">
            <v>8.6999999999999993</v>
          </cell>
          <cell r="BP336">
            <v>9.1</v>
          </cell>
          <cell r="BQ336">
            <v>8.6999999999999993</v>
          </cell>
          <cell r="BR336">
            <v>9.4</v>
          </cell>
          <cell r="BS336">
            <v>6.6</v>
          </cell>
          <cell r="BT336">
            <v>8.9</v>
          </cell>
          <cell r="BU336" t="str">
            <v/>
          </cell>
          <cell r="BV336">
            <v>8.1</v>
          </cell>
          <cell r="BW336" t="str">
            <v/>
          </cell>
          <cell r="BX336">
            <v>7.9</v>
          </cell>
          <cell r="BY336" t="str">
            <v/>
          </cell>
          <cell r="BZ336">
            <v>7.1</v>
          </cell>
          <cell r="CA336">
            <v>7.8</v>
          </cell>
          <cell r="CB336">
            <v>9</v>
          </cell>
          <cell r="CC336">
            <v>57</v>
          </cell>
          <cell r="CD336">
            <v>0</v>
          </cell>
          <cell r="CE336">
            <v>6.5</v>
          </cell>
          <cell r="CF336">
            <v>9.5</v>
          </cell>
          <cell r="CG336">
            <v>9</v>
          </cell>
          <cell r="CH336">
            <v>6.3</v>
          </cell>
          <cell r="CI336">
            <v>8.1999999999999993</v>
          </cell>
          <cell r="CJ336">
            <v>9.6</v>
          </cell>
          <cell r="CK336" t="str">
            <v/>
          </cell>
          <cell r="CL336">
            <v>9</v>
          </cell>
          <cell r="CM336">
            <v>8.9</v>
          </cell>
          <cell r="CN336">
            <v>9.6</v>
          </cell>
          <cell r="CO336">
            <v>9.1</v>
          </cell>
          <cell r="CP336">
            <v>9</v>
          </cell>
          <cell r="CQ336">
            <v>28</v>
          </cell>
          <cell r="CR336">
            <v>0</v>
          </cell>
          <cell r="CS336">
            <v>136</v>
          </cell>
          <cell r="CT336">
            <v>0</v>
          </cell>
          <cell r="CU336">
            <v>0</v>
          </cell>
          <cell r="CV336">
            <v>136</v>
          </cell>
          <cell r="CW336">
            <v>7.98</v>
          </cell>
          <cell r="CX336">
            <v>3.42</v>
          </cell>
          <cell r="CY336">
            <v>9</v>
          </cell>
          <cell r="CZ336" t="str">
            <v/>
          </cell>
          <cell r="DA336" t="str">
            <v/>
          </cell>
          <cell r="DB336" t="str">
            <v/>
          </cell>
          <cell r="DC336" t="str">
            <v/>
          </cell>
          <cell r="DD336" t="str">
            <v/>
          </cell>
          <cell r="DF336">
            <v>9</v>
          </cell>
          <cell r="DG336">
            <v>4</v>
          </cell>
          <cell r="DH336">
            <v>5</v>
          </cell>
          <cell r="DI336">
            <v>0</v>
          </cell>
          <cell r="DJ336">
            <v>141</v>
          </cell>
          <cell r="DK336">
            <v>0</v>
          </cell>
          <cell r="DL336">
            <v>8.02</v>
          </cell>
          <cell r="DM336">
            <v>3.44</v>
          </cell>
          <cell r="DN336">
            <v>146</v>
          </cell>
          <cell r="DO336">
            <v>0</v>
          </cell>
          <cell r="DP336">
            <v>146</v>
          </cell>
          <cell r="DQ336">
            <v>146</v>
          </cell>
          <cell r="DR336">
            <v>8.02</v>
          </cell>
          <cell r="DS336">
            <v>3.44</v>
          </cell>
          <cell r="DT336" t="str">
            <v>HOS 364</v>
          </cell>
          <cell r="DU336">
            <v>0</v>
          </cell>
          <cell r="DV336" t="str">
            <v>Đạt</v>
          </cell>
          <cell r="DW336" t="str">
            <v>Đạt</v>
          </cell>
          <cell r="DX336" t="str">
            <v>Đạt</v>
          </cell>
          <cell r="DY336" t="str">
            <v>Đạt</v>
          </cell>
          <cell r="DZ336" t="str">
            <v>Tốt</v>
          </cell>
        </row>
        <row r="337">
          <cell r="A337">
            <v>2320717256</v>
          </cell>
          <cell r="B337" t="str">
            <v>Nguyễn</v>
          </cell>
          <cell r="C337" t="str">
            <v>Hoàng Quyên</v>
          </cell>
          <cell r="D337" t="str">
            <v>Quyên</v>
          </cell>
          <cell r="E337">
            <v>36227</v>
          </cell>
          <cell r="F337" t="str">
            <v>Nữ</v>
          </cell>
          <cell r="G337" t="str">
            <v>Đã Đăng Ký (chưa học xong)</v>
          </cell>
          <cell r="H337">
            <v>6.8</v>
          </cell>
          <cell r="I337">
            <v>7.5</v>
          </cell>
          <cell r="J337">
            <v>7.5</v>
          </cell>
          <cell r="K337">
            <v>7.6</v>
          </cell>
          <cell r="L337">
            <v>8.4</v>
          </cell>
          <cell r="M337">
            <v>8.1999999999999993</v>
          </cell>
          <cell r="N337">
            <v>4.8</v>
          </cell>
          <cell r="O337" t="str">
            <v/>
          </cell>
          <cell r="P337">
            <v>5.3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>
            <v>6.7</v>
          </cell>
          <cell r="V337">
            <v>7.7</v>
          </cell>
          <cell r="W337">
            <v>5.8</v>
          </cell>
          <cell r="X337">
            <v>7.7</v>
          </cell>
          <cell r="Y337">
            <v>8.5</v>
          </cell>
          <cell r="Z337">
            <v>6.3</v>
          </cell>
          <cell r="AA337">
            <v>6.5</v>
          </cell>
          <cell r="AB337">
            <v>7.5</v>
          </cell>
          <cell r="AC337">
            <v>5.7</v>
          </cell>
          <cell r="AD337">
            <v>6.7</v>
          </cell>
          <cell r="AE337">
            <v>7.9</v>
          </cell>
          <cell r="AF337">
            <v>5.3</v>
          </cell>
          <cell r="AG337">
            <v>5.2</v>
          </cell>
          <cell r="AH337">
            <v>6.3</v>
          </cell>
          <cell r="AI337">
            <v>6.8</v>
          </cell>
          <cell r="AJ337">
            <v>5.9</v>
          </cell>
          <cell r="AK337">
            <v>51</v>
          </cell>
          <cell r="AL337">
            <v>0</v>
          </cell>
          <cell r="AM337">
            <v>5.7</v>
          </cell>
          <cell r="AN337">
            <v>6.8</v>
          </cell>
          <cell r="AO337">
            <v>7.2</v>
          </cell>
          <cell r="AP337" t="str">
            <v/>
          </cell>
          <cell r="AQ337" t="str">
            <v/>
          </cell>
          <cell r="AR337" t="str">
            <v/>
          </cell>
          <cell r="AS337" t="str">
            <v/>
          </cell>
          <cell r="AT337" t="str">
            <v/>
          </cell>
          <cell r="AU337">
            <v>7.6</v>
          </cell>
          <cell r="AV337" t="str">
            <v/>
          </cell>
          <cell r="AW337" t="str">
            <v/>
          </cell>
          <cell r="AX337" t="str">
            <v/>
          </cell>
          <cell r="AY337" t="str">
            <v/>
          </cell>
          <cell r="AZ337" t="str">
            <v/>
          </cell>
          <cell r="BA337">
            <v>6.1</v>
          </cell>
          <cell r="BB337">
            <v>5</v>
          </cell>
          <cell r="BC337">
            <v>0</v>
          </cell>
          <cell r="BD337">
            <v>5</v>
          </cell>
          <cell r="BE337">
            <v>4.5999999999999996</v>
          </cell>
          <cell r="BF337">
            <v>6.2</v>
          </cell>
          <cell r="BG337">
            <v>6</v>
          </cell>
          <cell r="BH337">
            <v>8.8000000000000007</v>
          </cell>
          <cell r="BI337">
            <v>4.3</v>
          </cell>
          <cell r="BJ337">
            <v>6.2</v>
          </cell>
          <cell r="BK337">
            <v>6.1</v>
          </cell>
          <cell r="BL337">
            <v>7</v>
          </cell>
          <cell r="BM337">
            <v>5</v>
          </cell>
          <cell r="BN337">
            <v>6.1</v>
          </cell>
          <cell r="BO337">
            <v>7.1</v>
          </cell>
          <cell r="BP337">
            <v>7.3</v>
          </cell>
          <cell r="BQ337">
            <v>6.1</v>
          </cell>
          <cell r="BR337">
            <v>7.9</v>
          </cell>
          <cell r="BS337">
            <v>5.4</v>
          </cell>
          <cell r="BT337">
            <v>4.7</v>
          </cell>
          <cell r="BU337" t="str">
            <v/>
          </cell>
          <cell r="BV337">
            <v>7.6</v>
          </cell>
          <cell r="BW337" t="str">
            <v/>
          </cell>
          <cell r="BX337">
            <v>6.9</v>
          </cell>
          <cell r="BY337" t="str">
            <v/>
          </cell>
          <cell r="BZ337">
            <v>7.4</v>
          </cell>
          <cell r="CA337">
            <v>6.1</v>
          </cell>
          <cell r="CB337">
            <v>7.4</v>
          </cell>
          <cell r="CC337">
            <v>57</v>
          </cell>
          <cell r="CD337">
            <v>0</v>
          </cell>
          <cell r="CE337">
            <v>7.5</v>
          </cell>
          <cell r="CF337">
            <v>7.6</v>
          </cell>
          <cell r="CG337">
            <v>7.9</v>
          </cell>
          <cell r="CH337">
            <v>5.0999999999999996</v>
          </cell>
          <cell r="CI337">
            <v>6.3</v>
          </cell>
          <cell r="CJ337">
            <v>8.4</v>
          </cell>
          <cell r="CK337" t="str">
            <v/>
          </cell>
          <cell r="CL337">
            <v>7.7</v>
          </cell>
          <cell r="CM337">
            <v>8</v>
          </cell>
          <cell r="CN337">
            <v>8.4</v>
          </cell>
          <cell r="CO337">
            <v>7</v>
          </cell>
          <cell r="CP337">
            <v>7.6</v>
          </cell>
          <cell r="CQ337">
            <v>28</v>
          </cell>
          <cell r="CR337">
            <v>0</v>
          </cell>
          <cell r="CS337">
            <v>136</v>
          </cell>
          <cell r="CT337">
            <v>0</v>
          </cell>
          <cell r="CU337">
            <v>0</v>
          </cell>
          <cell r="CV337">
            <v>136</v>
          </cell>
          <cell r="CW337">
            <v>6.75</v>
          </cell>
          <cell r="CX337">
            <v>2.72</v>
          </cell>
          <cell r="CY337">
            <v>9.1</v>
          </cell>
          <cell r="CZ337" t="str">
            <v/>
          </cell>
          <cell r="DA337" t="str">
            <v/>
          </cell>
          <cell r="DB337" t="str">
            <v/>
          </cell>
          <cell r="DC337" t="str">
            <v/>
          </cell>
          <cell r="DD337" t="str">
            <v/>
          </cell>
          <cell r="DF337">
            <v>9.1</v>
          </cell>
          <cell r="DG337">
            <v>4</v>
          </cell>
          <cell r="DH337">
            <v>5</v>
          </cell>
          <cell r="DI337">
            <v>0</v>
          </cell>
          <cell r="DJ337">
            <v>141</v>
          </cell>
          <cell r="DK337">
            <v>0</v>
          </cell>
          <cell r="DL337">
            <v>6.83</v>
          </cell>
          <cell r="DM337">
            <v>2.76</v>
          </cell>
          <cell r="DN337">
            <v>146</v>
          </cell>
          <cell r="DO337">
            <v>0</v>
          </cell>
          <cell r="DP337">
            <v>146</v>
          </cell>
          <cell r="DQ337">
            <v>146</v>
          </cell>
          <cell r="DR337">
            <v>6.83</v>
          </cell>
          <cell r="DS337">
            <v>2.76</v>
          </cell>
          <cell r="DT337" t="str">
            <v/>
          </cell>
          <cell r="DU337">
            <v>0</v>
          </cell>
          <cell r="DV337" t="str">
            <v>Đạt</v>
          </cell>
          <cell r="DW337" t="str">
            <v>Đạt</v>
          </cell>
          <cell r="DX337" t="str">
            <v>Đạt</v>
          </cell>
          <cell r="DY337" t="str">
            <v>Đạt</v>
          </cell>
          <cell r="DZ337" t="str">
            <v>Tốt</v>
          </cell>
        </row>
        <row r="338">
          <cell r="A338">
            <v>2321717227</v>
          </cell>
          <cell r="B338" t="str">
            <v>Nguyễn</v>
          </cell>
          <cell r="C338" t="str">
            <v>Cảnh</v>
          </cell>
          <cell r="D338" t="str">
            <v>Quyền</v>
          </cell>
          <cell r="E338">
            <v>36401</v>
          </cell>
          <cell r="F338" t="str">
            <v>Nam</v>
          </cell>
          <cell r="G338" t="str">
            <v>Đã Đăng Ký (chưa học xong)</v>
          </cell>
          <cell r="H338">
            <v>6.9</v>
          </cell>
          <cell r="I338">
            <v>6.8</v>
          </cell>
          <cell r="J338">
            <v>5.6</v>
          </cell>
          <cell r="K338">
            <v>6</v>
          </cell>
          <cell r="L338">
            <v>7.2</v>
          </cell>
          <cell r="M338">
            <v>6.6</v>
          </cell>
          <cell r="N338">
            <v>4</v>
          </cell>
          <cell r="O338" t="str">
            <v/>
          </cell>
          <cell r="P338">
            <v>6.7</v>
          </cell>
          <cell r="Q338" t="str">
            <v/>
          </cell>
          <cell r="R338" t="str">
            <v/>
          </cell>
          <cell r="S338" t="str">
            <v/>
          </cell>
          <cell r="T338">
            <v>8.6999999999999993</v>
          </cell>
          <cell r="U338">
            <v>5.9</v>
          </cell>
          <cell r="V338" t="str">
            <v/>
          </cell>
          <cell r="W338">
            <v>7.9</v>
          </cell>
          <cell r="X338">
            <v>7.7</v>
          </cell>
          <cell r="Y338">
            <v>8.1999999999999993</v>
          </cell>
          <cell r="Z338">
            <v>5.3</v>
          </cell>
          <cell r="AA338">
            <v>6.7</v>
          </cell>
          <cell r="AB338">
            <v>4.9000000000000004</v>
          </cell>
          <cell r="AC338">
            <v>4.5999999999999996</v>
          </cell>
          <cell r="AD338">
            <v>6</v>
          </cell>
          <cell r="AE338">
            <v>6.1</v>
          </cell>
          <cell r="AF338">
            <v>8.3000000000000007</v>
          </cell>
          <cell r="AG338">
            <v>5.8</v>
          </cell>
          <cell r="AH338">
            <v>5.8</v>
          </cell>
          <cell r="AI338">
            <v>5.3</v>
          </cell>
          <cell r="AJ338">
            <v>6.9</v>
          </cell>
          <cell r="AK338">
            <v>51</v>
          </cell>
          <cell r="AL338">
            <v>0</v>
          </cell>
          <cell r="AM338">
            <v>6.6</v>
          </cell>
          <cell r="AN338">
            <v>9.5</v>
          </cell>
          <cell r="AO338">
            <v>6.4</v>
          </cell>
          <cell r="AP338" t="str">
            <v/>
          </cell>
          <cell r="AQ338" t="str">
            <v/>
          </cell>
          <cell r="AR338" t="str">
            <v/>
          </cell>
          <cell r="AS338" t="str">
            <v/>
          </cell>
          <cell r="AT338" t="str">
            <v/>
          </cell>
          <cell r="AU338" t="str">
            <v/>
          </cell>
          <cell r="AV338" t="str">
            <v/>
          </cell>
          <cell r="AW338" t="str">
            <v/>
          </cell>
          <cell r="AX338" t="str">
            <v/>
          </cell>
          <cell r="AY338" t="str">
            <v/>
          </cell>
          <cell r="AZ338">
            <v>5.0999999999999996</v>
          </cell>
          <cell r="BA338">
            <v>8.1999999999999993</v>
          </cell>
          <cell r="BB338">
            <v>5</v>
          </cell>
          <cell r="BC338">
            <v>0</v>
          </cell>
          <cell r="BD338">
            <v>7.7</v>
          </cell>
          <cell r="BE338">
            <v>5.4</v>
          </cell>
          <cell r="BF338">
            <v>4.5999999999999996</v>
          </cell>
          <cell r="BG338">
            <v>6.2</v>
          </cell>
          <cell r="BH338">
            <v>8.1</v>
          </cell>
          <cell r="BI338">
            <v>6</v>
          </cell>
          <cell r="BJ338">
            <v>8.1</v>
          </cell>
          <cell r="BK338">
            <v>4.5</v>
          </cell>
          <cell r="BL338">
            <v>7.9</v>
          </cell>
          <cell r="BM338">
            <v>5.4</v>
          </cell>
          <cell r="BN338">
            <v>5.5</v>
          </cell>
          <cell r="BO338">
            <v>4.8</v>
          </cell>
          <cell r="BP338">
            <v>5</v>
          </cell>
          <cell r="BQ338">
            <v>8.6</v>
          </cell>
          <cell r="BR338">
            <v>8</v>
          </cell>
          <cell r="BS338">
            <v>6</v>
          </cell>
          <cell r="BT338">
            <v>7.8</v>
          </cell>
          <cell r="BU338" t="str">
            <v/>
          </cell>
          <cell r="BV338">
            <v>6.3</v>
          </cell>
          <cell r="BW338" t="str">
            <v/>
          </cell>
          <cell r="BX338">
            <v>6.7</v>
          </cell>
          <cell r="BY338" t="str">
            <v/>
          </cell>
          <cell r="BZ338">
            <v>8.1</v>
          </cell>
          <cell r="CA338">
            <v>6.1</v>
          </cell>
          <cell r="CB338">
            <v>9.1</v>
          </cell>
          <cell r="CC338">
            <v>57</v>
          </cell>
          <cell r="CD338">
            <v>0</v>
          </cell>
          <cell r="CE338">
            <v>5.0999999999999996</v>
          </cell>
          <cell r="CF338">
            <v>7.2</v>
          </cell>
          <cell r="CG338">
            <v>9</v>
          </cell>
          <cell r="CH338">
            <v>7.1</v>
          </cell>
          <cell r="CI338">
            <v>4.5</v>
          </cell>
          <cell r="CJ338">
            <v>8</v>
          </cell>
          <cell r="CK338" t="str">
            <v/>
          </cell>
          <cell r="CL338">
            <v>7.4</v>
          </cell>
          <cell r="CM338">
            <v>6.4</v>
          </cell>
          <cell r="CN338">
            <v>6.8</v>
          </cell>
          <cell r="CO338">
            <v>8.6</v>
          </cell>
          <cell r="CP338">
            <v>8.8000000000000007</v>
          </cell>
          <cell r="CQ338">
            <v>28</v>
          </cell>
          <cell r="CR338">
            <v>0</v>
          </cell>
          <cell r="CS338">
            <v>136</v>
          </cell>
          <cell r="CT338">
            <v>0</v>
          </cell>
          <cell r="CU338">
            <v>0</v>
          </cell>
          <cell r="CV338">
            <v>136</v>
          </cell>
          <cell r="CW338">
            <v>6.61</v>
          </cell>
          <cell r="CX338">
            <v>2.64</v>
          </cell>
          <cell r="CY338">
            <v>7.6</v>
          </cell>
          <cell r="CZ338" t="str">
            <v/>
          </cell>
          <cell r="DA338" t="str">
            <v/>
          </cell>
          <cell r="DB338" t="str">
            <v/>
          </cell>
          <cell r="DC338" t="str">
            <v/>
          </cell>
          <cell r="DD338" t="str">
            <v/>
          </cell>
          <cell r="DF338">
            <v>7.6</v>
          </cell>
          <cell r="DG338">
            <v>3.33</v>
          </cell>
          <cell r="DH338">
            <v>5</v>
          </cell>
          <cell r="DI338">
            <v>0</v>
          </cell>
          <cell r="DJ338">
            <v>141</v>
          </cell>
          <cell r="DK338">
            <v>0</v>
          </cell>
          <cell r="DL338">
            <v>6.65</v>
          </cell>
          <cell r="DM338">
            <v>2.66</v>
          </cell>
          <cell r="DN338">
            <v>146</v>
          </cell>
          <cell r="DO338">
            <v>0</v>
          </cell>
          <cell r="DP338">
            <v>146</v>
          </cell>
          <cell r="DQ338">
            <v>146</v>
          </cell>
          <cell r="DR338">
            <v>6.65</v>
          </cell>
          <cell r="DS338">
            <v>2.66</v>
          </cell>
          <cell r="DT338" t="str">
            <v>HOS 498; HOS 495</v>
          </cell>
          <cell r="DU338">
            <v>0</v>
          </cell>
          <cell r="DV338" t="str">
            <v>Đạt</v>
          </cell>
          <cell r="DW338" t="str">
            <v>Đạt</v>
          </cell>
          <cell r="DX338" t="str">
            <v>Đạt</v>
          </cell>
          <cell r="DY338" t="str">
            <v>Đạt</v>
          </cell>
          <cell r="DZ338" t="str">
            <v>Khá</v>
          </cell>
        </row>
        <row r="339">
          <cell r="A339">
            <v>2320712875</v>
          </cell>
          <cell r="B339" t="str">
            <v>Đinh</v>
          </cell>
          <cell r="C339" t="str">
            <v>Nhật</v>
          </cell>
          <cell r="D339" t="str">
            <v>Quỳnh</v>
          </cell>
          <cell r="E339">
            <v>36305</v>
          </cell>
          <cell r="F339" t="str">
            <v>Nữ</v>
          </cell>
          <cell r="G339" t="str">
            <v>Tạm Ngưng Học / Bảo Lưu</v>
          </cell>
          <cell r="H339" t="e">
            <v>#N/A</v>
          </cell>
          <cell r="I339" t="e">
            <v>#N/A</v>
          </cell>
          <cell r="J339" t="e">
            <v>#N/A</v>
          </cell>
          <cell r="K339" t="e">
            <v>#N/A</v>
          </cell>
          <cell r="L339" t="e">
            <v>#N/A</v>
          </cell>
          <cell r="M339" t="e">
            <v>#N/A</v>
          </cell>
          <cell r="N339" t="e">
            <v>#N/A</v>
          </cell>
          <cell r="O339" t="e">
            <v>#N/A</v>
          </cell>
          <cell r="P339" t="e">
            <v>#N/A</v>
          </cell>
          <cell r="Q339" t="e">
            <v>#N/A</v>
          </cell>
          <cell r="R339" t="e">
            <v>#N/A</v>
          </cell>
          <cell r="S339" t="e">
            <v>#N/A</v>
          </cell>
          <cell r="T339" t="e">
            <v>#N/A</v>
          </cell>
          <cell r="U339" t="e">
            <v>#N/A</v>
          </cell>
          <cell r="V339" t="e">
            <v>#N/A</v>
          </cell>
          <cell r="W339" t="e">
            <v>#N/A</v>
          </cell>
          <cell r="X339" t="e">
            <v>#N/A</v>
          </cell>
          <cell r="Y339" t="e">
            <v>#N/A</v>
          </cell>
          <cell r="Z339" t="e">
            <v>#N/A</v>
          </cell>
          <cell r="AA339" t="e">
            <v>#N/A</v>
          </cell>
          <cell r="AB339" t="e">
            <v>#N/A</v>
          </cell>
          <cell r="AC339" t="e">
            <v>#N/A</v>
          </cell>
          <cell r="AD339" t="e">
            <v>#N/A</v>
          </cell>
          <cell r="AE339" t="e">
            <v>#N/A</v>
          </cell>
          <cell r="AF339" t="e">
            <v>#N/A</v>
          </cell>
          <cell r="AG339" t="e">
            <v>#N/A</v>
          </cell>
          <cell r="AH339" t="e">
            <v>#N/A</v>
          </cell>
          <cell r="AI339" t="e">
            <v>#N/A</v>
          </cell>
          <cell r="AJ339" t="e">
            <v>#N/A</v>
          </cell>
          <cell r="AK339" t="e">
            <v>#N/A</v>
          </cell>
          <cell r="AL339" t="e">
            <v>#N/A</v>
          </cell>
          <cell r="AM339" t="e">
            <v>#N/A</v>
          </cell>
          <cell r="AN339" t="e">
            <v>#N/A</v>
          </cell>
          <cell r="AO339" t="e">
            <v>#N/A</v>
          </cell>
          <cell r="AP339" t="e">
            <v>#N/A</v>
          </cell>
          <cell r="AQ339" t="e">
            <v>#N/A</v>
          </cell>
          <cell r="AR339" t="e">
            <v>#N/A</v>
          </cell>
          <cell r="AS339" t="e">
            <v>#N/A</v>
          </cell>
          <cell r="AT339" t="e">
            <v>#N/A</v>
          </cell>
          <cell r="AU339" t="e">
            <v>#N/A</v>
          </cell>
          <cell r="AV339" t="e">
            <v>#N/A</v>
          </cell>
          <cell r="AW339" t="e">
            <v>#N/A</v>
          </cell>
          <cell r="AX339" t="e">
            <v>#N/A</v>
          </cell>
          <cell r="AY339" t="e">
            <v>#N/A</v>
          </cell>
          <cell r="AZ339" t="e">
            <v>#N/A</v>
          </cell>
          <cell r="BA339" t="e">
            <v>#N/A</v>
          </cell>
          <cell r="BB339" t="e">
            <v>#N/A</v>
          </cell>
          <cell r="BC339" t="e">
            <v>#N/A</v>
          </cell>
          <cell r="BD339" t="e">
            <v>#N/A</v>
          </cell>
          <cell r="BE339" t="e">
            <v>#N/A</v>
          </cell>
          <cell r="BF339" t="e">
            <v>#N/A</v>
          </cell>
          <cell r="BG339" t="e">
            <v>#N/A</v>
          </cell>
          <cell r="BH339" t="e">
            <v>#N/A</v>
          </cell>
          <cell r="BI339" t="e">
            <v>#N/A</v>
          </cell>
          <cell r="BJ339" t="e">
            <v>#N/A</v>
          </cell>
          <cell r="BK339" t="e">
            <v>#N/A</v>
          </cell>
          <cell r="BL339" t="e">
            <v>#N/A</v>
          </cell>
          <cell r="BM339" t="e">
            <v>#N/A</v>
          </cell>
          <cell r="BN339" t="e">
            <v>#N/A</v>
          </cell>
          <cell r="BO339" t="e">
            <v>#N/A</v>
          </cell>
          <cell r="BP339" t="e">
            <v>#N/A</v>
          </cell>
          <cell r="BQ339" t="e">
            <v>#N/A</v>
          </cell>
          <cell r="BR339" t="e">
            <v>#N/A</v>
          </cell>
          <cell r="BS339" t="e">
            <v>#N/A</v>
          </cell>
          <cell r="BT339" t="e">
            <v>#N/A</v>
          </cell>
          <cell r="BU339" t="e">
            <v>#N/A</v>
          </cell>
          <cell r="BV339" t="e">
            <v>#N/A</v>
          </cell>
          <cell r="BW339" t="e">
            <v>#N/A</v>
          </cell>
          <cell r="BX339" t="e">
            <v>#N/A</v>
          </cell>
          <cell r="BY339" t="e">
            <v>#N/A</v>
          </cell>
          <cell r="BZ339" t="e">
            <v>#N/A</v>
          </cell>
          <cell r="CA339" t="e">
            <v>#N/A</v>
          </cell>
          <cell r="CB339" t="e">
            <v>#N/A</v>
          </cell>
          <cell r="CC339" t="e">
            <v>#N/A</v>
          </cell>
          <cell r="CD339" t="e">
            <v>#N/A</v>
          </cell>
          <cell r="CE339" t="e">
            <v>#N/A</v>
          </cell>
          <cell r="CF339" t="e">
            <v>#N/A</v>
          </cell>
          <cell r="CG339" t="e">
            <v>#N/A</v>
          </cell>
          <cell r="CH339" t="e">
            <v>#N/A</v>
          </cell>
          <cell r="CI339" t="e">
            <v>#N/A</v>
          </cell>
          <cell r="CJ339" t="e">
            <v>#N/A</v>
          </cell>
          <cell r="CK339" t="e">
            <v>#N/A</v>
          </cell>
          <cell r="CL339" t="e">
            <v>#N/A</v>
          </cell>
          <cell r="CM339" t="e">
            <v>#N/A</v>
          </cell>
          <cell r="CN339" t="e">
            <v>#N/A</v>
          </cell>
          <cell r="CO339" t="e">
            <v>#N/A</v>
          </cell>
          <cell r="CP339" t="e">
            <v>#N/A</v>
          </cell>
          <cell r="CQ339" t="e">
            <v>#N/A</v>
          </cell>
          <cell r="CR339" t="e">
            <v>#N/A</v>
          </cell>
          <cell r="CS339" t="e">
            <v>#N/A</v>
          </cell>
          <cell r="CT339" t="e">
            <v>#N/A</v>
          </cell>
          <cell r="CU339">
            <v>0</v>
          </cell>
          <cell r="CV339" t="e">
            <v>#N/A</v>
          </cell>
          <cell r="CW339" t="e">
            <v>#N/A</v>
          </cell>
          <cell r="CX339" t="e">
            <v>#N/A</v>
          </cell>
          <cell r="CY339" t="e">
            <v>#N/A</v>
          </cell>
          <cell r="CZ339" t="e">
            <v>#N/A</v>
          </cell>
          <cell r="DA339" t="e">
            <v>#N/A</v>
          </cell>
          <cell r="DB339" t="e">
            <v>#N/A</v>
          </cell>
          <cell r="DC339" t="e">
            <v>#N/A</v>
          </cell>
          <cell r="DD339" t="e">
            <v>#N/A</v>
          </cell>
          <cell r="DF339" t="e">
            <v>#N/A</v>
          </cell>
          <cell r="DG339" t="e">
            <v>#N/A</v>
          </cell>
          <cell r="DH339" t="e">
            <v>#N/A</v>
          </cell>
          <cell r="DI339" t="e">
            <v>#N/A</v>
          </cell>
          <cell r="DJ339" t="e">
            <v>#N/A</v>
          </cell>
          <cell r="DK339" t="e">
            <v>#N/A</v>
          </cell>
          <cell r="DL339" t="e">
            <v>#N/A</v>
          </cell>
          <cell r="DM339" t="e">
            <v>#N/A</v>
          </cell>
          <cell r="DN339" t="e">
            <v>#N/A</v>
          </cell>
          <cell r="DO339" t="e">
            <v>#N/A</v>
          </cell>
          <cell r="DP339" t="e">
            <v>#N/A</v>
          </cell>
          <cell r="DQ339" t="e">
            <v>#N/A</v>
          </cell>
          <cell r="DR339" t="e">
            <v>#N/A</v>
          </cell>
          <cell r="DS339" t="e">
            <v>#N/A</v>
          </cell>
          <cell r="DT339" t="e">
            <v>#N/A</v>
          </cell>
          <cell r="DU339" t="e">
            <v>#N/A</v>
          </cell>
          <cell r="DY339" t="str">
            <v>Đạt</v>
          </cell>
        </row>
        <row r="340">
          <cell r="A340">
            <v>2320712877</v>
          </cell>
          <cell r="B340" t="str">
            <v>Trần</v>
          </cell>
          <cell r="C340" t="str">
            <v>Thị Lan</v>
          </cell>
          <cell r="D340" t="str">
            <v>Quỳnh</v>
          </cell>
          <cell r="E340">
            <v>36302</v>
          </cell>
          <cell r="F340" t="str">
            <v>Nữ</v>
          </cell>
          <cell r="G340" t="str">
            <v>Đã Đăng Ký (chưa học xong)</v>
          </cell>
          <cell r="H340">
            <v>9</v>
          </cell>
          <cell r="I340">
            <v>9.1</v>
          </cell>
          <cell r="J340">
            <v>8.4</v>
          </cell>
          <cell r="K340">
            <v>5.7</v>
          </cell>
          <cell r="L340">
            <v>8.3000000000000007</v>
          </cell>
          <cell r="M340">
            <v>6.3</v>
          </cell>
          <cell r="N340">
            <v>4.5</v>
          </cell>
          <cell r="O340">
            <v>9.1</v>
          </cell>
          <cell r="P340" t="str">
            <v/>
          </cell>
          <cell r="Q340" t="str">
            <v/>
          </cell>
          <cell r="R340" t="str">
            <v/>
          </cell>
          <cell r="S340">
            <v>5.8</v>
          </cell>
          <cell r="T340" t="str">
            <v/>
          </cell>
          <cell r="U340">
            <v>8</v>
          </cell>
          <cell r="V340" t="str">
            <v/>
          </cell>
          <cell r="W340">
            <v>9.3000000000000007</v>
          </cell>
          <cell r="X340">
            <v>7.2</v>
          </cell>
          <cell r="Y340">
            <v>7.8</v>
          </cell>
          <cell r="Z340">
            <v>6.1</v>
          </cell>
          <cell r="AA340">
            <v>8.4</v>
          </cell>
          <cell r="AB340">
            <v>7.5</v>
          </cell>
          <cell r="AC340">
            <v>6.5</v>
          </cell>
          <cell r="AD340">
            <v>7.5</v>
          </cell>
          <cell r="AE340">
            <v>5.3</v>
          </cell>
          <cell r="AF340">
            <v>7.7</v>
          </cell>
          <cell r="AG340">
            <v>6.6</v>
          </cell>
          <cell r="AH340">
            <v>6.6</v>
          </cell>
          <cell r="AI340">
            <v>5.4</v>
          </cell>
          <cell r="AJ340">
            <v>8.1</v>
          </cell>
          <cell r="AK340">
            <v>51</v>
          </cell>
          <cell r="AL340">
            <v>0</v>
          </cell>
          <cell r="AM340">
            <v>5.6</v>
          </cell>
          <cell r="AN340">
            <v>4.9000000000000004</v>
          </cell>
          <cell r="AO340">
            <v>9.5</v>
          </cell>
          <cell r="AP340" t="str">
            <v/>
          </cell>
          <cell r="AQ340" t="str">
            <v/>
          </cell>
          <cell r="AR340" t="str">
            <v/>
          </cell>
          <cell r="AS340" t="str">
            <v/>
          </cell>
          <cell r="AT340" t="str">
            <v/>
          </cell>
          <cell r="AU340" t="str">
            <v/>
          </cell>
          <cell r="AV340" t="str">
            <v/>
          </cell>
          <cell r="AW340" t="str">
            <v/>
          </cell>
          <cell r="AX340" t="str">
            <v/>
          </cell>
          <cell r="AY340" t="str">
            <v/>
          </cell>
          <cell r="AZ340">
            <v>6.8</v>
          </cell>
          <cell r="BA340">
            <v>6</v>
          </cell>
          <cell r="BB340">
            <v>5</v>
          </cell>
          <cell r="BC340">
            <v>0</v>
          </cell>
          <cell r="BD340">
            <v>5.4</v>
          </cell>
          <cell r="BE340">
            <v>5.8</v>
          </cell>
          <cell r="BF340">
            <v>6.2</v>
          </cell>
          <cell r="BG340">
            <v>6.1</v>
          </cell>
          <cell r="BH340">
            <v>5.9</v>
          </cell>
          <cell r="BI340">
            <v>6.4</v>
          </cell>
          <cell r="BJ340">
            <v>5.9</v>
          </cell>
          <cell r="BK340">
            <v>8.5</v>
          </cell>
          <cell r="BL340">
            <v>6.9</v>
          </cell>
          <cell r="BM340">
            <v>5.0999999999999996</v>
          </cell>
          <cell r="BN340">
            <v>6.3</v>
          </cell>
          <cell r="BO340">
            <v>7.5</v>
          </cell>
          <cell r="BP340">
            <v>7</v>
          </cell>
          <cell r="BQ340">
            <v>8.4</v>
          </cell>
          <cell r="BR340">
            <v>8.8000000000000007</v>
          </cell>
          <cell r="BS340">
            <v>7.5</v>
          </cell>
          <cell r="BT340">
            <v>7.8</v>
          </cell>
          <cell r="BU340" t="str">
            <v/>
          </cell>
          <cell r="BV340">
            <v>7.8</v>
          </cell>
          <cell r="BW340" t="str">
            <v/>
          </cell>
          <cell r="BX340">
            <v>9.1999999999999993</v>
          </cell>
          <cell r="BY340" t="str">
            <v/>
          </cell>
          <cell r="BZ340">
            <v>7</v>
          </cell>
          <cell r="CA340">
            <v>6.2</v>
          </cell>
          <cell r="CB340">
            <v>7.8</v>
          </cell>
          <cell r="CC340">
            <v>57</v>
          </cell>
          <cell r="CD340">
            <v>0</v>
          </cell>
          <cell r="CE340">
            <v>8.8000000000000007</v>
          </cell>
          <cell r="CF340">
            <v>7.8</v>
          </cell>
          <cell r="CG340">
            <v>8.6</v>
          </cell>
          <cell r="CH340">
            <v>6.2</v>
          </cell>
          <cell r="CI340">
            <v>7.4</v>
          </cell>
          <cell r="CJ340">
            <v>7.9</v>
          </cell>
          <cell r="CK340" t="str">
            <v/>
          </cell>
          <cell r="CL340">
            <v>7.2</v>
          </cell>
          <cell r="CM340">
            <v>7.6</v>
          </cell>
          <cell r="CN340">
            <v>9.3000000000000007</v>
          </cell>
          <cell r="CO340">
            <v>8</v>
          </cell>
          <cell r="CP340">
            <v>8.1999999999999993</v>
          </cell>
          <cell r="CQ340">
            <v>28</v>
          </cell>
          <cell r="CR340">
            <v>0</v>
          </cell>
          <cell r="CS340">
            <v>136</v>
          </cell>
          <cell r="CT340">
            <v>0</v>
          </cell>
          <cell r="CU340">
            <v>0</v>
          </cell>
          <cell r="CV340">
            <v>136</v>
          </cell>
          <cell r="CW340">
            <v>7.22</v>
          </cell>
          <cell r="CX340">
            <v>2.98</v>
          </cell>
          <cell r="CY340">
            <v>8.8000000000000007</v>
          </cell>
          <cell r="CZ340" t="str">
            <v/>
          </cell>
          <cell r="DA340" t="str">
            <v/>
          </cell>
          <cell r="DB340" t="str">
            <v/>
          </cell>
          <cell r="DC340" t="str">
            <v/>
          </cell>
          <cell r="DD340" t="str">
            <v/>
          </cell>
          <cell r="DF340">
            <v>8.8000000000000007</v>
          </cell>
          <cell r="DG340">
            <v>4</v>
          </cell>
          <cell r="DH340">
            <v>5</v>
          </cell>
          <cell r="DI340">
            <v>0</v>
          </cell>
          <cell r="DJ340">
            <v>141</v>
          </cell>
          <cell r="DK340">
            <v>0</v>
          </cell>
          <cell r="DL340">
            <v>7.28</v>
          </cell>
          <cell r="DM340">
            <v>3.01</v>
          </cell>
          <cell r="DN340">
            <v>146</v>
          </cell>
          <cell r="DO340">
            <v>0</v>
          </cell>
          <cell r="DP340">
            <v>146</v>
          </cell>
          <cell r="DQ340">
            <v>146</v>
          </cell>
          <cell r="DR340">
            <v>7.28</v>
          </cell>
          <cell r="DS340">
            <v>3.01</v>
          </cell>
          <cell r="DT340" t="str">
            <v/>
          </cell>
          <cell r="DU340">
            <v>0</v>
          </cell>
          <cell r="DV340" t="str">
            <v>Đạt</v>
          </cell>
          <cell r="DW340" t="str">
            <v>Đạt</v>
          </cell>
          <cell r="DX340" t="str">
            <v>Đạt</v>
          </cell>
          <cell r="DY340" t="str">
            <v>Đạt</v>
          </cell>
          <cell r="DZ340" t="str">
            <v>Tốt</v>
          </cell>
        </row>
        <row r="341">
          <cell r="A341">
            <v>2320714007</v>
          </cell>
          <cell r="B341" t="str">
            <v>Đinh</v>
          </cell>
          <cell r="C341" t="str">
            <v>Nguyễn Như</v>
          </cell>
          <cell r="D341" t="str">
            <v>Quỳnh</v>
          </cell>
          <cell r="E341">
            <v>36323</v>
          </cell>
          <cell r="F341" t="str">
            <v>Nữ</v>
          </cell>
          <cell r="G341" t="str">
            <v>Đã Đăng Ký (chưa học xong)</v>
          </cell>
          <cell r="H341">
            <v>8.5</v>
          </cell>
          <cell r="I341">
            <v>8</v>
          </cell>
          <cell r="J341">
            <v>7.8</v>
          </cell>
          <cell r="K341">
            <v>8.5</v>
          </cell>
          <cell r="L341">
            <v>8.6</v>
          </cell>
          <cell r="M341">
            <v>9.5</v>
          </cell>
          <cell r="N341">
            <v>7.4</v>
          </cell>
          <cell r="O341" t="str">
            <v/>
          </cell>
          <cell r="P341">
            <v>8.9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>
            <v>9.1</v>
          </cell>
          <cell r="V341">
            <v>8.6999999999999993</v>
          </cell>
          <cell r="W341">
            <v>8.6999999999999993</v>
          </cell>
          <cell r="X341">
            <v>9.1</v>
          </cell>
          <cell r="Y341">
            <v>8.3000000000000007</v>
          </cell>
          <cell r="Z341">
            <v>8.6999999999999993</v>
          </cell>
          <cell r="AA341">
            <v>8.9</v>
          </cell>
          <cell r="AB341">
            <v>9.1999999999999993</v>
          </cell>
          <cell r="AC341">
            <v>6.6</v>
          </cell>
          <cell r="AD341">
            <v>8</v>
          </cell>
          <cell r="AE341">
            <v>7</v>
          </cell>
          <cell r="AF341">
            <v>8.1999999999999993</v>
          </cell>
          <cell r="AG341">
            <v>7.4</v>
          </cell>
          <cell r="AH341">
            <v>8.6</v>
          </cell>
          <cell r="AI341">
            <v>6.7</v>
          </cell>
          <cell r="AJ341">
            <v>9.1999999999999993</v>
          </cell>
          <cell r="AK341">
            <v>51</v>
          </cell>
          <cell r="AL341">
            <v>0</v>
          </cell>
          <cell r="AM341">
            <v>5.5</v>
          </cell>
          <cell r="AN341">
            <v>5.5</v>
          </cell>
          <cell r="AO341" t="str">
            <v/>
          </cell>
          <cell r="AP341" t="str">
            <v/>
          </cell>
          <cell r="AQ341" t="str">
            <v/>
          </cell>
          <cell r="AR341" t="str">
            <v/>
          </cell>
          <cell r="AS341" t="str">
            <v/>
          </cell>
          <cell r="AT341">
            <v>7.1</v>
          </cell>
          <cell r="AU341" t="str">
            <v/>
          </cell>
          <cell r="AV341" t="str">
            <v/>
          </cell>
          <cell r="AW341" t="str">
            <v/>
          </cell>
          <cell r="AX341" t="str">
            <v/>
          </cell>
          <cell r="AY341" t="str">
            <v/>
          </cell>
          <cell r="AZ341">
            <v>5.3</v>
          </cell>
          <cell r="BA341">
            <v>6</v>
          </cell>
          <cell r="BB341">
            <v>5</v>
          </cell>
          <cell r="BC341">
            <v>0</v>
          </cell>
          <cell r="BD341">
            <v>8.9</v>
          </cell>
          <cell r="BE341">
            <v>8.6</v>
          </cell>
          <cell r="BF341">
            <v>8.8000000000000007</v>
          </cell>
          <cell r="BG341">
            <v>4.3</v>
          </cell>
          <cell r="BH341">
            <v>6.7</v>
          </cell>
          <cell r="BI341">
            <v>7.8</v>
          </cell>
          <cell r="BJ341">
            <v>7.7</v>
          </cell>
          <cell r="BK341">
            <v>8</v>
          </cell>
          <cell r="BL341">
            <v>9</v>
          </cell>
          <cell r="BM341">
            <v>8.3000000000000007</v>
          </cell>
          <cell r="BN341">
            <v>7.1</v>
          </cell>
          <cell r="BO341">
            <v>8.3000000000000007</v>
          </cell>
          <cell r="BP341">
            <v>8.8000000000000007</v>
          </cell>
          <cell r="BQ341">
            <v>6.6</v>
          </cell>
          <cell r="BR341">
            <v>8.8000000000000007</v>
          </cell>
          <cell r="BS341">
            <v>9.1</v>
          </cell>
          <cell r="BT341">
            <v>7.7</v>
          </cell>
          <cell r="BU341" t="str">
            <v/>
          </cell>
          <cell r="BV341">
            <v>8.6999999999999993</v>
          </cell>
          <cell r="BW341" t="str">
            <v/>
          </cell>
          <cell r="BX341">
            <v>9.1999999999999993</v>
          </cell>
          <cell r="BY341" t="str">
            <v/>
          </cell>
          <cell r="BZ341">
            <v>8.5</v>
          </cell>
          <cell r="CA341">
            <v>7.2</v>
          </cell>
          <cell r="CB341">
            <v>9.1999999999999993</v>
          </cell>
          <cell r="CC341">
            <v>57</v>
          </cell>
          <cell r="CD341">
            <v>0</v>
          </cell>
          <cell r="CE341">
            <v>8.1999999999999993</v>
          </cell>
          <cell r="CF341">
            <v>7.8</v>
          </cell>
          <cell r="CG341">
            <v>8.1</v>
          </cell>
          <cell r="CH341">
            <v>7.7</v>
          </cell>
          <cell r="CI341">
            <v>8</v>
          </cell>
          <cell r="CJ341">
            <v>9.8000000000000007</v>
          </cell>
          <cell r="CK341" t="str">
            <v/>
          </cell>
          <cell r="CL341">
            <v>8.1999999999999993</v>
          </cell>
          <cell r="CM341">
            <v>8.4</v>
          </cell>
          <cell r="CN341">
            <v>8.3000000000000007</v>
          </cell>
          <cell r="CO341">
            <v>9.5</v>
          </cell>
          <cell r="CP341">
            <v>9.3000000000000007</v>
          </cell>
          <cell r="CQ341">
            <v>28</v>
          </cell>
          <cell r="CR341">
            <v>0</v>
          </cell>
          <cell r="CS341">
            <v>136</v>
          </cell>
          <cell r="CT341">
            <v>0</v>
          </cell>
          <cell r="CU341">
            <v>0</v>
          </cell>
          <cell r="CV341">
            <v>136</v>
          </cell>
          <cell r="CW341">
            <v>8.1999999999999993</v>
          </cell>
          <cell r="CX341">
            <v>3.59</v>
          </cell>
          <cell r="CY341" t="str">
            <v/>
          </cell>
          <cell r="CZ341">
            <v>9.3000000000000007</v>
          </cell>
          <cell r="DA341" t="str">
            <v/>
          </cell>
          <cell r="DB341" t="str">
            <v/>
          </cell>
          <cell r="DC341" t="str">
            <v/>
          </cell>
          <cell r="DD341" t="str">
            <v/>
          </cell>
          <cell r="DF341">
            <v>9.3000000000000007</v>
          </cell>
          <cell r="DG341">
            <v>4</v>
          </cell>
          <cell r="DH341">
            <v>5</v>
          </cell>
          <cell r="DI341">
            <v>0</v>
          </cell>
          <cell r="DJ341">
            <v>141</v>
          </cell>
          <cell r="DK341">
            <v>0</v>
          </cell>
          <cell r="DL341">
            <v>8.24</v>
          </cell>
          <cell r="DM341">
            <v>3.6</v>
          </cell>
          <cell r="DN341">
            <v>146</v>
          </cell>
          <cell r="DO341">
            <v>0</v>
          </cell>
          <cell r="DP341">
            <v>146</v>
          </cell>
          <cell r="DQ341">
            <v>146</v>
          </cell>
          <cell r="DR341">
            <v>8.24</v>
          </cell>
          <cell r="DS341">
            <v>3.6</v>
          </cell>
          <cell r="DT341" t="str">
            <v/>
          </cell>
          <cell r="DU341">
            <v>0</v>
          </cell>
          <cell r="DV341" t="str">
            <v>Đạt</v>
          </cell>
          <cell r="DW341" t="str">
            <v>Đạt</v>
          </cell>
          <cell r="DX341" t="str">
            <v>Đạt</v>
          </cell>
          <cell r="DY341" t="str">
            <v>Đạt</v>
          </cell>
          <cell r="DZ341" t="str">
            <v>Tốt</v>
          </cell>
        </row>
        <row r="342">
          <cell r="A342">
            <v>2320714700</v>
          </cell>
          <cell r="B342" t="str">
            <v>Nguyễn</v>
          </cell>
          <cell r="C342" t="str">
            <v>Mai Như</v>
          </cell>
          <cell r="D342" t="str">
            <v>Quỳnh</v>
          </cell>
          <cell r="E342">
            <v>36512</v>
          </cell>
          <cell r="F342" t="str">
            <v>Nữ</v>
          </cell>
          <cell r="G342" t="str">
            <v>Đã Đăng Ký (chưa học xong)</v>
          </cell>
          <cell r="H342">
            <v>7.4</v>
          </cell>
          <cell r="I342">
            <v>7.1</v>
          </cell>
          <cell r="J342">
            <v>4.3</v>
          </cell>
          <cell r="K342">
            <v>7.8</v>
          </cell>
          <cell r="L342">
            <v>6.7</v>
          </cell>
          <cell r="M342">
            <v>4.7</v>
          </cell>
          <cell r="N342">
            <v>4.3</v>
          </cell>
          <cell r="O342" t="str">
            <v/>
          </cell>
          <cell r="P342">
            <v>5.6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>
            <v>8.1999999999999993</v>
          </cell>
          <cell r="V342">
            <v>7</v>
          </cell>
          <cell r="W342">
            <v>9</v>
          </cell>
          <cell r="X342">
            <v>6.1</v>
          </cell>
          <cell r="Y342">
            <v>7.3</v>
          </cell>
          <cell r="Z342">
            <v>4.8</v>
          </cell>
          <cell r="AA342">
            <v>5.9</v>
          </cell>
          <cell r="AB342">
            <v>6.4</v>
          </cell>
          <cell r="AC342">
            <v>4</v>
          </cell>
          <cell r="AD342">
            <v>4</v>
          </cell>
          <cell r="AE342">
            <v>5.9</v>
          </cell>
          <cell r="AF342">
            <v>6.5</v>
          </cell>
          <cell r="AG342">
            <v>7.2</v>
          </cell>
          <cell r="AH342">
            <v>7.6</v>
          </cell>
          <cell r="AI342">
            <v>6.7</v>
          </cell>
          <cell r="AJ342">
            <v>5.8</v>
          </cell>
          <cell r="AK342">
            <v>51</v>
          </cell>
          <cell r="AL342">
            <v>0</v>
          </cell>
          <cell r="AM342">
            <v>0</v>
          </cell>
          <cell r="AN342">
            <v>6</v>
          </cell>
          <cell r="AO342" t="str">
            <v/>
          </cell>
          <cell r="AP342" t="str">
            <v/>
          </cell>
          <cell r="AQ342" t="str">
            <v/>
          </cell>
          <cell r="AR342" t="str">
            <v/>
          </cell>
          <cell r="AS342" t="str">
            <v/>
          </cell>
          <cell r="AT342">
            <v>5.6</v>
          </cell>
          <cell r="AU342" t="str">
            <v/>
          </cell>
          <cell r="AV342" t="str">
            <v/>
          </cell>
          <cell r="AW342" t="str">
            <v/>
          </cell>
          <cell r="AX342" t="str">
            <v/>
          </cell>
          <cell r="AY342" t="str">
            <v/>
          </cell>
          <cell r="AZ342">
            <v>7.1</v>
          </cell>
          <cell r="BA342">
            <v>7.6</v>
          </cell>
          <cell r="BB342">
            <v>4</v>
          </cell>
          <cell r="BC342">
            <v>1</v>
          </cell>
          <cell r="BD342">
            <v>7.1</v>
          </cell>
          <cell r="BE342">
            <v>4.5</v>
          </cell>
          <cell r="BF342">
            <v>5.6</v>
          </cell>
          <cell r="BG342">
            <v>4.5999999999999996</v>
          </cell>
          <cell r="BH342">
            <v>8</v>
          </cell>
          <cell r="BI342">
            <v>4.8</v>
          </cell>
          <cell r="BJ342">
            <v>4.8</v>
          </cell>
          <cell r="BK342">
            <v>5</v>
          </cell>
          <cell r="BL342">
            <v>6.4</v>
          </cell>
          <cell r="BM342">
            <v>4.5999999999999996</v>
          </cell>
          <cell r="BN342">
            <v>6</v>
          </cell>
          <cell r="BO342">
            <v>7.8</v>
          </cell>
          <cell r="BP342">
            <v>6.4</v>
          </cell>
          <cell r="BQ342">
            <v>7.1</v>
          </cell>
          <cell r="BR342">
            <v>5.4</v>
          </cell>
          <cell r="BS342">
            <v>5.5</v>
          </cell>
          <cell r="BT342">
            <v>5.6</v>
          </cell>
          <cell r="BU342" t="str">
            <v/>
          </cell>
          <cell r="BV342">
            <v>4.5999999999999996</v>
          </cell>
          <cell r="BW342" t="str">
            <v/>
          </cell>
          <cell r="BX342">
            <v>6</v>
          </cell>
          <cell r="BY342" t="str">
            <v/>
          </cell>
          <cell r="BZ342">
            <v>8.6999999999999993</v>
          </cell>
          <cell r="CA342">
            <v>7.5</v>
          </cell>
          <cell r="CB342">
            <v>8.1999999999999993</v>
          </cell>
          <cell r="CC342">
            <v>57</v>
          </cell>
          <cell r="CD342">
            <v>0</v>
          </cell>
          <cell r="CE342">
            <v>6.2</v>
          </cell>
          <cell r="CF342">
            <v>5.5</v>
          </cell>
          <cell r="CG342">
            <v>8.6</v>
          </cell>
          <cell r="CH342">
            <v>4.5</v>
          </cell>
          <cell r="CI342">
            <v>7.7</v>
          </cell>
          <cell r="CJ342">
            <v>8.3000000000000007</v>
          </cell>
          <cell r="CK342" t="str">
            <v/>
          </cell>
          <cell r="CL342">
            <v>8.1999999999999993</v>
          </cell>
          <cell r="CM342">
            <v>8.1</v>
          </cell>
          <cell r="CN342">
            <v>8.5</v>
          </cell>
          <cell r="CO342">
            <v>6.6</v>
          </cell>
          <cell r="CP342">
            <v>7.9</v>
          </cell>
          <cell r="CQ342">
            <v>28</v>
          </cell>
          <cell r="CR342">
            <v>0</v>
          </cell>
          <cell r="CS342">
            <v>136</v>
          </cell>
          <cell r="CT342">
            <v>0</v>
          </cell>
          <cell r="CU342">
            <v>0</v>
          </cell>
          <cell r="CV342">
            <v>136</v>
          </cell>
          <cell r="CW342">
            <v>6.4</v>
          </cell>
          <cell r="CX342">
            <v>2.5299999999999998</v>
          </cell>
          <cell r="CY342">
            <v>8.1</v>
          </cell>
          <cell r="CZ342" t="str">
            <v/>
          </cell>
          <cell r="DA342" t="str">
            <v/>
          </cell>
          <cell r="DB342" t="str">
            <v/>
          </cell>
          <cell r="DC342" t="str">
            <v/>
          </cell>
          <cell r="DD342" t="str">
            <v/>
          </cell>
          <cell r="DF342">
            <v>8.1</v>
          </cell>
          <cell r="DG342">
            <v>3.65</v>
          </cell>
          <cell r="DH342">
            <v>5</v>
          </cell>
          <cell r="DI342">
            <v>0</v>
          </cell>
          <cell r="DJ342">
            <v>141</v>
          </cell>
          <cell r="DK342">
            <v>0</v>
          </cell>
          <cell r="DL342">
            <v>6.46</v>
          </cell>
          <cell r="DM342">
            <v>2.57</v>
          </cell>
          <cell r="DN342">
            <v>145</v>
          </cell>
          <cell r="DO342">
            <v>1</v>
          </cell>
          <cell r="DP342">
            <v>146</v>
          </cell>
          <cell r="DQ342">
            <v>145</v>
          </cell>
          <cell r="DR342">
            <v>6.46</v>
          </cell>
          <cell r="DS342">
            <v>2.57</v>
          </cell>
          <cell r="DT342" t="str">
            <v>HOS 498; HOS 495</v>
          </cell>
          <cell r="DU342">
            <v>0</v>
          </cell>
          <cell r="DV342" t="str">
            <v>Đạt</v>
          </cell>
          <cell r="DW342" t="str">
            <v>Đạt</v>
          </cell>
          <cell r="DX342" t="str">
            <v>Đạt</v>
          </cell>
          <cell r="DY342" t="str">
            <v>Đạt</v>
          </cell>
          <cell r="DZ342" t="str">
            <v>Khá</v>
          </cell>
        </row>
        <row r="343">
          <cell r="A343">
            <v>2320716674</v>
          </cell>
          <cell r="B343" t="str">
            <v>Nguyễn</v>
          </cell>
          <cell r="C343" t="str">
            <v>Thị Như</v>
          </cell>
          <cell r="D343" t="str">
            <v>Quỳnh</v>
          </cell>
          <cell r="E343">
            <v>36517</v>
          </cell>
          <cell r="F343" t="str">
            <v>Nữ</v>
          </cell>
          <cell r="G343" t="str">
            <v>Đã Đăng Ký (chưa học xong)</v>
          </cell>
          <cell r="H343">
            <v>7.3</v>
          </cell>
          <cell r="I343">
            <v>7.7</v>
          </cell>
          <cell r="J343">
            <v>7.2</v>
          </cell>
          <cell r="K343">
            <v>4.5</v>
          </cell>
          <cell r="L343">
            <v>8.5</v>
          </cell>
          <cell r="M343">
            <v>6.1</v>
          </cell>
          <cell r="N343">
            <v>8.1999999999999993</v>
          </cell>
          <cell r="O343">
            <v>8.8000000000000007</v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>
            <v>8</v>
          </cell>
          <cell r="U343">
            <v>5.9</v>
          </cell>
          <cell r="V343" t="str">
            <v/>
          </cell>
          <cell r="W343">
            <v>9.1</v>
          </cell>
          <cell r="X343">
            <v>6.9</v>
          </cell>
          <cell r="Y343">
            <v>7.9</v>
          </cell>
          <cell r="Z343">
            <v>7</v>
          </cell>
          <cell r="AA343">
            <v>5.4</v>
          </cell>
          <cell r="AB343">
            <v>9</v>
          </cell>
          <cell r="AC343">
            <v>8.8000000000000007</v>
          </cell>
          <cell r="AD343">
            <v>8.9</v>
          </cell>
          <cell r="AE343">
            <v>8.5</v>
          </cell>
          <cell r="AF343">
            <v>8.6999999999999993</v>
          </cell>
          <cell r="AG343">
            <v>8.6</v>
          </cell>
          <cell r="AH343">
            <v>8.6999999999999993</v>
          </cell>
          <cell r="AI343">
            <v>6.4</v>
          </cell>
          <cell r="AJ343">
            <v>8.6999999999999993</v>
          </cell>
          <cell r="AK343">
            <v>51</v>
          </cell>
          <cell r="AL343">
            <v>0</v>
          </cell>
          <cell r="AM343">
            <v>5.3</v>
          </cell>
          <cell r="AN343">
            <v>5.4</v>
          </cell>
          <cell r="AO343" t="str">
            <v/>
          </cell>
          <cell r="AP343" t="str">
            <v/>
          </cell>
          <cell r="AQ343">
            <v>4.7</v>
          </cell>
          <cell r="AR343" t="str">
            <v/>
          </cell>
          <cell r="AS343" t="str">
            <v/>
          </cell>
          <cell r="AT343" t="str">
            <v/>
          </cell>
          <cell r="AU343" t="str">
            <v/>
          </cell>
          <cell r="AV343" t="str">
            <v/>
          </cell>
          <cell r="AW343">
            <v>6.6</v>
          </cell>
          <cell r="AX343" t="str">
            <v/>
          </cell>
          <cell r="AY343" t="str">
            <v/>
          </cell>
          <cell r="AZ343" t="str">
            <v/>
          </cell>
          <cell r="BA343">
            <v>6.6</v>
          </cell>
          <cell r="BB343">
            <v>5</v>
          </cell>
          <cell r="BC343">
            <v>0</v>
          </cell>
          <cell r="BD343">
            <v>6.7</v>
          </cell>
          <cell r="BE343">
            <v>7.6</v>
          </cell>
          <cell r="BF343">
            <v>6.3</v>
          </cell>
          <cell r="BG343">
            <v>4.4000000000000004</v>
          </cell>
          <cell r="BH343">
            <v>7.7</v>
          </cell>
          <cell r="BI343">
            <v>7.6</v>
          </cell>
          <cell r="BJ343">
            <v>6.7</v>
          </cell>
          <cell r="BK343">
            <v>7.3</v>
          </cell>
          <cell r="BL343">
            <v>7.2</v>
          </cell>
          <cell r="BM343">
            <v>4.9000000000000004</v>
          </cell>
          <cell r="BN343">
            <v>7.5</v>
          </cell>
          <cell r="BO343">
            <v>7.7</v>
          </cell>
          <cell r="BP343">
            <v>5.6</v>
          </cell>
          <cell r="BQ343">
            <v>7.9</v>
          </cell>
          <cell r="BR343">
            <v>7.9</v>
          </cell>
          <cell r="BS343">
            <v>8.1</v>
          </cell>
          <cell r="BT343">
            <v>8.1999999999999993</v>
          </cell>
          <cell r="BU343" t="str">
            <v/>
          </cell>
          <cell r="BV343">
            <v>8.1999999999999993</v>
          </cell>
          <cell r="BW343" t="str">
            <v/>
          </cell>
          <cell r="BX343">
            <v>8.4</v>
          </cell>
          <cell r="BY343" t="str">
            <v/>
          </cell>
          <cell r="BZ343">
            <v>8.8000000000000007</v>
          </cell>
          <cell r="CA343">
            <v>8.1999999999999993</v>
          </cell>
          <cell r="CB343">
            <v>8.9</v>
          </cell>
          <cell r="CC343">
            <v>57</v>
          </cell>
          <cell r="CD343">
            <v>0</v>
          </cell>
          <cell r="CE343">
            <v>7.1</v>
          </cell>
          <cell r="CF343">
            <v>8</v>
          </cell>
          <cell r="CG343">
            <v>8.6</v>
          </cell>
          <cell r="CH343">
            <v>7.5</v>
          </cell>
          <cell r="CI343">
            <v>8.1999999999999993</v>
          </cell>
          <cell r="CJ343">
            <v>8.4</v>
          </cell>
          <cell r="CK343" t="str">
            <v/>
          </cell>
          <cell r="CL343">
            <v>8.6999999999999993</v>
          </cell>
          <cell r="CM343">
            <v>4.3</v>
          </cell>
          <cell r="CN343">
            <v>7.5</v>
          </cell>
          <cell r="CO343">
            <v>7.6</v>
          </cell>
          <cell r="CP343">
            <v>7.8</v>
          </cell>
          <cell r="CQ343">
            <v>28</v>
          </cell>
          <cell r="CR343">
            <v>0</v>
          </cell>
          <cell r="CS343">
            <v>136</v>
          </cell>
          <cell r="CT343">
            <v>0</v>
          </cell>
          <cell r="CU343">
            <v>0</v>
          </cell>
          <cell r="CV343">
            <v>136</v>
          </cell>
          <cell r="CW343">
            <v>7.45</v>
          </cell>
          <cell r="CX343">
            <v>3.17</v>
          </cell>
          <cell r="CY343">
            <v>8.9</v>
          </cell>
          <cell r="CZ343" t="str">
            <v/>
          </cell>
          <cell r="DA343" t="str">
            <v/>
          </cell>
          <cell r="DB343" t="str">
            <v/>
          </cell>
          <cell r="DC343" t="str">
            <v/>
          </cell>
          <cell r="DD343" t="str">
            <v/>
          </cell>
          <cell r="DF343">
            <v>8.9</v>
          </cell>
          <cell r="DG343">
            <v>4</v>
          </cell>
          <cell r="DH343">
            <v>5</v>
          </cell>
          <cell r="DI343">
            <v>0</v>
          </cell>
          <cell r="DJ343">
            <v>141</v>
          </cell>
          <cell r="DK343">
            <v>0</v>
          </cell>
          <cell r="DL343">
            <v>7.51</v>
          </cell>
          <cell r="DM343">
            <v>3.2</v>
          </cell>
          <cell r="DN343">
            <v>146</v>
          </cell>
          <cell r="DO343">
            <v>0</v>
          </cell>
          <cell r="DP343">
            <v>146</v>
          </cell>
          <cell r="DQ343">
            <v>146</v>
          </cell>
          <cell r="DR343">
            <v>7.51</v>
          </cell>
          <cell r="DS343">
            <v>3.2</v>
          </cell>
          <cell r="DT343" t="str">
            <v/>
          </cell>
          <cell r="DU343">
            <v>0</v>
          </cell>
          <cell r="DV343" t="str">
            <v>Đạt</v>
          </cell>
          <cell r="DW343" t="str">
            <v>Đạt</v>
          </cell>
          <cell r="DX343" t="str">
            <v>Đạt</v>
          </cell>
          <cell r="DY343" t="str">
            <v>Đạt</v>
          </cell>
          <cell r="DZ343" t="str">
            <v>Khá</v>
          </cell>
        </row>
        <row r="344">
          <cell r="A344">
            <v>2320719851</v>
          </cell>
          <cell r="B344" t="str">
            <v>Trần</v>
          </cell>
          <cell r="C344" t="str">
            <v>Hữu Ngọc</v>
          </cell>
          <cell r="D344" t="str">
            <v>Quỳnh</v>
          </cell>
          <cell r="E344">
            <v>36443</v>
          </cell>
          <cell r="F344" t="str">
            <v>Nữ</v>
          </cell>
          <cell r="G344" t="str">
            <v>Đã Đăng Ký (chưa học xong)</v>
          </cell>
          <cell r="H344">
            <v>8.8000000000000007</v>
          </cell>
          <cell r="I344">
            <v>8.6999999999999993</v>
          </cell>
          <cell r="J344">
            <v>5.9</v>
          </cell>
          <cell r="K344">
            <v>7.5</v>
          </cell>
          <cell r="L344">
            <v>8</v>
          </cell>
          <cell r="M344">
            <v>5.0999999999999996</v>
          </cell>
          <cell r="N344">
            <v>7</v>
          </cell>
          <cell r="O344">
            <v>9</v>
          </cell>
          <cell r="P344" t="str">
            <v/>
          </cell>
          <cell r="Q344" t="str">
            <v/>
          </cell>
          <cell r="R344" t="str">
            <v/>
          </cell>
          <cell r="S344">
            <v>8.5</v>
          </cell>
          <cell r="T344" t="str">
            <v/>
          </cell>
          <cell r="U344" t="str">
            <v/>
          </cell>
          <cell r="V344">
            <v>9.5</v>
          </cell>
          <cell r="W344">
            <v>8.8000000000000007</v>
          </cell>
          <cell r="X344">
            <v>9.5</v>
          </cell>
          <cell r="Y344">
            <v>6.6</v>
          </cell>
          <cell r="Z344">
            <v>7</v>
          </cell>
          <cell r="AA344">
            <v>7.3</v>
          </cell>
          <cell r="AB344">
            <v>9.1999999999999993</v>
          </cell>
          <cell r="AC344">
            <v>5.4</v>
          </cell>
          <cell r="AD344">
            <v>5.0999999999999996</v>
          </cell>
          <cell r="AE344">
            <v>5.9</v>
          </cell>
          <cell r="AF344">
            <v>7.4</v>
          </cell>
          <cell r="AG344">
            <v>5.3</v>
          </cell>
          <cell r="AH344">
            <v>6.7</v>
          </cell>
          <cell r="AI344">
            <v>6</v>
          </cell>
          <cell r="AJ344">
            <v>6.3</v>
          </cell>
          <cell r="AK344">
            <v>51</v>
          </cell>
          <cell r="AL344">
            <v>0</v>
          </cell>
          <cell r="AM344">
            <v>7.6</v>
          </cell>
          <cell r="AN344">
            <v>6.5</v>
          </cell>
          <cell r="AO344" t="str">
            <v/>
          </cell>
          <cell r="AP344" t="str">
            <v/>
          </cell>
          <cell r="AQ344" t="str">
            <v/>
          </cell>
          <cell r="AR344" t="str">
            <v/>
          </cell>
          <cell r="AS344" t="str">
            <v/>
          </cell>
          <cell r="AT344">
            <v>8.6999999999999993</v>
          </cell>
          <cell r="AU344" t="str">
            <v/>
          </cell>
          <cell r="AV344" t="str">
            <v/>
          </cell>
          <cell r="AW344" t="str">
            <v/>
          </cell>
          <cell r="AX344" t="str">
            <v/>
          </cell>
          <cell r="AY344" t="str">
            <v/>
          </cell>
          <cell r="AZ344">
            <v>7.6</v>
          </cell>
          <cell r="BA344">
            <v>7.3</v>
          </cell>
          <cell r="BB344">
            <v>5</v>
          </cell>
          <cell r="BC344">
            <v>0</v>
          </cell>
          <cell r="BD344">
            <v>7.4</v>
          </cell>
          <cell r="BE344">
            <v>5</v>
          </cell>
          <cell r="BF344">
            <v>6.8</v>
          </cell>
          <cell r="BG344">
            <v>5.2</v>
          </cell>
          <cell r="BH344">
            <v>7.5</v>
          </cell>
          <cell r="BI344">
            <v>5.9</v>
          </cell>
          <cell r="BJ344">
            <v>7.6</v>
          </cell>
          <cell r="BK344">
            <v>7</v>
          </cell>
          <cell r="BL344">
            <v>7.6</v>
          </cell>
          <cell r="BM344">
            <v>5</v>
          </cell>
          <cell r="BN344">
            <v>7.3</v>
          </cell>
          <cell r="BO344">
            <v>8.6</v>
          </cell>
          <cell r="BP344">
            <v>9.3000000000000007</v>
          </cell>
          <cell r="BQ344">
            <v>8.3000000000000007</v>
          </cell>
          <cell r="BR344">
            <v>8.8000000000000007</v>
          </cell>
          <cell r="BS344">
            <v>7.3</v>
          </cell>
          <cell r="BT344">
            <v>6.7</v>
          </cell>
          <cell r="BU344" t="str">
            <v/>
          </cell>
          <cell r="BV344">
            <v>6.6</v>
          </cell>
          <cell r="BW344" t="str">
            <v/>
          </cell>
          <cell r="BX344">
            <v>8.3000000000000007</v>
          </cell>
          <cell r="BY344" t="str">
            <v/>
          </cell>
          <cell r="BZ344">
            <v>8.1</v>
          </cell>
          <cell r="CA344">
            <v>6.1</v>
          </cell>
          <cell r="CB344">
            <v>8.5</v>
          </cell>
          <cell r="CC344">
            <v>57</v>
          </cell>
          <cell r="CD344">
            <v>0</v>
          </cell>
          <cell r="CE344">
            <v>8</v>
          </cell>
          <cell r="CF344">
            <v>7.1</v>
          </cell>
          <cell r="CG344">
            <v>6.9</v>
          </cell>
          <cell r="CH344">
            <v>6.5</v>
          </cell>
          <cell r="CI344">
            <v>7.6</v>
          </cell>
          <cell r="CJ344">
            <v>9.1999999999999993</v>
          </cell>
          <cell r="CK344" t="str">
            <v/>
          </cell>
          <cell r="CL344">
            <v>6.3</v>
          </cell>
          <cell r="CM344">
            <v>6.9</v>
          </cell>
          <cell r="CN344">
            <v>8</v>
          </cell>
          <cell r="CO344">
            <v>8.6999999999999993</v>
          </cell>
          <cell r="CP344">
            <v>8</v>
          </cell>
          <cell r="CQ344">
            <v>28</v>
          </cell>
          <cell r="CR344">
            <v>0</v>
          </cell>
          <cell r="CS344">
            <v>136</v>
          </cell>
          <cell r="CT344">
            <v>0</v>
          </cell>
          <cell r="CU344">
            <v>0</v>
          </cell>
          <cell r="CV344">
            <v>136</v>
          </cell>
          <cell r="CW344">
            <v>7.22</v>
          </cell>
          <cell r="CX344">
            <v>2.99</v>
          </cell>
          <cell r="CY344">
            <v>8.8000000000000007</v>
          </cell>
          <cell r="CZ344" t="str">
            <v/>
          </cell>
          <cell r="DA344" t="str">
            <v/>
          </cell>
          <cell r="DB344" t="str">
            <v/>
          </cell>
          <cell r="DC344" t="str">
            <v/>
          </cell>
          <cell r="DD344" t="str">
            <v/>
          </cell>
          <cell r="DF344">
            <v>8.8000000000000007</v>
          </cell>
          <cell r="DG344">
            <v>4</v>
          </cell>
          <cell r="DH344">
            <v>5</v>
          </cell>
          <cell r="DI344">
            <v>0</v>
          </cell>
          <cell r="DJ344">
            <v>141</v>
          </cell>
          <cell r="DK344">
            <v>0</v>
          </cell>
          <cell r="DL344">
            <v>7.28</v>
          </cell>
          <cell r="DM344">
            <v>3.02</v>
          </cell>
          <cell r="DN344">
            <v>146</v>
          </cell>
          <cell r="DO344">
            <v>0</v>
          </cell>
          <cell r="DP344">
            <v>146</v>
          </cell>
          <cell r="DQ344">
            <v>146</v>
          </cell>
          <cell r="DR344">
            <v>7.28</v>
          </cell>
          <cell r="DS344">
            <v>3.02</v>
          </cell>
          <cell r="DT344" t="str">
            <v/>
          </cell>
          <cell r="DU344">
            <v>0</v>
          </cell>
          <cell r="DV344" t="str">
            <v>Đạt</v>
          </cell>
          <cell r="DW344" t="str">
            <v>Đạt</v>
          </cell>
          <cell r="DX344" t="str">
            <v>Đạt</v>
          </cell>
          <cell r="DY344" t="str">
            <v>Đạt</v>
          </cell>
          <cell r="DZ344" t="str">
            <v>Khá</v>
          </cell>
        </row>
        <row r="345">
          <cell r="A345">
            <v>2320710549</v>
          </cell>
          <cell r="B345" t="str">
            <v>Lê</v>
          </cell>
          <cell r="C345" t="str">
            <v>Thị Xuân</v>
          </cell>
          <cell r="D345" t="str">
            <v>Sang</v>
          </cell>
          <cell r="E345">
            <v>36170</v>
          </cell>
          <cell r="F345" t="str">
            <v>Nữ</v>
          </cell>
          <cell r="G345" t="str">
            <v>Đã Đăng Ký (chưa học xong)</v>
          </cell>
          <cell r="H345">
            <v>9.5</v>
          </cell>
          <cell r="I345">
            <v>8.5</v>
          </cell>
          <cell r="J345">
            <v>8.1999999999999993</v>
          </cell>
          <cell r="K345">
            <v>7.9</v>
          </cell>
          <cell r="L345">
            <v>7.5</v>
          </cell>
          <cell r="M345">
            <v>7.9</v>
          </cell>
          <cell r="N345">
            <v>9.1</v>
          </cell>
          <cell r="O345" t="str">
            <v/>
          </cell>
          <cell r="P345">
            <v>7.7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>
            <v>9.5</v>
          </cell>
          <cell r="V345">
            <v>5.8</v>
          </cell>
          <cell r="W345">
            <v>8.5</v>
          </cell>
          <cell r="X345">
            <v>9.5</v>
          </cell>
          <cell r="Y345">
            <v>7.5</v>
          </cell>
          <cell r="Z345">
            <v>7.5</v>
          </cell>
          <cell r="AA345">
            <v>7.5</v>
          </cell>
          <cell r="AB345">
            <v>8.1</v>
          </cell>
          <cell r="AC345">
            <v>6.8</v>
          </cell>
          <cell r="AD345">
            <v>6.5</v>
          </cell>
          <cell r="AE345">
            <v>4.5999999999999996</v>
          </cell>
          <cell r="AF345">
            <v>7.5</v>
          </cell>
          <cell r="AG345">
            <v>7.3</v>
          </cell>
          <cell r="AH345">
            <v>7.3</v>
          </cell>
          <cell r="AI345">
            <v>5</v>
          </cell>
          <cell r="AJ345">
            <v>7</v>
          </cell>
          <cell r="AK345">
            <v>51</v>
          </cell>
          <cell r="AL345">
            <v>0</v>
          </cell>
          <cell r="AM345">
            <v>5.7</v>
          </cell>
          <cell r="AN345">
            <v>6</v>
          </cell>
          <cell r="AO345">
            <v>9.3000000000000007</v>
          </cell>
          <cell r="AP345" t="str">
            <v/>
          </cell>
          <cell r="AQ345" t="str">
            <v/>
          </cell>
          <cell r="AR345" t="str">
            <v/>
          </cell>
          <cell r="AS345" t="str">
            <v/>
          </cell>
          <cell r="AT345" t="str">
            <v/>
          </cell>
          <cell r="AU345" t="str">
            <v/>
          </cell>
          <cell r="AV345" t="str">
            <v/>
          </cell>
          <cell r="AW345" t="str">
            <v/>
          </cell>
          <cell r="AX345" t="str">
            <v/>
          </cell>
          <cell r="AY345" t="str">
            <v/>
          </cell>
          <cell r="AZ345">
            <v>7.6</v>
          </cell>
          <cell r="BA345">
            <v>4.5999999999999996</v>
          </cell>
          <cell r="BB345">
            <v>5</v>
          </cell>
          <cell r="BC345">
            <v>0</v>
          </cell>
          <cell r="BD345">
            <v>8.5</v>
          </cell>
          <cell r="BE345">
            <v>6.3</v>
          </cell>
          <cell r="BF345">
            <v>8.6</v>
          </cell>
          <cell r="BG345">
            <v>5.5</v>
          </cell>
          <cell r="BH345">
            <v>7</v>
          </cell>
          <cell r="BI345">
            <v>7.4</v>
          </cell>
          <cell r="BJ345">
            <v>9</v>
          </cell>
          <cell r="BK345">
            <v>6.4</v>
          </cell>
          <cell r="BL345">
            <v>7.1</v>
          </cell>
          <cell r="BM345">
            <v>6.7</v>
          </cell>
          <cell r="BN345">
            <v>6.2</v>
          </cell>
          <cell r="BO345">
            <v>7.8</v>
          </cell>
          <cell r="BP345">
            <v>8.8000000000000007</v>
          </cell>
          <cell r="BQ345">
            <v>6</v>
          </cell>
          <cell r="BR345">
            <v>6.8</v>
          </cell>
          <cell r="BS345">
            <v>7.6</v>
          </cell>
          <cell r="BT345">
            <v>8.8000000000000007</v>
          </cell>
          <cell r="BU345" t="str">
            <v/>
          </cell>
          <cell r="BV345">
            <v>8.4</v>
          </cell>
          <cell r="BW345" t="str">
            <v/>
          </cell>
          <cell r="BX345">
            <v>8.6999999999999993</v>
          </cell>
          <cell r="BY345" t="str">
            <v/>
          </cell>
          <cell r="BZ345" t="str">
            <v>X</v>
          </cell>
          <cell r="CA345">
            <v>7.9</v>
          </cell>
          <cell r="CB345">
            <v>8.3000000000000007</v>
          </cell>
          <cell r="CC345">
            <v>55</v>
          </cell>
          <cell r="CD345">
            <v>2</v>
          </cell>
          <cell r="CE345">
            <v>7.8</v>
          </cell>
          <cell r="CF345">
            <v>8.6999999999999993</v>
          </cell>
          <cell r="CG345">
            <v>8.1999999999999993</v>
          </cell>
          <cell r="CH345">
            <v>8.5</v>
          </cell>
          <cell r="CI345">
            <v>8.1999999999999993</v>
          </cell>
          <cell r="CJ345">
            <v>8.6999999999999993</v>
          </cell>
          <cell r="CK345" t="str">
            <v/>
          </cell>
          <cell r="CL345">
            <v>7.8</v>
          </cell>
          <cell r="CM345">
            <v>6.2</v>
          </cell>
          <cell r="CN345">
            <v>8.9</v>
          </cell>
          <cell r="CO345">
            <v>8.6999999999999993</v>
          </cell>
          <cell r="CP345">
            <v>7.6</v>
          </cell>
          <cell r="CQ345">
            <v>28</v>
          </cell>
          <cell r="CR345">
            <v>0</v>
          </cell>
          <cell r="CS345">
            <v>134</v>
          </cell>
          <cell r="CT345">
            <v>2</v>
          </cell>
          <cell r="CU345">
            <v>0</v>
          </cell>
          <cell r="CV345">
            <v>136</v>
          </cell>
          <cell r="CW345">
            <v>7.5</v>
          </cell>
          <cell r="CX345">
            <v>3.21</v>
          </cell>
          <cell r="CY345">
            <v>8.9</v>
          </cell>
          <cell r="CZ345" t="str">
            <v/>
          </cell>
          <cell r="DA345" t="str">
            <v/>
          </cell>
          <cell r="DB345" t="str">
            <v/>
          </cell>
          <cell r="DC345" t="str">
            <v/>
          </cell>
          <cell r="DD345" t="str">
            <v/>
          </cell>
          <cell r="DF345">
            <v>8.9</v>
          </cell>
          <cell r="DG345">
            <v>4</v>
          </cell>
          <cell r="DH345">
            <v>5</v>
          </cell>
          <cell r="DI345">
            <v>0</v>
          </cell>
          <cell r="DJ345">
            <v>139</v>
          </cell>
          <cell r="DK345">
            <v>2</v>
          </cell>
          <cell r="DL345">
            <v>7.55</v>
          </cell>
          <cell r="DM345">
            <v>3.24</v>
          </cell>
          <cell r="DN345">
            <v>144</v>
          </cell>
          <cell r="DO345">
            <v>2</v>
          </cell>
          <cell r="DP345">
            <v>146</v>
          </cell>
          <cell r="DQ345">
            <v>146</v>
          </cell>
          <cell r="DR345">
            <v>7.55</v>
          </cell>
          <cell r="DS345">
            <v>3.24</v>
          </cell>
          <cell r="DT345" t="str">
            <v>HOS 498; HOS 495</v>
          </cell>
          <cell r="DU345">
            <v>1.4705882352941176E-2</v>
          </cell>
          <cell r="DV345" t="str">
            <v>Đạt</v>
          </cell>
          <cell r="DX345" t="str">
            <v>Đạt</v>
          </cell>
          <cell r="DY345" t="str">
            <v>Đạt</v>
          </cell>
          <cell r="DZ345" t="str">
            <v>Khá</v>
          </cell>
        </row>
        <row r="346">
          <cell r="A346">
            <v>2321720049</v>
          </cell>
          <cell r="B346" t="str">
            <v>Đinh</v>
          </cell>
          <cell r="D346" t="str">
            <v>Sang</v>
          </cell>
          <cell r="E346">
            <v>36179</v>
          </cell>
          <cell r="F346" t="str">
            <v>Nam</v>
          </cell>
          <cell r="G346" t="str">
            <v>Tạm Ngưng Học / Bảo Lưu</v>
          </cell>
          <cell r="H346" t="e">
            <v>#N/A</v>
          </cell>
          <cell r="I346" t="e">
            <v>#N/A</v>
          </cell>
          <cell r="J346" t="e">
            <v>#N/A</v>
          </cell>
          <cell r="K346" t="e">
            <v>#N/A</v>
          </cell>
          <cell r="L346" t="e">
            <v>#N/A</v>
          </cell>
          <cell r="M346" t="e">
            <v>#N/A</v>
          </cell>
          <cell r="N346" t="e">
            <v>#N/A</v>
          </cell>
          <cell r="O346" t="e">
            <v>#N/A</v>
          </cell>
          <cell r="P346" t="e">
            <v>#N/A</v>
          </cell>
          <cell r="Q346" t="e">
            <v>#N/A</v>
          </cell>
          <cell r="R346" t="e">
            <v>#N/A</v>
          </cell>
          <cell r="S346" t="e">
            <v>#N/A</v>
          </cell>
          <cell r="T346" t="e">
            <v>#N/A</v>
          </cell>
          <cell r="U346" t="e">
            <v>#N/A</v>
          </cell>
          <cell r="V346" t="e">
            <v>#N/A</v>
          </cell>
          <cell r="W346" t="e">
            <v>#N/A</v>
          </cell>
          <cell r="X346" t="e">
            <v>#N/A</v>
          </cell>
          <cell r="Y346" t="e">
            <v>#N/A</v>
          </cell>
          <cell r="Z346" t="e">
            <v>#N/A</v>
          </cell>
          <cell r="AA346" t="e">
            <v>#N/A</v>
          </cell>
          <cell r="AB346" t="e">
            <v>#N/A</v>
          </cell>
          <cell r="AC346" t="e">
            <v>#N/A</v>
          </cell>
          <cell r="AD346" t="e">
            <v>#N/A</v>
          </cell>
          <cell r="AE346" t="e">
            <v>#N/A</v>
          </cell>
          <cell r="AF346" t="e">
            <v>#N/A</v>
          </cell>
          <cell r="AG346" t="e">
            <v>#N/A</v>
          </cell>
          <cell r="AH346" t="e">
            <v>#N/A</v>
          </cell>
          <cell r="AI346" t="e">
            <v>#N/A</v>
          </cell>
          <cell r="AJ346" t="e">
            <v>#N/A</v>
          </cell>
          <cell r="AK346" t="e">
            <v>#N/A</v>
          </cell>
          <cell r="AL346" t="e">
            <v>#N/A</v>
          </cell>
          <cell r="AM346" t="e">
            <v>#N/A</v>
          </cell>
          <cell r="AN346" t="e">
            <v>#N/A</v>
          </cell>
          <cell r="AO346" t="e">
            <v>#N/A</v>
          </cell>
          <cell r="AP346" t="e">
            <v>#N/A</v>
          </cell>
          <cell r="AQ346" t="e">
            <v>#N/A</v>
          </cell>
          <cell r="AR346" t="e">
            <v>#N/A</v>
          </cell>
          <cell r="AS346" t="e">
            <v>#N/A</v>
          </cell>
          <cell r="AT346" t="e">
            <v>#N/A</v>
          </cell>
          <cell r="AU346" t="e">
            <v>#N/A</v>
          </cell>
          <cell r="AV346" t="e">
            <v>#N/A</v>
          </cell>
          <cell r="AW346" t="e">
            <v>#N/A</v>
          </cell>
          <cell r="AX346" t="e">
            <v>#N/A</v>
          </cell>
          <cell r="AY346" t="e">
            <v>#N/A</v>
          </cell>
          <cell r="AZ346" t="e">
            <v>#N/A</v>
          </cell>
          <cell r="BA346" t="e">
            <v>#N/A</v>
          </cell>
          <cell r="BB346" t="e">
            <v>#N/A</v>
          </cell>
          <cell r="BC346" t="e">
            <v>#N/A</v>
          </cell>
          <cell r="BD346" t="e">
            <v>#N/A</v>
          </cell>
          <cell r="BE346" t="e">
            <v>#N/A</v>
          </cell>
          <cell r="BF346" t="e">
            <v>#N/A</v>
          </cell>
          <cell r="BG346" t="e">
            <v>#N/A</v>
          </cell>
          <cell r="BH346" t="e">
            <v>#N/A</v>
          </cell>
          <cell r="BI346" t="e">
            <v>#N/A</v>
          </cell>
          <cell r="BJ346" t="e">
            <v>#N/A</v>
          </cell>
          <cell r="BK346" t="e">
            <v>#N/A</v>
          </cell>
          <cell r="BL346" t="e">
            <v>#N/A</v>
          </cell>
          <cell r="BM346" t="e">
            <v>#N/A</v>
          </cell>
          <cell r="BN346" t="e">
            <v>#N/A</v>
          </cell>
          <cell r="BO346" t="e">
            <v>#N/A</v>
          </cell>
          <cell r="BP346" t="e">
            <v>#N/A</v>
          </cell>
          <cell r="BQ346" t="e">
            <v>#N/A</v>
          </cell>
          <cell r="BR346" t="e">
            <v>#N/A</v>
          </cell>
          <cell r="BS346" t="e">
            <v>#N/A</v>
          </cell>
          <cell r="BT346" t="e">
            <v>#N/A</v>
          </cell>
          <cell r="BU346" t="e">
            <v>#N/A</v>
          </cell>
          <cell r="BV346" t="e">
            <v>#N/A</v>
          </cell>
          <cell r="BW346" t="e">
            <v>#N/A</v>
          </cell>
          <cell r="BX346" t="e">
            <v>#N/A</v>
          </cell>
          <cell r="BY346" t="e">
            <v>#N/A</v>
          </cell>
          <cell r="BZ346" t="e">
            <v>#N/A</v>
          </cell>
          <cell r="CA346" t="e">
            <v>#N/A</v>
          </cell>
          <cell r="CB346" t="e">
            <v>#N/A</v>
          </cell>
          <cell r="CC346" t="e">
            <v>#N/A</v>
          </cell>
          <cell r="CD346" t="e">
            <v>#N/A</v>
          </cell>
          <cell r="CE346" t="e">
            <v>#N/A</v>
          </cell>
          <cell r="CF346" t="e">
            <v>#N/A</v>
          </cell>
          <cell r="CG346" t="e">
            <v>#N/A</v>
          </cell>
          <cell r="CH346" t="e">
            <v>#N/A</v>
          </cell>
          <cell r="CI346" t="e">
            <v>#N/A</v>
          </cell>
          <cell r="CJ346" t="e">
            <v>#N/A</v>
          </cell>
          <cell r="CK346" t="e">
            <v>#N/A</v>
          </cell>
          <cell r="CL346" t="e">
            <v>#N/A</v>
          </cell>
          <cell r="CM346" t="e">
            <v>#N/A</v>
          </cell>
          <cell r="CN346" t="e">
            <v>#N/A</v>
          </cell>
          <cell r="CO346" t="e">
            <v>#N/A</v>
          </cell>
          <cell r="CP346" t="e">
            <v>#N/A</v>
          </cell>
          <cell r="CQ346" t="e">
            <v>#N/A</v>
          </cell>
          <cell r="CR346" t="e">
            <v>#N/A</v>
          </cell>
          <cell r="CS346" t="e">
            <v>#N/A</v>
          </cell>
          <cell r="CT346" t="e">
            <v>#N/A</v>
          </cell>
          <cell r="CU346">
            <v>0</v>
          </cell>
          <cell r="CV346" t="e">
            <v>#N/A</v>
          </cell>
          <cell r="CW346" t="e">
            <v>#N/A</v>
          </cell>
          <cell r="CX346" t="e">
            <v>#N/A</v>
          </cell>
          <cell r="CY346" t="e">
            <v>#N/A</v>
          </cell>
          <cell r="CZ346" t="e">
            <v>#N/A</v>
          </cell>
          <cell r="DA346" t="e">
            <v>#N/A</v>
          </cell>
          <cell r="DB346" t="e">
            <v>#N/A</v>
          </cell>
          <cell r="DC346" t="e">
            <v>#N/A</v>
          </cell>
          <cell r="DD346" t="e">
            <v>#N/A</v>
          </cell>
          <cell r="DF346" t="e">
            <v>#N/A</v>
          </cell>
          <cell r="DG346" t="e">
            <v>#N/A</v>
          </cell>
          <cell r="DH346" t="e">
            <v>#N/A</v>
          </cell>
          <cell r="DI346" t="e">
            <v>#N/A</v>
          </cell>
          <cell r="DJ346" t="e">
            <v>#N/A</v>
          </cell>
          <cell r="DK346" t="e">
            <v>#N/A</v>
          </cell>
          <cell r="DL346" t="e">
            <v>#N/A</v>
          </cell>
          <cell r="DM346" t="e">
            <v>#N/A</v>
          </cell>
          <cell r="DN346" t="e">
            <v>#N/A</v>
          </cell>
          <cell r="DO346" t="e">
            <v>#N/A</v>
          </cell>
          <cell r="DP346" t="e">
            <v>#N/A</v>
          </cell>
          <cell r="DQ346" t="e">
            <v>#N/A</v>
          </cell>
          <cell r="DR346" t="e">
            <v>#N/A</v>
          </cell>
          <cell r="DS346" t="e">
            <v>#N/A</v>
          </cell>
          <cell r="DT346" t="e">
            <v>#N/A</v>
          </cell>
          <cell r="DU346" t="e">
            <v>#N/A</v>
          </cell>
          <cell r="DY346" t="str">
            <v>Đạt</v>
          </cell>
        </row>
        <row r="347">
          <cell r="A347">
            <v>2320713584</v>
          </cell>
          <cell r="B347" t="str">
            <v>Nguyễn</v>
          </cell>
          <cell r="C347" t="str">
            <v>Thị</v>
          </cell>
          <cell r="D347" t="str">
            <v>Sĩ</v>
          </cell>
          <cell r="E347">
            <v>36324</v>
          </cell>
          <cell r="F347" t="str">
            <v>Nữ</v>
          </cell>
          <cell r="G347" t="str">
            <v>Đã Đăng Ký (chưa học xong)</v>
          </cell>
          <cell r="H347">
            <v>8.4</v>
          </cell>
          <cell r="I347">
            <v>7.6</v>
          </cell>
          <cell r="J347">
            <v>8.1</v>
          </cell>
          <cell r="K347">
            <v>7.4</v>
          </cell>
          <cell r="L347">
            <v>7.2</v>
          </cell>
          <cell r="M347">
            <v>7.2</v>
          </cell>
          <cell r="N347">
            <v>8.8000000000000007</v>
          </cell>
          <cell r="O347" t="str">
            <v/>
          </cell>
          <cell r="P347">
            <v>7.9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>
            <v>8</v>
          </cell>
          <cell r="V347">
            <v>9.1</v>
          </cell>
          <cell r="W347">
            <v>9.1</v>
          </cell>
          <cell r="X347">
            <v>8.6</v>
          </cell>
          <cell r="Y347">
            <v>8.4</v>
          </cell>
          <cell r="Z347">
            <v>5.3</v>
          </cell>
          <cell r="AA347">
            <v>9.1999999999999993</v>
          </cell>
          <cell r="AB347">
            <v>8.1</v>
          </cell>
          <cell r="AC347">
            <v>5.3</v>
          </cell>
          <cell r="AD347">
            <v>7.6</v>
          </cell>
          <cell r="AE347">
            <v>6</v>
          </cell>
          <cell r="AF347">
            <v>6</v>
          </cell>
          <cell r="AG347">
            <v>5.8</v>
          </cell>
          <cell r="AH347">
            <v>5.3</v>
          </cell>
          <cell r="AI347">
            <v>6</v>
          </cell>
          <cell r="AJ347">
            <v>5.7</v>
          </cell>
          <cell r="AK347">
            <v>51</v>
          </cell>
          <cell r="AL347">
            <v>0</v>
          </cell>
          <cell r="AM347">
            <v>6.3</v>
          </cell>
          <cell r="AN347">
            <v>6.5</v>
          </cell>
          <cell r="AO347" t="str">
            <v/>
          </cell>
          <cell r="AP347" t="str">
            <v/>
          </cell>
          <cell r="AQ347" t="str">
            <v/>
          </cell>
          <cell r="AR347" t="str">
            <v/>
          </cell>
          <cell r="AS347" t="str">
            <v/>
          </cell>
          <cell r="AT347">
            <v>7.2</v>
          </cell>
          <cell r="AU347">
            <v>6.9</v>
          </cell>
          <cell r="AV347" t="str">
            <v/>
          </cell>
          <cell r="AW347" t="str">
            <v/>
          </cell>
          <cell r="AX347" t="str">
            <v/>
          </cell>
          <cell r="AY347" t="str">
            <v/>
          </cell>
          <cell r="AZ347" t="str">
            <v/>
          </cell>
          <cell r="BA347">
            <v>7.5</v>
          </cell>
          <cell r="BB347">
            <v>5</v>
          </cell>
          <cell r="BC347">
            <v>0</v>
          </cell>
          <cell r="BD347">
            <v>6.6</v>
          </cell>
          <cell r="BE347">
            <v>6.3</v>
          </cell>
          <cell r="BF347">
            <v>7.1</v>
          </cell>
          <cell r="BG347">
            <v>7.5</v>
          </cell>
          <cell r="BH347">
            <v>7.9</v>
          </cell>
          <cell r="BI347">
            <v>6.7</v>
          </cell>
          <cell r="BJ347">
            <v>8.3000000000000007</v>
          </cell>
          <cell r="BK347">
            <v>6.7</v>
          </cell>
          <cell r="BL347">
            <v>7.2</v>
          </cell>
          <cell r="BM347">
            <v>6.2</v>
          </cell>
          <cell r="BN347">
            <v>4.7</v>
          </cell>
          <cell r="BO347">
            <v>7.5</v>
          </cell>
          <cell r="BP347">
            <v>9.1</v>
          </cell>
          <cell r="BQ347">
            <v>7.4</v>
          </cell>
          <cell r="BR347">
            <v>8.8000000000000007</v>
          </cell>
          <cell r="BS347">
            <v>6.8</v>
          </cell>
          <cell r="BT347">
            <v>8.1999999999999993</v>
          </cell>
          <cell r="BU347" t="str">
            <v/>
          </cell>
          <cell r="BV347">
            <v>6.7</v>
          </cell>
          <cell r="BW347" t="str">
            <v/>
          </cell>
          <cell r="BX347">
            <v>6.4</v>
          </cell>
          <cell r="BY347" t="str">
            <v/>
          </cell>
          <cell r="BZ347">
            <v>7.3</v>
          </cell>
          <cell r="CA347">
            <v>6</v>
          </cell>
          <cell r="CB347">
            <v>8.6</v>
          </cell>
          <cell r="CC347">
            <v>57</v>
          </cell>
          <cell r="CD347">
            <v>0</v>
          </cell>
          <cell r="CE347">
            <v>8.6999999999999993</v>
          </cell>
          <cell r="CF347">
            <v>6.7</v>
          </cell>
          <cell r="CG347">
            <v>8.4</v>
          </cell>
          <cell r="CH347">
            <v>8.1</v>
          </cell>
          <cell r="CI347">
            <v>7.5</v>
          </cell>
          <cell r="CJ347">
            <v>9.5</v>
          </cell>
          <cell r="CK347" t="str">
            <v/>
          </cell>
          <cell r="CL347">
            <v>7.7</v>
          </cell>
          <cell r="CM347">
            <v>6</v>
          </cell>
          <cell r="CN347">
            <v>8.4</v>
          </cell>
          <cell r="CO347">
            <v>7.9</v>
          </cell>
          <cell r="CP347">
            <v>8.1</v>
          </cell>
          <cell r="CQ347">
            <v>28</v>
          </cell>
          <cell r="CR347">
            <v>0</v>
          </cell>
          <cell r="CS347">
            <v>136</v>
          </cell>
          <cell r="CT347">
            <v>0</v>
          </cell>
          <cell r="CU347">
            <v>0</v>
          </cell>
          <cell r="CV347">
            <v>136</v>
          </cell>
          <cell r="CW347">
            <v>7.37</v>
          </cell>
          <cell r="CX347">
            <v>3.08</v>
          </cell>
          <cell r="CY347">
            <v>8.9</v>
          </cell>
          <cell r="CZ347" t="str">
            <v/>
          </cell>
          <cell r="DA347" t="str">
            <v/>
          </cell>
          <cell r="DB347" t="str">
            <v/>
          </cell>
          <cell r="DC347" t="str">
            <v/>
          </cell>
          <cell r="DD347" t="str">
            <v/>
          </cell>
          <cell r="DF347">
            <v>8.9</v>
          </cell>
          <cell r="DG347">
            <v>4</v>
          </cell>
          <cell r="DH347">
            <v>5</v>
          </cell>
          <cell r="DI347">
            <v>0</v>
          </cell>
          <cell r="DJ347">
            <v>141</v>
          </cell>
          <cell r="DK347">
            <v>0</v>
          </cell>
          <cell r="DL347">
            <v>7.42</v>
          </cell>
          <cell r="DM347">
            <v>3.11</v>
          </cell>
          <cell r="DN347">
            <v>146</v>
          </cell>
          <cell r="DO347">
            <v>0</v>
          </cell>
          <cell r="DP347">
            <v>146</v>
          </cell>
          <cell r="DQ347">
            <v>146</v>
          </cell>
          <cell r="DR347">
            <v>7.42</v>
          </cell>
          <cell r="DS347">
            <v>3.11</v>
          </cell>
          <cell r="DT347" t="str">
            <v/>
          </cell>
          <cell r="DU347">
            <v>0</v>
          </cell>
          <cell r="DV347" t="str">
            <v>Đạt</v>
          </cell>
          <cell r="DW347" t="str">
            <v>Đạt</v>
          </cell>
          <cell r="DX347" t="str">
            <v>Đạt</v>
          </cell>
          <cell r="DY347" t="str">
            <v>Đạt</v>
          </cell>
          <cell r="DZ347" t="str">
            <v>Khá</v>
          </cell>
        </row>
        <row r="348">
          <cell r="A348">
            <v>2321713979</v>
          </cell>
          <cell r="B348" t="str">
            <v>Nguyễn</v>
          </cell>
          <cell r="C348" t="str">
            <v>Văn</v>
          </cell>
          <cell r="D348" t="str">
            <v>Sơn</v>
          </cell>
          <cell r="E348">
            <v>36109</v>
          </cell>
          <cell r="F348" t="str">
            <v>Nam</v>
          </cell>
          <cell r="G348" t="str">
            <v>Đã Đăng Ký (chưa học xong)</v>
          </cell>
          <cell r="H348">
            <v>8.5</v>
          </cell>
          <cell r="I348">
            <v>8.1</v>
          </cell>
          <cell r="J348">
            <v>7.4</v>
          </cell>
          <cell r="K348">
            <v>6.3</v>
          </cell>
          <cell r="L348">
            <v>5.8</v>
          </cell>
          <cell r="M348">
            <v>7.8</v>
          </cell>
          <cell r="N348">
            <v>7</v>
          </cell>
          <cell r="O348" t="str">
            <v/>
          </cell>
          <cell r="P348">
            <v>7.7</v>
          </cell>
          <cell r="Q348" t="str">
            <v/>
          </cell>
          <cell r="R348" t="str">
            <v/>
          </cell>
          <cell r="S348">
            <v>6.1</v>
          </cell>
          <cell r="T348" t="str">
            <v/>
          </cell>
          <cell r="U348">
            <v>6.2</v>
          </cell>
          <cell r="V348" t="str">
            <v/>
          </cell>
          <cell r="W348">
            <v>9.1999999999999993</v>
          </cell>
          <cell r="X348">
            <v>8</v>
          </cell>
          <cell r="Y348">
            <v>5.5</v>
          </cell>
          <cell r="Z348">
            <v>5.5</v>
          </cell>
          <cell r="AA348">
            <v>8.6999999999999993</v>
          </cell>
          <cell r="AB348">
            <v>7.5</v>
          </cell>
          <cell r="AC348">
            <v>6.9</v>
          </cell>
          <cell r="AD348">
            <v>6.1</v>
          </cell>
          <cell r="AE348">
            <v>7.5</v>
          </cell>
          <cell r="AF348">
            <v>4.9000000000000004</v>
          </cell>
          <cell r="AG348">
            <v>6.2</v>
          </cell>
          <cell r="AH348">
            <v>5.6</v>
          </cell>
          <cell r="AI348">
            <v>6.5</v>
          </cell>
          <cell r="AJ348">
            <v>5.8</v>
          </cell>
          <cell r="AK348">
            <v>51</v>
          </cell>
          <cell r="AL348">
            <v>0</v>
          </cell>
          <cell r="AM348">
            <v>7.1</v>
          </cell>
          <cell r="AN348">
            <v>7.5</v>
          </cell>
          <cell r="AO348" t="str">
            <v/>
          </cell>
          <cell r="AP348" t="str">
            <v/>
          </cell>
          <cell r="AQ348">
            <v>6.9</v>
          </cell>
          <cell r="AR348" t="str">
            <v/>
          </cell>
          <cell r="AS348" t="str">
            <v/>
          </cell>
          <cell r="AT348" t="str">
            <v/>
          </cell>
          <cell r="AU348">
            <v>5.2</v>
          </cell>
          <cell r="AV348" t="str">
            <v/>
          </cell>
          <cell r="AW348" t="str">
            <v/>
          </cell>
          <cell r="AX348" t="str">
            <v/>
          </cell>
          <cell r="AY348" t="str">
            <v/>
          </cell>
          <cell r="AZ348" t="str">
            <v/>
          </cell>
          <cell r="BA348">
            <v>8.5</v>
          </cell>
          <cell r="BB348">
            <v>5</v>
          </cell>
          <cell r="BC348">
            <v>0</v>
          </cell>
          <cell r="BD348">
            <v>5.5</v>
          </cell>
          <cell r="BE348">
            <v>5.7</v>
          </cell>
          <cell r="BF348">
            <v>4.5</v>
          </cell>
          <cell r="BG348">
            <v>7.2</v>
          </cell>
          <cell r="BH348">
            <v>6.1</v>
          </cell>
          <cell r="BI348">
            <v>6.3</v>
          </cell>
          <cell r="BJ348">
            <v>6.5</v>
          </cell>
          <cell r="BK348">
            <v>5.2</v>
          </cell>
          <cell r="BL348">
            <v>7.9</v>
          </cell>
          <cell r="BM348">
            <v>5.5</v>
          </cell>
          <cell r="BN348">
            <v>5.3</v>
          </cell>
          <cell r="BO348">
            <v>5.6</v>
          </cell>
          <cell r="BP348">
            <v>6.9</v>
          </cell>
          <cell r="BQ348">
            <v>6.9</v>
          </cell>
          <cell r="BR348">
            <v>7.9</v>
          </cell>
          <cell r="BS348">
            <v>7.2</v>
          </cell>
          <cell r="BT348">
            <v>6.1</v>
          </cell>
          <cell r="BU348" t="str">
            <v/>
          </cell>
          <cell r="BV348">
            <v>6.3</v>
          </cell>
          <cell r="BW348" t="str">
            <v/>
          </cell>
          <cell r="BX348">
            <v>7.7</v>
          </cell>
          <cell r="BY348" t="str">
            <v/>
          </cell>
          <cell r="BZ348">
            <v>5.5</v>
          </cell>
          <cell r="CA348">
            <v>6.3</v>
          </cell>
          <cell r="CB348">
            <v>7.1</v>
          </cell>
          <cell r="CC348">
            <v>57</v>
          </cell>
          <cell r="CD348">
            <v>0</v>
          </cell>
          <cell r="CE348">
            <v>6</v>
          </cell>
          <cell r="CF348">
            <v>5.0999999999999996</v>
          </cell>
          <cell r="CG348">
            <v>5.8</v>
          </cell>
          <cell r="CH348">
            <v>5.5</v>
          </cell>
          <cell r="CI348">
            <v>4.9000000000000004</v>
          </cell>
          <cell r="CJ348">
            <v>9.1</v>
          </cell>
          <cell r="CK348" t="str">
            <v/>
          </cell>
          <cell r="CL348">
            <v>5.2</v>
          </cell>
          <cell r="CM348">
            <v>5.4</v>
          </cell>
          <cell r="CN348">
            <v>7.9</v>
          </cell>
          <cell r="CO348">
            <v>7.1</v>
          </cell>
          <cell r="CP348">
            <v>7</v>
          </cell>
          <cell r="CQ348">
            <v>28</v>
          </cell>
          <cell r="CR348">
            <v>0</v>
          </cell>
          <cell r="CS348">
            <v>136</v>
          </cell>
          <cell r="CT348">
            <v>0</v>
          </cell>
          <cell r="CU348">
            <v>0</v>
          </cell>
          <cell r="CV348">
            <v>136</v>
          </cell>
          <cell r="CW348">
            <v>6.48</v>
          </cell>
          <cell r="CX348">
            <v>2.5299999999999998</v>
          </cell>
          <cell r="CY348">
            <v>8.8000000000000007</v>
          </cell>
          <cell r="CZ348" t="str">
            <v/>
          </cell>
          <cell r="DA348" t="str">
            <v/>
          </cell>
          <cell r="DB348" t="str">
            <v/>
          </cell>
          <cell r="DC348" t="str">
            <v/>
          </cell>
          <cell r="DD348" t="str">
            <v/>
          </cell>
          <cell r="DF348">
            <v>8.8000000000000007</v>
          </cell>
          <cell r="DG348">
            <v>4</v>
          </cell>
          <cell r="DH348">
            <v>5</v>
          </cell>
          <cell r="DI348">
            <v>0</v>
          </cell>
          <cell r="DJ348">
            <v>141</v>
          </cell>
          <cell r="DK348">
            <v>0</v>
          </cell>
          <cell r="DL348">
            <v>6.56</v>
          </cell>
          <cell r="DM348">
            <v>2.58</v>
          </cell>
          <cell r="DN348">
            <v>146</v>
          </cell>
          <cell r="DO348">
            <v>0</v>
          </cell>
          <cell r="DP348">
            <v>146</v>
          </cell>
          <cell r="DQ348">
            <v>146</v>
          </cell>
          <cell r="DR348">
            <v>6.56</v>
          </cell>
          <cell r="DS348">
            <v>2.58</v>
          </cell>
          <cell r="DT348" t="str">
            <v/>
          </cell>
          <cell r="DU348">
            <v>0</v>
          </cell>
          <cell r="DV348" t="str">
            <v>Đạt</v>
          </cell>
          <cell r="DW348" t="str">
            <v>Đạt</v>
          </cell>
          <cell r="DX348" t="str">
            <v>Đạt</v>
          </cell>
          <cell r="DY348" t="str">
            <v>Đạt</v>
          </cell>
          <cell r="DZ348" t="str">
            <v>Tốt</v>
          </cell>
        </row>
        <row r="349">
          <cell r="A349">
            <v>2321714940</v>
          </cell>
          <cell r="B349" t="str">
            <v>Lê</v>
          </cell>
          <cell r="C349" t="str">
            <v>Hoàng</v>
          </cell>
          <cell r="D349" t="str">
            <v>Sơn</v>
          </cell>
          <cell r="E349">
            <v>36212</v>
          </cell>
          <cell r="F349" t="str">
            <v>Nam</v>
          </cell>
          <cell r="G349" t="str">
            <v>Đã Đăng Ký (chưa học xong)</v>
          </cell>
          <cell r="H349">
            <v>8.6999999999999993</v>
          </cell>
          <cell r="I349">
            <v>7.7</v>
          </cell>
          <cell r="J349">
            <v>8</v>
          </cell>
          <cell r="K349">
            <v>6.9</v>
          </cell>
          <cell r="L349">
            <v>7.6</v>
          </cell>
          <cell r="M349">
            <v>5.9</v>
          </cell>
          <cell r="N349">
            <v>4</v>
          </cell>
          <cell r="O349">
            <v>9</v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>
            <v>5.5</v>
          </cell>
          <cell r="V349">
            <v>8.1</v>
          </cell>
          <cell r="W349">
            <v>9.6</v>
          </cell>
          <cell r="X349">
            <v>9.8000000000000007</v>
          </cell>
          <cell r="Y349">
            <v>8.4</v>
          </cell>
          <cell r="Z349">
            <v>6.7</v>
          </cell>
          <cell r="AA349">
            <v>5.5</v>
          </cell>
          <cell r="AB349">
            <v>6.7</v>
          </cell>
          <cell r="AC349">
            <v>4.5</v>
          </cell>
          <cell r="AD349">
            <v>4.0999999999999996</v>
          </cell>
          <cell r="AE349">
            <v>5.6</v>
          </cell>
          <cell r="AF349">
            <v>7.1</v>
          </cell>
          <cell r="AG349">
            <v>4</v>
          </cell>
          <cell r="AH349">
            <v>4.8</v>
          </cell>
          <cell r="AI349">
            <v>6.1</v>
          </cell>
          <cell r="AJ349">
            <v>5.8</v>
          </cell>
          <cell r="AK349">
            <v>51</v>
          </cell>
          <cell r="AL349">
            <v>0</v>
          </cell>
          <cell r="AM349">
            <v>5.4</v>
          </cell>
          <cell r="AN349">
            <v>7.6</v>
          </cell>
          <cell r="AO349" t="str">
            <v/>
          </cell>
          <cell r="AP349" t="str">
            <v/>
          </cell>
          <cell r="AQ349">
            <v>6.8</v>
          </cell>
          <cell r="AR349" t="str">
            <v/>
          </cell>
          <cell r="AS349" t="str">
            <v/>
          </cell>
          <cell r="AT349" t="str">
            <v/>
          </cell>
          <cell r="AU349">
            <v>6.5</v>
          </cell>
          <cell r="AV349" t="str">
            <v/>
          </cell>
          <cell r="AW349" t="str">
            <v/>
          </cell>
          <cell r="AX349" t="str">
            <v/>
          </cell>
          <cell r="AY349" t="str">
            <v/>
          </cell>
          <cell r="AZ349" t="str">
            <v/>
          </cell>
          <cell r="BA349">
            <v>5.0999999999999996</v>
          </cell>
          <cell r="BB349">
            <v>5</v>
          </cell>
          <cell r="BC349">
            <v>0</v>
          </cell>
          <cell r="BD349">
            <v>6.6</v>
          </cell>
          <cell r="BE349">
            <v>5.0999999999999996</v>
          </cell>
          <cell r="BF349">
            <v>6.4</v>
          </cell>
          <cell r="BG349">
            <v>4.5999999999999996</v>
          </cell>
          <cell r="BH349">
            <v>4.7</v>
          </cell>
          <cell r="BI349">
            <v>5.5</v>
          </cell>
          <cell r="BJ349">
            <v>6.1</v>
          </cell>
          <cell r="BK349">
            <v>4.5999999999999996</v>
          </cell>
          <cell r="BL349">
            <v>7.4</v>
          </cell>
          <cell r="BM349">
            <v>6.4</v>
          </cell>
          <cell r="BN349">
            <v>5.0999999999999996</v>
          </cell>
          <cell r="BO349">
            <v>7.2</v>
          </cell>
          <cell r="BP349">
            <v>6.7</v>
          </cell>
          <cell r="BQ349">
            <v>6.9</v>
          </cell>
          <cell r="BR349">
            <v>7.5</v>
          </cell>
          <cell r="BS349">
            <v>7.4</v>
          </cell>
          <cell r="BT349">
            <v>6.5</v>
          </cell>
          <cell r="BU349" t="str">
            <v/>
          </cell>
          <cell r="BV349">
            <v>6.6</v>
          </cell>
          <cell r="BW349" t="str">
            <v/>
          </cell>
          <cell r="BX349">
            <v>8.6999999999999993</v>
          </cell>
          <cell r="BY349" t="str">
            <v/>
          </cell>
          <cell r="BZ349">
            <v>7.7</v>
          </cell>
          <cell r="CA349">
            <v>4.9000000000000004</v>
          </cell>
          <cell r="CB349">
            <v>8.1</v>
          </cell>
          <cell r="CC349">
            <v>57</v>
          </cell>
          <cell r="CD349">
            <v>0</v>
          </cell>
          <cell r="CE349">
            <v>7.6</v>
          </cell>
          <cell r="CF349">
            <v>6.7</v>
          </cell>
          <cell r="CG349">
            <v>8</v>
          </cell>
          <cell r="CH349">
            <v>4.9000000000000004</v>
          </cell>
          <cell r="CI349">
            <v>5.5</v>
          </cell>
          <cell r="CJ349">
            <v>9.5</v>
          </cell>
          <cell r="CK349" t="str">
            <v/>
          </cell>
          <cell r="CL349">
            <v>7.7</v>
          </cell>
          <cell r="CM349">
            <v>5.4</v>
          </cell>
          <cell r="CN349">
            <v>7.5</v>
          </cell>
          <cell r="CO349">
            <v>8.1999999999999993</v>
          </cell>
          <cell r="CP349">
            <v>7.1</v>
          </cell>
          <cell r="CQ349">
            <v>28</v>
          </cell>
          <cell r="CR349">
            <v>0</v>
          </cell>
          <cell r="CS349">
            <v>136</v>
          </cell>
          <cell r="CT349">
            <v>0</v>
          </cell>
          <cell r="CU349">
            <v>0</v>
          </cell>
          <cell r="CV349">
            <v>136</v>
          </cell>
          <cell r="CW349">
            <v>6.55</v>
          </cell>
          <cell r="CX349">
            <v>2.59</v>
          </cell>
          <cell r="CY349">
            <v>8.6999999999999993</v>
          </cell>
          <cell r="CZ349" t="str">
            <v/>
          </cell>
          <cell r="DA349" t="str">
            <v/>
          </cell>
          <cell r="DB349" t="str">
            <v/>
          </cell>
          <cell r="DC349" t="str">
            <v/>
          </cell>
          <cell r="DD349" t="str">
            <v/>
          </cell>
          <cell r="DF349">
            <v>8.6999999999999993</v>
          </cell>
          <cell r="DG349">
            <v>4</v>
          </cell>
          <cell r="DH349">
            <v>5</v>
          </cell>
          <cell r="DI349">
            <v>0</v>
          </cell>
          <cell r="DJ349">
            <v>141</v>
          </cell>
          <cell r="DK349">
            <v>0</v>
          </cell>
          <cell r="DL349">
            <v>6.63</v>
          </cell>
          <cell r="DM349">
            <v>2.64</v>
          </cell>
          <cell r="DN349">
            <v>146</v>
          </cell>
          <cell r="DO349">
            <v>0</v>
          </cell>
          <cell r="DP349">
            <v>146</v>
          </cell>
          <cell r="DQ349">
            <v>146</v>
          </cell>
          <cell r="DR349">
            <v>6.63</v>
          </cell>
          <cell r="DS349">
            <v>2.64</v>
          </cell>
          <cell r="DT349" t="str">
            <v/>
          </cell>
          <cell r="DU349">
            <v>0</v>
          </cell>
          <cell r="DV349" t="str">
            <v>Đạt</v>
          </cell>
          <cell r="DW349" t="str">
            <v>Đạt</v>
          </cell>
          <cell r="DX349" t="str">
            <v>Đạt</v>
          </cell>
          <cell r="DY349" t="str">
            <v>Đạt</v>
          </cell>
          <cell r="DZ349" t="str">
            <v>Tốt</v>
          </cell>
        </row>
        <row r="350">
          <cell r="A350">
            <v>23207110331</v>
          </cell>
          <cell r="B350" t="str">
            <v>Trần</v>
          </cell>
          <cell r="C350" t="str">
            <v>Thị Thúy</v>
          </cell>
          <cell r="D350" t="str">
            <v>Sương</v>
          </cell>
          <cell r="E350">
            <v>36444</v>
          </cell>
          <cell r="F350" t="str">
            <v>Nữ</v>
          </cell>
          <cell r="G350" t="str">
            <v>Đã Đăng Ký (chưa học xong)</v>
          </cell>
          <cell r="H350">
            <v>8.3000000000000007</v>
          </cell>
          <cell r="I350">
            <v>7.5</v>
          </cell>
          <cell r="J350">
            <v>7.1</v>
          </cell>
          <cell r="K350">
            <v>7.5</v>
          </cell>
          <cell r="L350">
            <v>8.3000000000000007</v>
          </cell>
          <cell r="M350">
            <v>5.0999999999999996</v>
          </cell>
          <cell r="N350">
            <v>4.5999999999999996</v>
          </cell>
          <cell r="O350" t="str">
            <v/>
          </cell>
          <cell r="P350">
            <v>7.5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>
            <v>7.3</v>
          </cell>
          <cell r="V350">
            <v>5.5</v>
          </cell>
          <cell r="W350">
            <v>8.1</v>
          </cell>
          <cell r="X350">
            <v>8.3000000000000007</v>
          </cell>
          <cell r="Y350">
            <v>7.5</v>
          </cell>
          <cell r="Z350">
            <v>5.9</v>
          </cell>
          <cell r="AA350">
            <v>6.8</v>
          </cell>
          <cell r="AB350">
            <v>8</v>
          </cell>
          <cell r="AC350">
            <v>5.7</v>
          </cell>
          <cell r="AD350">
            <v>5.5</v>
          </cell>
          <cell r="AE350">
            <v>4.5999999999999996</v>
          </cell>
          <cell r="AF350">
            <v>6.4</v>
          </cell>
          <cell r="AG350">
            <v>6.3</v>
          </cell>
          <cell r="AH350">
            <v>6.3</v>
          </cell>
          <cell r="AI350">
            <v>6.1</v>
          </cell>
          <cell r="AJ350">
            <v>5.6</v>
          </cell>
          <cell r="AK350">
            <v>51</v>
          </cell>
          <cell r="AL350">
            <v>0</v>
          </cell>
          <cell r="AM350">
            <v>6.6</v>
          </cell>
          <cell r="AN350">
            <v>7.6</v>
          </cell>
          <cell r="AO350">
            <v>8.6999999999999993</v>
          </cell>
          <cell r="AP350" t="str">
            <v/>
          </cell>
          <cell r="AQ350" t="str">
            <v/>
          </cell>
          <cell r="AR350" t="str">
            <v/>
          </cell>
          <cell r="AS350" t="str">
            <v/>
          </cell>
          <cell r="AT350" t="str">
            <v/>
          </cell>
          <cell r="AU350" t="str">
            <v/>
          </cell>
          <cell r="AV350" t="str">
            <v/>
          </cell>
          <cell r="AW350" t="str">
            <v/>
          </cell>
          <cell r="AX350" t="str">
            <v/>
          </cell>
          <cell r="AY350">
            <v>6.4</v>
          </cell>
          <cell r="AZ350" t="str">
            <v/>
          </cell>
          <cell r="BA350">
            <v>6.2</v>
          </cell>
          <cell r="BB350">
            <v>5</v>
          </cell>
          <cell r="BC350">
            <v>0</v>
          </cell>
          <cell r="BD350">
            <v>8.4</v>
          </cell>
          <cell r="BE350">
            <v>8</v>
          </cell>
          <cell r="BF350">
            <v>6.5</v>
          </cell>
          <cell r="BG350">
            <v>4.0999999999999996</v>
          </cell>
          <cell r="BH350">
            <v>5.0999999999999996</v>
          </cell>
          <cell r="BI350">
            <v>6</v>
          </cell>
          <cell r="BJ350">
            <v>7.8</v>
          </cell>
          <cell r="BK350">
            <v>6.6</v>
          </cell>
          <cell r="BL350">
            <v>8.1</v>
          </cell>
          <cell r="BM350">
            <v>7.6</v>
          </cell>
          <cell r="BN350">
            <v>7.5</v>
          </cell>
          <cell r="BO350">
            <v>5.7</v>
          </cell>
          <cell r="BP350">
            <v>7.2</v>
          </cell>
          <cell r="BQ350">
            <v>8.4</v>
          </cell>
          <cell r="BR350">
            <v>8.5</v>
          </cell>
          <cell r="BS350">
            <v>5.5</v>
          </cell>
          <cell r="BT350">
            <v>6.4</v>
          </cell>
          <cell r="BU350" t="str">
            <v/>
          </cell>
          <cell r="BV350">
            <v>6.1</v>
          </cell>
          <cell r="BW350" t="str">
            <v/>
          </cell>
          <cell r="BX350">
            <v>7</v>
          </cell>
          <cell r="BY350" t="str">
            <v/>
          </cell>
          <cell r="BZ350">
            <v>8.6999999999999993</v>
          </cell>
          <cell r="CA350">
            <v>5.9</v>
          </cell>
          <cell r="CB350">
            <v>9.1999999999999993</v>
          </cell>
          <cell r="CC350">
            <v>57</v>
          </cell>
          <cell r="CD350">
            <v>0</v>
          </cell>
          <cell r="CE350">
            <v>6.1</v>
          </cell>
          <cell r="CF350">
            <v>7.3</v>
          </cell>
          <cell r="CG350">
            <v>8</v>
          </cell>
          <cell r="CH350">
            <v>6.1</v>
          </cell>
          <cell r="CI350">
            <v>6.9</v>
          </cell>
          <cell r="CJ350">
            <v>9.4</v>
          </cell>
          <cell r="CK350" t="str">
            <v/>
          </cell>
          <cell r="CL350">
            <v>7</v>
          </cell>
          <cell r="CM350">
            <v>5.4</v>
          </cell>
          <cell r="CN350">
            <v>8.5</v>
          </cell>
          <cell r="CO350">
            <v>8.6999999999999993</v>
          </cell>
          <cell r="CP350">
            <v>7.8</v>
          </cell>
          <cell r="CQ350">
            <v>28</v>
          </cell>
          <cell r="CR350">
            <v>0</v>
          </cell>
          <cell r="CS350">
            <v>136</v>
          </cell>
          <cell r="CT350">
            <v>0</v>
          </cell>
          <cell r="CU350">
            <v>0</v>
          </cell>
          <cell r="CV350">
            <v>136</v>
          </cell>
          <cell r="CW350">
            <v>6.9</v>
          </cell>
          <cell r="CX350">
            <v>2.82</v>
          </cell>
          <cell r="CY350">
            <v>8.94</v>
          </cell>
          <cell r="CZ350" t="str">
            <v/>
          </cell>
          <cell r="DA350" t="str">
            <v/>
          </cell>
          <cell r="DB350" t="str">
            <v/>
          </cell>
          <cell r="DC350" t="str">
            <v/>
          </cell>
          <cell r="DD350" t="str">
            <v/>
          </cell>
          <cell r="DF350">
            <v>8.94</v>
          </cell>
          <cell r="DG350">
            <v>4</v>
          </cell>
          <cell r="DH350">
            <v>5</v>
          </cell>
          <cell r="DI350">
            <v>0</v>
          </cell>
          <cell r="DJ350">
            <v>141</v>
          </cell>
          <cell r="DK350">
            <v>0</v>
          </cell>
          <cell r="DL350">
            <v>6.97</v>
          </cell>
          <cell r="DM350">
            <v>2.86</v>
          </cell>
          <cell r="DN350">
            <v>146</v>
          </cell>
          <cell r="DO350">
            <v>0</v>
          </cell>
          <cell r="DP350">
            <v>146</v>
          </cell>
          <cell r="DQ350">
            <v>146</v>
          </cell>
          <cell r="DR350">
            <v>6.97</v>
          </cell>
          <cell r="DS350">
            <v>2.86</v>
          </cell>
          <cell r="DT350" t="str">
            <v/>
          </cell>
          <cell r="DU350">
            <v>0</v>
          </cell>
          <cell r="DV350" t="str">
            <v>Đạt</v>
          </cell>
          <cell r="DW350" t="str">
            <v>Đạt</v>
          </cell>
          <cell r="DX350" t="str">
            <v>Đạt</v>
          </cell>
          <cell r="DY350" t="str">
            <v>Đạt</v>
          </cell>
          <cell r="DZ350" t="str">
            <v>Tốt</v>
          </cell>
        </row>
        <row r="351">
          <cell r="A351">
            <v>2320711282</v>
          </cell>
          <cell r="B351" t="str">
            <v>Lê</v>
          </cell>
          <cell r="C351" t="str">
            <v>Thị Ngọc</v>
          </cell>
          <cell r="D351" t="str">
            <v>Sương</v>
          </cell>
          <cell r="E351">
            <v>36283</v>
          </cell>
          <cell r="F351" t="str">
            <v>Nữ</v>
          </cell>
          <cell r="G351" t="str">
            <v>Đã Đăng Ký (chưa học xong)</v>
          </cell>
          <cell r="H351">
            <v>8.4</v>
          </cell>
          <cell r="I351">
            <v>8</v>
          </cell>
          <cell r="J351">
            <v>8.1999999999999993</v>
          </cell>
          <cell r="K351">
            <v>7.9</v>
          </cell>
          <cell r="L351">
            <v>8.4</v>
          </cell>
          <cell r="M351">
            <v>8.6999999999999993</v>
          </cell>
          <cell r="N351">
            <v>5.7</v>
          </cell>
          <cell r="O351" t="str">
            <v/>
          </cell>
          <cell r="P351">
            <v>8.4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>
            <v>7.7</v>
          </cell>
          <cell r="V351">
            <v>7.9</v>
          </cell>
          <cell r="W351">
            <v>6.9</v>
          </cell>
          <cell r="X351">
            <v>8.3000000000000007</v>
          </cell>
          <cell r="Y351">
            <v>7.1</v>
          </cell>
          <cell r="Z351">
            <v>6.4</v>
          </cell>
          <cell r="AA351">
            <v>7.7</v>
          </cell>
          <cell r="AB351">
            <v>8.1999999999999993</v>
          </cell>
          <cell r="AC351">
            <v>7.9</v>
          </cell>
          <cell r="AD351">
            <v>8.1999999999999993</v>
          </cell>
          <cell r="AE351">
            <v>5.9</v>
          </cell>
          <cell r="AF351">
            <v>7.2</v>
          </cell>
          <cell r="AG351">
            <v>7</v>
          </cell>
          <cell r="AH351">
            <v>8.1999999999999993</v>
          </cell>
          <cell r="AI351">
            <v>6.2</v>
          </cell>
          <cell r="AJ351">
            <v>7.9</v>
          </cell>
          <cell r="AK351">
            <v>51</v>
          </cell>
          <cell r="AL351">
            <v>0</v>
          </cell>
          <cell r="AM351">
            <v>4.9000000000000004</v>
          </cell>
          <cell r="AN351">
            <v>4.7</v>
          </cell>
          <cell r="AO351" t="str">
            <v/>
          </cell>
          <cell r="AP351" t="str">
            <v/>
          </cell>
          <cell r="AQ351" t="str">
            <v/>
          </cell>
          <cell r="AR351" t="str">
            <v/>
          </cell>
          <cell r="AS351">
            <v>6.8</v>
          </cell>
          <cell r="AT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 t="str">
            <v/>
          </cell>
          <cell r="AY351">
            <v>5.0999999999999996</v>
          </cell>
          <cell r="AZ351" t="str">
            <v/>
          </cell>
          <cell r="BA351">
            <v>8.5</v>
          </cell>
          <cell r="BB351">
            <v>5</v>
          </cell>
          <cell r="BC351">
            <v>0</v>
          </cell>
          <cell r="BD351">
            <v>6.7</v>
          </cell>
          <cell r="BE351">
            <v>8.6999999999999993</v>
          </cell>
          <cell r="BF351">
            <v>6.9</v>
          </cell>
          <cell r="BG351">
            <v>4.2</v>
          </cell>
          <cell r="BH351">
            <v>7.2</v>
          </cell>
          <cell r="BI351">
            <v>7.2</v>
          </cell>
          <cell r="BJ351">
            <v>7.4</v>
          </cell>
          <cell r="BK351">
            <v>7.7</v>
          </cell>
          <cell r="BL351">
            <v>7.8</v>
          </cell>
          <cell r="BM351">
            <v>5.8</v>
          </cell>
          <cell r="BN351">
            <v>9.5</v>
          </cell>
          <cell r="BO351">
            <v>8.1999999999999993</v>
          </cell>
          <cell r="BP351">
            <v>9.1999999999999993</v>
          </cell>
          <cell r="BQ351">
            <v>6.8</v>
          </cell>
          <cell r="BR351">
            <v>8.1999999999999993</v>
          </cell>
          <cell r="BS351">
            <v>7.8</v>
          </cell>
          <cell r="BT351">
            <v>7.7</v>
          </cell>
          <cell r="BU351" t="str">
            <v/>
          </cell>
          <cell r="BV351">
            <v>9</v>
          </cell>
          <cell r="BW351" t="str">
            <v/>
          </cell>
          <cell r="BX351">
            <v>9.3000000000000007</v>
          </cell>
          <cell r="BY351" t="str">
            <v/>
          </cell>
          <cell r="BZ351">
            <v>7.3</v>
          </cell>
          <cell r="CA351">
            <v>8</v>
          </cell>
          <cell r="CB351">
            <v>8.5</v>
          </cell>
          <cell r="CC351">
            <v>57</v>
          </cell>
          <cell r="CD351">
            <v>0</v>
          </cell>
          <cell r="CE351">
            <v>7.9</v>
          </cell>
          <cell r="CF351">
            <v>8.3000000000000007</v>
          </cell>
          <cell r="CG351">
            <v>8.1999999999999993</v>
          </cell>
          <cell r="CH351">
            <v>6.9</v>
          </cell>
          <cell r="CI351">
            <v>9.1999999999999993</v>
          </cell>
          <cell r="CJ351">
            <v>9.3000000000000007</v>
          </cell>
          <cell r="CK351" t="str">
            <v/>
          </cell>
          <cell r="CL351">
            <v>7.7</v>
          </cell>
          <cell r="CM351">
            <v>8.5</v>
          </cell>
          <cell r="CN351">
            <v>8.5</v>
          </cell>
          <cell r="CO351">
            <v>8.5</v>
          </cell>
          <cell r="CP351">
            <v>8.6999999999999993</v>
          </cell>
          <cell r="CQ351">
            <v>28</v>
          </cell>
          <cell r="CR351">
            <v>0</v>
          </cell>
          <cell r="CS351">
            <v>136</v>
          </cell>
          <cell r="CT351">
            <v>0</v>
          </cell>
          <cell r="CU351">
            <v>0</v>
          </cell>
          <cell r="CV351">
            <v>136</v>
          </cell>
          <cell r="CW351">
            <v>7.78</v>
          </cell>
          <cell r="CX351">
            <v>3.32</v>
          </cell>
          <cell r="CY351" t="str">
            <v/>
          </cell>
          <cell r="CZ351">
            <v>9</v>
          </cell>
          <cell r="DA351" t="str">
            <v/>
          </cell>
          <cell r="DB351" t="str">
            <v/>
          </cell>
          <cell r="DC351" t="str">
            <v/>
          </cell>
          <cell r="DD351" t="str">
            <v/>
          </cell>
          <cell r="DF351">
            <v>9</v>
          </cell>
          <cell r="DG351">
            <v>4</v>
          </cell>
          <cell r="DH351">
            <v>5</v>
          </cell>
          <cell r="DI351">
            <v>0</v>
          </cell>
          <cell r="DJ351">
            <v>141</v>
          </cell>
          <cell r="DK351">
            <v>0</v>
          </cell>
          <cell r="DL351">
            <v>7.83</v>
          </cell>
          <cell r="DM351">
            <v>3.34</v>
          </cell>
          <cell r="DN351">
            <v>146</v>
          </cell>
          <cell r="DO351">
            <v>0</v>
          </cell>
          <cell r="DP351">
            <v>146</v>
          </cell>
          <cell r="DQ351">
            <v>146</v>
          </cell>
          <cell r="DR351">
            <v>7.83</v>
          </cell>
          <cell r="DS351">
            <v>3.34</v>
          </cell>
          <cell r="DT351" t="str">
            <v/>
          </cell>
          <cell r="DU351">
            <v>0</v>
          </cell>
          <cell r="DV351" t="str">
            <v>Đạt</v>
          </cell>
          <cell r="DW351" t="str">
            <v>Đạt</v>
          </cell>
          <cell r="DX351" t="str">
            <v>Đạt</v>
          </cell>
          <cell r="DY351" t="str">
            <v>Đạt</v>
          </cell>
          <cell r="DZ351" t="str">
            <v>Tốt</v>
          </cell>
        </row>
        <row r="352">
          <cell r="A352">
            <v>2320712899</v>
          </cell>
          <cell r="B352" t="str">
            <v>Hồ</v>
          </cell>
          <cell r="C352" t="str">
            <v>Minh Thu</v>
          </cell>
          <cell r="D352" t="str">
            <v>Sương</v>
          </cell>
          <cell r="E352">
            <v>36393</v>
          </cell>
          <cell r="F352" t="str">
            <v>Nữ</v>
          </cell>
          <cell r="G352" t="str">
            <v>Đã Đăng Ký (chưa học xong)</v>
          </cell>
          <cell r="H352">
            <v>7.5</v>
          </cell>
          <cell r="I352">
            <v>8.1999999999999993</v>
          </cell>
          <cell r="J352">
            <v>7.3</v>
          </cell>
          <cell r="K352">
            <v>7.8</v>
          </cell>
          <cell r="L352">
            <v>9.6</v>
          </cell>
          <cell r="M352">
            <v>9.3000000000000007</v>
          </cell>
          <cell r="N352">
            <v>8.4</v>
          </cell>
          <cell r="O352" t="str">
            <v/>
          </cell>
          <cell r="P352">
            <v>8.9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>
            <v>5.6</v>
          </cell>
          <cell r="V352">
            <v>8.5</v>
          </cell>
          <cell r="W352">
            <v>5.8</v>
          </cell>
          <cell r="X352">
            <v>7.3</v>
          </cell>
          <cell r="Y352">
            <v>8.1</v>
          </cell>
          <cell r="Z352">
            <v>4.7</v>
          </cell>
          <cell r="AA352">
            <v>7.1</v>
          </cell>
          <cell r="AB352">
            <v>7</v>
          </cell>
          <cell r="AC352">
            <v>5.4</v>
          </cell>
          <cell r="AD352">
            <v>5.2</v>
          </cell>
          <cell r="AE352">
            <v>6.2</v>
          </cell>
          <cell r="AF352">
            <v>7.5</v>
          </cell>
          <cell r="AG352">
            <v>6.5</v>
          </cell>
          <cell r="AH352">
            <v>6.5</v>
          </cell>
          <cell r="AI352">
            <v>6.9</v>
          </cell>
          <cell r="AJ352">
            <v>8.5</v>
          </cell>
          <cell r="AK352">
            <v>51</v>
          </cell>
          <cell r="AL352">
            <v>0</v>
          </cell>
          <cell r="AM352">
            <v>6.2</v>
          </cell>
          <cell r="AN352">
            <v>5.7</v>
          </cell>
          <cell r="AO352">
            <v>7.8</v>
          </cell>
          <cell r="AP352" t="str">
            <v/>
          </cell>
          <cell r="AQ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>
            <v>6.5</v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>
            <v>6.3</v>
          </cell>
          <cell r="BB352">
            <v>5</v>
          </cell>
          <cell r="BC352">
            <v>0</v>
          </cell>
          <cell r="BD352">
            <v>5.4</v>
          </cell>
          <cell r="BE352">
            <v>7.5</v>
          </cell>
          <cell r="BF352">
            <v>5.7</v>
          </cell>
          <cell r="BG352">
            <v>6.1</v>
          </cell>
          <cell r="BH352">
            <v>7.5</v>
          </cell>
          <cell r="BI352">
            <v>6.5</v>
          </cell>
          <cell r="BJ352">
            <v>8.1999999999999993</v>
          </cell>
          <cell r="BK352">
            <v>6.5</v>
          </cell>
          <cell r="BL352">
            <v>8.3000000000000007</v>
          </cell>
          <cell r="BM352">
            <v>6.3</v>
          </cell>
          <cell r="BN352">
            <v>9</v>
          </cell>
          <cell r="BO352">
            <v>6.7</v>
          </cell>
          <cell r="BP352">
            <v>7.8</v>
          </cell>
          <cell r="BQ352">
            <v>8</v>
          </cell>
          <cell r="BR352">
            <v>7.7</v>
          </cell>
          <cell r="BS352">
            <v>8</v>
          </cell>
          <cell r="BT352">
            <v>6.2</v>
          </cell>
          <cell r="BU352" t="str">
            <v/>
          </cell>
          <cell r="BV352">
            <v>8</v>
          </cell>
          <cell r="BW352" t="str">
            <v/>
          </cell>
          <cell r="BX352">
            <v>7.2</v>
          </cell>
          <cell r="BY352" t="str">
            <v/>
          </cell>
          <cell r="BZ352">
            <v>6.9</v>
          </cell>
          <cell r="CA352">
            <v>6.4</v>
          </cell>
          <cell r="CB352">
            <v>6.7</v>
          </cell>
          <cell r="CC352">
            <v>57</v>
          </cell>
          <cell r="CD352">
            <v>0</v>
          </cell>
          <cell r="CE352">
            <v>6.6</v>
          </cell>
          <cell r="CF352">
            <v>6.3</v>
          </cell>
          <cell r="CG352">
            <v>7.8</v>
          </cell>
          <cell r="CH352">
            <v>7.4</v>
          </cell>
          <cell r="CI352">
            <v>7.2</v>
          </cell>
          <cell r="CJ352">
            <v>8.1999999999999993</v>
          </cell>
          <cell r="CK352" t="str">
            <v/>
          </cell>
          <cell r="CL352">
            <v>5.9</v>
          </cell>
          <cell r="CM352">
            <v>7.9</v>
          </cell>
          <cell r="CN352">
            <v>8.1</v>
          </cell>
          <cell r="CO352">
            <v>9.1</v>
          </cell>
          <cell r="CP352">
            <v>9</v>
          </cell>
          <cell r="CQ352">
            <v>28</v>
          </cell>
          <cell r="CR352">
            <v>0</v>
          </cell>
          <cell r="CS352">
            <v>136</v>
          </cell>
          <cell r="CT352">
            <v>0</v>
          </cell>
          <cell r="CU352">
            <v>0</v>
          </cell>
          <cell r="CV352">
            <v>136</v>
          </cell>
          <cell r="CW352">
            <v>7.31</v>
          </cell>
          <cell r="CX352">
            <v>3.04</v>
          </cell>
          <cell r="CY352">
            <v>8.8000000000000007</v>
          </cell>
          <cell r="CZ352" t="str">
            <v/>
          </cell>
          <cell r="DA352" t="str">
            <v/>
          </cell>
          <cell r="DB352" t="str">
            <v/>
          </cell>
          <cell r="DC352" t="str">
            <v/>
          </cell>
          <cell r="DD352" t="str">
            <v/>
          </cell>
          <cell r="DF352">
            <v>8.8000000000000007</v>
          </cell>
          <cell r="DG352">
            <v>4</v>
          </cell>
          <cell r="DH352">
            <v>5</v>
          </cell>
          <cell r="DI352">
            <v>0</v>
          </cell>
          <cell r="DJ352">
            <v>141</v>
          </cell>
          <cell r="DK352">
            <v>0</v>
          </cell>
          <cell r="DL352">
            <v>7.36</v>
          </cell>
          <cell r="DM352">
            <v>3.08</v>
          </cell>
          <cell r="DN352">
            <v>146</v>
          </cell>
          <cell r="DO352">
            <v>0</v>
          </cell>
          <cell r="DP352">
            <v>146</v>
          </cell>
          <cell r="DQ352">
            <v>146</v>
          </cell>
          <cell r="DR352">
            <v>7.36</v>
          </cell>
          <cell r="DS352">
            <v>3.08</v>
          </cell>
          <cell r="DT352" t="str">
            <v/>
          </cell>
          <cell r="DU352">
            <v>0</v>
          </cell>
          <cell r="DV352" t="str">
            <v>Đạt</v>
          </cell>
          <cell r="DW352" t="str">
            <v>Đạt</v>
          </cell>
          <cell r="DX352" t="str">
            <v>Đạt</v>
          </cell>
          <cell r="DY352" t="str">
            <v>Đạt</v>
          </cell>
          <cell r="DZ352" t="str">
            <v>Tốt</v>
          </cell>
        </row>
        <row r="353">
          <cell r="A353">
            <v>2320714008</v>
          </cell>
          <cell r="B353" t="str">
            <v>Nguyễn</v>
          </cell>
          <cell r="C353" t="str">
            <v>Thị Thu</v>
          </cell>
          <cell r="D353" t="str">
            <v>Sương</v>
          </cell>
          <cell r="E353">
            <v>36296</v>
          </cell>
          <cell r="F353" t="str">
            <v>Nữ</v>
          </cell>
          <cell r="G353" t="str">
            <v>Đã Đăng Ký (chưa học xong)</v>
          </cell>
          <cell r="H353">
            <v>7.3</v>
          </cell>
          <cell r="I353">
            <v>7.3</v>
          </cell>
          <cell r="J353">
            <v>5.6</v>
          </cell>
          <cell r="K353">
            <v>6.3</v>
          </cell>
          <cell r="L353">
            <v>6.6</v>
          </cell>
          <cell r="M353">
            <v>5.6</v>
          </cell>
          <cell r="N353">
            <v>4.2</v>
          </cell>
          <cell r="O353" t="str">
            <v/>
          </cell>
          <cell r="P353">
            <v>6.3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>
            <v>7.7</v>
          </cell>
          <cell r="V353">
            <v>8.5</v>
          </cell>
          <cell r="W353">
            <v>9.1</v>
          </cell>
          <cell r="X353">
            <v>8.6</v>
          </cell>
          <cell r="Y353">
            <v>7.7</v>
          </cell>
          <cell r="Z353">
            <v>7.9</v>
          </cell>
          <cell r="AA353">
            <v>7.6</v>
          </cell>
          <cell r="AB353">
            <v>7.7</v>
          </cell>
          <cell r="AC353">
            <v>5.4</v>
          </cell>
          <cell r="AD353">
            <v>5</v>
          </cell>
          <cell r="AE353">
            <v>8.1999999999999993</v>
          </cell>
          <cell r="AF353">
            <v>7.3</v>
          </cell>
          <cell r="AG353">
            <v>5.6</v>
          </cell>
          <cell r="AH353">
            <v>5</v>
          </cell>
          <cell r="AI353">
            <v>4.3</v>
          </cell>
          <cell r="AJ353">
            <v>4.5</v>
          </cell>
          <cell r="AK353">
            <v>51</v>
          </cell>
          <cell r="AL353">
            <v>0</v>
          </cell>
          <cell r="AM353">
            <v>6.2</v>
          </cell>
          <cell r="AN353">
            <v>6.3</v>
          </cell>
          <cell r="AO353" t="str">
            <v/>
          </cell>
          <cell r="AP353" t="str">
            <v/>
          </cell>
          <cell r="AQ353" t="str">
            <v/>
          </cell>
          <cell r="AR353" t="str">
            <v/>
          </cell>
          <cell r="AS353">
            <v>6.9</v>
          </cell>
          <cell r="AT353" t="str">
            <v/>
          </cell>
          <cell r="AU353" t="str">
            <v/>
          </cell>
          <cell r="AV353" t="str">
            <v/>
          </cell>
          <cell r="AW353" t="str">
            <v/>
          </cell>
          <cell r="AX353" t="str">
            <v/>
          </cell>
          <cell r="AY353">
            <v>6.3</v>
          </cell>
          <cell r="AZ353" t="str">
            <v/>
          </cell>
          <cell r="BA353">
            <v>6.6</v>
          </cell>
          <cell r="BB353">
            <v>5</v>
          </cell>
          <cell r="BC353">
            <v>0</v>
          </cell>
          <cell r="BD353">
            <v>6.6</v>
          </cell>
          <cell r="BE353">
            <v>5.6</v>
          </cell>
          <cell r="BF353">
            <v>5.3</v>
          </cell>
          <cell r="BG353">
            <v>5.3</v>
          </cell>
          <cell r="BH353">
            <v>7.3</v>
          </cell>
          <cell r="BI353">
            <v>5.6</v>
          </cell>
          <cell r="BJ353">
            <v>8.5</v>
          </cell>
          <cell r="BK353">
            <v>7.3</v>
          </cell>
          <cell r="BL353">
            <v>7.1</v>
          </cell>
          <cell r="BM353">
            <v>6.6</v>
          </cell>
          <cell r="BN353">
            <v>7.5</v>
          </cell>
          <cell r="BO353">
            <v>5.9</v>
          </cell>
          <cell r="BP353">
            <v>8.1</v>
          </cell>
          <cell r="BQ353">
            <v>7.3</v>
          </cell>
          <cell r="BR353">
            <v>5.8</v>
          </cell>
          <cell r="BS353">
            <v>7.3</v>
          </cell>
          <cell r="BT353">
            <v>6.4</v>
          </cell>
          <cell r="BU353" t="str">
            <v/>
          </cell>
          <cell r="BV353">
            <v>6.5</v>
          </cell>
          <cell r="BW353" t="str">
            <v/>
          </cell>
          <cell r="BX353">
            <v>7</v>
          </cell>
          <cell r="BY353" t="str">
            <v/>
          </cell>
          <cell r="BZ353">
            <v>8.9</v>
          </cell>
          <cell r="CA353">
            <v>7.8</v>
          </cell>
          <cell r="CB353">
            <v>8.4</v>
          </cell>
          <cell r="CC353">
            <v>57</v>
          </cell>
          <cell r="CD353">
            <v>0</v>
          </cell>
          <cell r="CE353">
            <v>7.5</v>
          </cell>
          <cell r="CF353">
            <v>5.4</v>
          </cell>
          <cell r="CG353">
            <v>7.9</v>
          </cell>
          <cell r="CH353">
            <v>6.1</v>
          </cell>
          <cell r="CI353">
            <v>7.9</v>
          </cell>
          <cell r="CJ353">
            <v>9.1</v>
          </cell>
          <cell r="CK353" t="str">
            <v/>
          </cell>
          <cell r="CL353">
            <v>7.1</v>
          </cell>
          <cell r="CM353">
            <v>4.8</v>
          </cell>
          <cell r="CN353">
            <v>7.6</v>
          </cell>
          <cell r="CO353">
            <v>8.6999999999999993</v>
          </cell>
          <cell r="CP353">
            <v>9.1</v>
          </cell>
          <cell r="CQ353">
            <v>28</v>
          </cell>
          <cell r="CR353">
            <v>0</v>
          </cell>
          <cell r="CS353">
            <v>136</v>
          </cell>
          <cell r="CT353">
            <v>0</v>
          </cell>
          <cell r="CU353">
            <v>0</v>
          </cell>
          <cell r="CV353">
            <v>136</v>
          </cell>
          <cell r="CW353">
            <v>6.81</v>
          </cell>
          <cell r="CX353">
            <v>2.73</v>
          </cell>
          <cell r="CY353">
            <v>8.8000000000000007</v>
          </cell>
          <cell r="CZ353" t="str">
            <v/>
          </cell>
          <cell r="DA353" t="str">
            <v/>
          </cell>
          <cell r="DB353" t="str">
            <v/>
          </cell>
          <cell r="DC353" t="str">
            <v/>
          </cell>
          <cell r="DD353" t="str">
            <v/>
          </cell>
          <cell r="DF353">
            <v>8.8000000000000007</v>
          </cell>
          <cell r="DG353">
            <v>4</v>
          </cell>
          <cell r="DH353">
            <v>5</v>
          </cell>
          <cell r="DI353">
            <v>0</v>
          </cell>
          <cell r="DJ353">
            <v>141</v>
          </cell>
          <cell r="DK353">
            <v>0</v>
          </cell>
          <cell r="DL353">
            <v>6.88</v>
          </cell>
          <cell r="DM353">
            <v>2.77</v>
          </cell>
          <cell r="DN353">
            <v>146</v>
          </cell>
          <cell r="DO353">
            <v>0</v>
          </cell>
          <cell r="DP353">
            <v>146</v>
          </cell>
          <cell r="DQ353">
            <v>146</v>
          </cell>
          <cell r="DR353">
            <v>6.88</v>
          </cell>
          <cell r="DS353">
            <v>2.77</v>
          </cell>
          <cell r="DT353" t="str">
            <v/>
          </cell>
          <cell r="DU353">
            <v>0</v>
          </cell>
          <cell r="DV353" t="str">
            <v>Đạt</v>
          </cell>
          <cell r="DW353" t="str">
            <v>Đạt</v>
          </cell>
          <cell r="DX353" t="str">
            <v>Đạt</v>
          </cell>
          <cell r="DY353" t="str">
            <v>Đạt</v>
          </cell>
          <cell r="DZ353" t="str">
            <v>Tốt</v>
          </cell>
        </row>
        <row r="354">
          <cell r="A354">
            <v>23217111398</v>
          </cell>
          <cell r="B354" t="str">
            <v>Nguyễn</v>
          </cell>
          <cell r="C354" t="str">
            <v>Văn</v>
          </cell>
          <cell r="D354" t="str">
            <v>Sỹ</v>
          </cell>
          <cell r="E354">
            <v>36362</v>
          </cell>
          <cell r="F354" t="str">
            <v>Nam</v>
          </cell>
          <cell r="G354" t="str">
            <v>Đã Đăng Ký (chưa học xong)</v>
          </cell>
          <cell r="H354">
            <v>7.5</v>
          </cell>
          <cell r="I354">
            <v>7.3</v>
          </cell>
          <cell r="J354">
            <v>6</v>
          </cell>
          <cell r="K354">
            <v>6.1</v>
          </cell>
          <cell r="L354">
            <v>6.1</v>
          </cell>
          <cell r="M354">
            <v>5.8</v>
          </cell>
          <cell r="N354">
            <v>5.9</v>
          </cell>
          <cell r="O354" t="str">
            <v/>
          </cell>
          <cell r="P354">
            <v>7.4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>
            <v>6</v>
          </cell>
          <cell r="V354">
            <v>6.7</v>
          </cell>
          <cell r="W354">
            <v>8.3000000000000007</v>
          </cell>
          <cell r="X354">
            <v>7.7</v>
          </cell>
          <cell r="Y354">
            <v>7.9</v>
          </cell>
          <cell r="Z354">
            <v>5.6</v>
          </cell>
          <cell r="AA354">
            <v>5.4</v>
          </cell>
          <cell r="AB354">
            <v>7.4</v>
          </cell>
          <cell r="AC354">
            <v>5.5</v>
          </cell>
          <cell r="AD354">
            <v>7</v>
          </cell>
          <cell r="AE354">
            <v>6.5</v>
          </cell>
          <cell r="AF354">
            <v>5.0999999999999996</v>
          </cell>
          <cell r="AG354">
            <v>6.9</v>
          </cell>
          <cell r="AH354">
            <v>5.9</v>
          </cell>
          <cell r="AI354">
            <v>5.0999999999999996</v>
          </cell>
          <cell r="AJ354">
            <v>7.7</v>
          </cell>
          <cell r="AK354">
            <v>51</v>
          </cell>
          <cell r="AL354">
            <v>0</v>
          </cell>
          <cell r="AM354">
            <v>8.9</v>
          </cell>
          <cell r="AN354">
            <v>7.4</v>
          </cell>
          <cell r="AO354">
            <v>6.4</v>
          </cell>
          <cell r="AP354" t="str">
            <v/>
          </cell>
          <cell r="AQ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>
            <v>7.6</v>
          </cell>
          <cell r="AV354" t="str">
            <v/>
          </cell>
          <cell r="AW354" t="str">
            <v/>
          </cell>
          <cell r="AX354" t="str">
            <v/>
          </cell>
          <cell r="AY354" t="str">
            <v/>
          </cell>
          <cell r="AZ354" t="str">
            <v/>
          </cell>
          <cell r="BA354">
            <v>5.4</v>
          </cell>
          <cell r="BB354">
            <v>5</v>
          </cell>
          <cell r="BC354">
            <v>0</v>
          </cell>
          <cell r="BD354">
            <v>5</v>
          </cell>
          <cell r="BE354">
            <v>5.8</v>
          </cell>
          <cell r="BF354">
            <v>6.6</v>
          </cell>
          <cell r="BG354">
            <v>4.9000000000000004</v>
          </cell>
          <cell r="BH354">
            <v>4.9000000000000004</v>
          </cell>
          <cell r="BI354">
            <v>5.7</v>
          </cell>
          <cell r="BJ354">
            <v>7.7</v>
          </cell>
          <cell r="BK354">
            <v>5.6</v>
          </cell>
          <cell r="BL354">
            <v>7.7</v>
          </cell>
          <cell r="BM354">
            <v>5.0999999999999996</v>
          </cell>
          <cell r="BN354">
            <v>6.2</v>
          </cell>
          <cell r="BO354">
            <v>7</v>
          </cell>
          <cell r="BP354">
            <v>8.1999999999999993</v>
          </cell>
          <cell r="BQ354">
            <v>7.7</v>
          </cell>
          <cell r="BR354">
            <v>6.3</v>
          </cell>
          <cell r="BS354">
            <v>6</v>
          </cell>
          <cell r="BT354">
            <v>5.4</v>
          </cell>
          <cell r="BU354" t="str">
            <v/>
          </cell>
          <cell r="BV354">
            <v>6.1</v>
          </cell>
          <cell r="BW354" t="str">
            <v/>
          </cell>
          <cell r="BX354">
            <v>4.7</v>
          </cell>
          <cell r="BY354" t="str">
            <v/>
          </cell>
          <cell r="BZ354">
            <v>6.6</v>
          </cell>
          <cell r="CA354">
            <v>6.6</v>
          </cell>
          <cell r="CB354">
            <v>8.8000000000000007</v>
          </cell>
          <cell r="CC354">
            <v>57</v>
          </cell>
          <cell r="CD354">
            <v>0</v>
          </cell>
          <cell r="CE354">
            <v>6.9</v>
          </cell>
          <cell r="CF354">
            <v>5.3</v>
          </cell>
          <cell r="CG354">
            <v>6.8</v>
          </cell>
          <cell r="CH354">
            <v>5.9</v>
          </cell>
          <cell r="CI354">
            <v>5.9</v>
          </cell>
          <cell r="CJ354">
            <v>7.9</v>
          </cell>
          <cell r="CK354" t="str">
            <v/>
          </cell>
          <cell r="CL354">
            <v>6.3</v>
          </cell>
          <cell r="CM354">
            <v>6.1</v>
          </cell>
          <cell r="CN354">
            <v>6.2</v>
          </cell>
          <cell r="CO354">
            <v>7.1</v>
          </cell>
          <cell r="CP354">
            <v>7.2</v>
          </cell>
          <cell r="CQ354">
            <v>28</v>
          </cell>
          <cell r="CR354">
            <v>0</v>
          </cell>
          <cell r="CS354">
            <v>136</v>
          </cell>
          <cell r="CT354">
            <v>0</v>
          </cell>
          <cell r="CU354">
            <v>0</v>
          </cell>
          <cell r="CV354">
            <v>136</v>
          </cell>
          <cell r="CW354">
            <v>6.36</v>
          </cell>
          <cell r="CX354">
            <v>2.44</v>
          </cell>
          <cell r="CY354">
            <v>8.9</v>
          </cell>
          <cell r="CZ354" t="str">
            <v/>
          </cell>
          <cell r="DA354" t="str">
            <v/>
          </cell>
          <cell r="DB354" t="str">
            <v/>
          </cell>
          <cell r="DC354" t="str">
            <v/>
          </cell>
          <cell r="DD354" t="str">
            <v/>
          </cell>
          <cell r="DF354">
            <v>8.9</v>
          </cell>
          <cell r="DG354">
            <v>4</v>
          </cell>
          <cell r="DH354">
            <v>5</v>
          </cell>
          <cell r="DI354">
            <v>0</v>
          </cell>
          <cell r="DJ354">
            <v>141</v>
          </cell>
          <cell r="DK354">
            <v>0</v>
          </cell>
          <cell r="DL354">
            <v>6.45</v>
          </cell>
          <cell r="DM354">
            <v>2.5</v>
          </cell>
          <cell r="DN354">
            <v>146</v>
          </cell>
          <cell r="DO354">
            <v>0</v>
          </cell>
          <cell r="DP354">
            <v>146</v>
          </cell>
          <cell r="DQ354">
            <v>146</v>
          </cell>
          <cell r="DR354">
            <v>6.45</v>
          </cell>
          <cell r="DS354">
            <v>2.5</v>
          </cell>
          <cell r="DT354" t="str">
            <v/>
          </cell>
          <cell r="DU354">
            <v>0</v>
          </cell>
          <cell r="DV354" t="str">
            <v>Đạt</v>
          </cell>
          <cell r="DW354" t="str">
            <v>Đạt</v>
          </cell>
          <cell r="DX354" t="str">
            <v>Đạt</v>
          </cell>
          <cell r="DY354" t="str">
            <v>Đạt</v>
          </cell>
          <cell r="DZ354" t="str">
            <v>Khá</v>
          </cell>
        </row>
        <row r="355">
          <cell r="A355">
            <v>2321710608</v>
          </cell>
          <cell r="B355" t="str">
            <v>Phạm</v>
          </cell>
          <cell r="C355" t="str">
            <v>Nguyễn Tấn</v>
          </cell>
          <cell r="D355" t="str">
            <v>Tài</v>
          </cell>
          <cell r="E355">
            <v>36472</v>
          </cell>
          <cell r="F355" t="str">
            <v>Nam</v>
          </cell>
          <cell r="G355" t="str">
            <v>Đã Đăng Ký (chưa học xong)</v>
          </cell>
          <cell r="H355">
            <v>6.9</v>
          </cell>
          <cell r="I355">
            <v>4</v>
          </cell>
          <cell r="J355">
            <v>8.5</v>
          </cell>
          <cell r="K355">
            <v>4.0999999999999996</v>
          </cell>
          <cell r="L355">
            <v>4.3</v>
          </cell>
          <cell r="M355">
            <v>4.5999999999999996</v>
          </cell>
          <cell r="N355">
            <v>6.9</v>
          </cell>
          <cell r="O355">
            <v>7.3</v>
          </cell>
          <cell r="P355">
            <v>0</v>
          </cell>
          <cell r="Q355" t="str">
            <v/>
          </cell>
          <cell r="R355" t="str">
            <v/>
          </cell>
          <cell r="S355" t="str">
            <v/>
          </cell>
          <cell r="T355">
            <v>7.8</v>
          </cell>
          <cell r="U355" t="str">
            <v/>
          </cell>
          <cell r="V355">
            <v>9</v>
          </cell>
          <cell r="W355">
            <v>4</v>
          </cell>
          <cell r="X355">
            <v>8.1999999999999993</v>
          </cell>
          <cell r="Y355">
            <v>7.2</v>
          </cell>
          <cell r="Z355">
            <v>6.3</v>
          </cell>
          <cell r="AA355">
            <v>5.9</v>
          </cell>
          <cell r="AB355">
            <v>7.7</v>
          </cell>
          <cell r="AC355">
            <v>5.2</v>
          </cell>
          <cell r="AD355">
            <v>7.1</v>
          </cell>
          <cell r="AE355">
            <v>5.9</v>
          </cell>
          <cell r="AF355">
            <v>8.6999999999999993</v>
          </cell>
          <cell r="AG355">
            <v>5.2</v>
          </cell>
          <cell r="AH355">
            <v>4.5999999999999996</v>
          </cell>
          <cell r="AI355">
            <v>5.5</v>
          </cell>
          <cell r="AJ355">
            <v>7</v>
          </cell>
          <cell r="AK355">
            <v>51</v>
          </cell>
          <cell r="AL355">
            <v>0</v>
          </cell>
          <cell r="AM355">
            <v>4.7</v>
          </cell>
          <cell r="AN355">
            <v>4.5</v>
          </cell>
          <cell r="AO355">
            <v>4.7</v>
          </cell>
          <cell r="AP355" t="str">
            <v/>
          </cell>
          <cell r="AQ355" t="str">
            <v/>
          </cell>
          <cell r="AR355" t="str">
            <v/>
          </cell>
          <cell r="AS355" t="str">
            <v/>
          </cell>
          <cell r="AT355" t="str">
            <v/>
          </cell>
          <cell r="AU355">
            <v>0</v>
          </cell>
          <cell r="AV355" t="str">
            <v/>
          </cell>
          <cell r="AW355" t="str">
            <v/>
          </cell>
          <cell r="AX355" t="str">
            <v/>
          </cell>
          <cell r="AY355" t="str">
            <v/>
          </cell>
          <cell r="AZ355" t="str">
            <v/>
          </cell>
          <cell r="BA355">
            <v>4.0999999999999996</v>
          </cell>
          <cell r="BB355">
            <v>4</v>
          </cell>
          <cell r="BC355">
            <v>1</v>
          </cell>
          <cell r="BD355">
            <v>7</v>
          </cell>
          <cell r="BE355">
            <v>5.7</v>
          </cell>
          <cell r="BF355">
            <v>8.4</v>
          </cell>
          <cell r="BG355">
            <v>6.4</v>
          </cell>
          <cell r="BH355">
            <v>8.5</v>
          </cell>
          <cell r="BI355">
            <v>4.5</v>
          </cell>
          <cell r="BJ355">
            <v>5.3</v>
          </cell>
          <cell r="BK355">
            <v>7</v>
          </cell>
          <cell r="BL355">
            <v>7.2</v>
          </cell>
          <cell r="BM355">
            <v>4.5999999999999996</v>
          </cell>
          <cell r="BN355">
            <v>5.6</v>
          </cell>
          <cell r="BO355">
            <v>4.5999999999999996</v>
          </cell>
          <cell r="BP355">
            <v>6</v>
          </cell>
          <cell r="BQ355">
            <v>7.4</v>
          </cell>
          <cell r="BR355">
            <v>5.6</v>
          </cell>
          <cell r="BS355">
            <v>4.5</v>
          </cell>
          <cell r="BT355">
            <v>5.9</v>
          </cell>
          <cell r="BU355" t="str">
            <v/>
          </cell>
          <cell r="BV355">
            <v>6.7</v>
          </cell>
          <cell r="BW355" t="str">
            <v/>
          </cell>
          <cell r="BX355">
            <v>7.7</v>
          </cell>
          <cell r="BY355" t="str">
            <v/>
          </cell>
          <cell r="BZ355">
            <v>4.0999999999999996</v>
          </cell>
          <cell r="CA355">
            <v>6.8</v>
          </cell>
          <cell r="CB355">
            <v>9</v>
          </cell>
          <cell r="CC355">
            <v>57</v>
          </cell>
          <cell r="CD355">
            <v>0</v>
          </cell>
          <cell r="CE355">
            <v>5</v>
          </cell>
          <cell r="CF355">
            <v>7.9</v>
          </cell>
          <cell r="CG355">
            <v>7</v>
          </cell>
          <cell r="CH355">
            <v>8.1999999999999993</v>
          </cell>
          <cell r="CI355">
            <v>5.2</v>
          </cell>
          <cell r="CJ355">
            <v>7.4</v>
          </cell>
          <cell r="CK355" t="str">
            <v/>
          </cell>
          <cell r="CL355">
            <v>5.3</v>
          </cell>
          <cell r="CM355">
            <v>5.7</v>
          </cell>
          <cell r="CN355">
            <v>7.1</v>
          </cell>
          <cell r="CO355">
            <v>7.1</v>
          </cell>
          <cell r="CP355">
            <v>7.8</v>
          </cell>
          <cell r="CQ355">
            <v>28</v>
          </cell>
          <cell r="CR355">
            <v>0</v>
          </cell>
          <cell r="CS355">
            <v>136</v>
          </cell>
          <cell r="CT355">
            <v>0</v>
          </cell>
          <cell r="CU355">
            <v>0</v>
          </cell>
          <cell r="CV355">
            <v>136</v>
          </cell>
          <cell r="CW355">
            <v>6.34</v>
          </cell>
          <cell r="CX355">
            <v>2.46</v>
          </cell>
          <cell r="CY355">
            <v>6.4</v>
          </cell>
          <cell r="CZ355" t="str">
            <v/>
          </cell>
          <cell r="DA355" t="str">
            <v/>
          </cell>
          <cell r="DB355" t="str">
            <v/>
          </cell>
          <cell r="DC355" t="str">
            <v/>
          </cell>
          <cell r="DD355" t="str">
            <v/>
          </cell>
          <cell r="DF355">
            <v>6.4</v>
          </cell>
          <cell r="DG355">
            <v>2.33</v>
          </cell>
          <cell r="DH355">
            <v>5</v>
          </cell>
          <cell r="DI355">
            <v>0</v>
          </cell>
          <cell r="DJ355">
            <v>141</v>
          </cell>
          <cell r="DK355">
            <v>0</v>
          </cell>
          <cell r="DL355">
            <v>6.34</v>
          </cell>
          <cell r="DM355">
            <v>2.46</v>
          </cell>
          <cell r="DN355">
            <v>145</v>
          </cell>
          <cell r="DO355">
            <v>1</v>
          </cell>
          <cell r="DP355">
            <v>146</v>
          </cell>
          <cell r="DQ355">
            <v>145</v>
          </cell>
          <cell r="DR355">
            <v>6.34</v>
          </cell>
          <cell r="DS355">
            <v>2.46</v>
          </cell>
          <cell r="DT355" t="str">
            <v>OB 251; HOS 498; HOS 495</v>
          </cell>
          <cell r="DU355">
            <v>0</v>
          </cell>
          <cell r="DV355" t="str">
            <v>Đạt</v>
          </cell>
          <cell r="DW355" t="str">
            <v>Đạt</v>
          </cell>
          <cell r="DX355" t="str">
            <v>Đạt</v>
          </cell>
          <cell r="DY355" t="str">
            <v>Đạt</v>
          </cell>
          <cell r="DZ355" t="str">
            <v>Khá</v>
          </cell>
        </row>
        <row r="356">
          <cell r="A356">
            <v>23217111432</v>
          </cell>
          <cell r="B356" t="str">
            <v>Đặng</v>
          </cell>
          <cell r="C356" t="str">
            <v>Hữu</v>
          </cell>
          <cell r="D356" t="str">
            <v>Tài</v>
          </cell>
          <cell r="E356">
            <v>36346</v>
          </cell>
          <cell r="F356" t="str">
            <v>Nam</v>
          </cell>
          <cell r="G356" t="str">
            <v>Đã Đăng Ký (chưa học xong)</v>
          </cell>
          <cell r="H356">
            <v>7.7</v>
          </cell>
          <cell r="I356">
            <v>6.9</v>
          </cell>
          <cell r="J356">
            <v>7.8</v>
          </cell>
          <cell r="K356">
            <v>7</v>
          </cell>
          <cell r="L356">
            <v>5.4</v>
          </cell>
          <cell r="M356">
            <v>4.0999999999999996</v>
          </cell>
          <cell r="N356">
            <v>4.5</v>
          </cell>
          <cell r="O356" t="str">
            <v/>
          </cell>
          <cell r="P356">
            <v>8.6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>
            <v>5.7</v>
          </cell>
          <cell r="V356">
            <v>7.8</v>
          </cell>
          <cell r="W356">
            <v>8.6</v>
          </cell>
          <cell r="X356">
            <v>8.4</v>
          </cell>
          <cell r="Y356">
            <v>7.2</v>
          </cell>
          <cell r="Z356">
            <v>5.9</v>
          </cell>
          <cell r="AA356">
            <v>7.4</v>
          </cell>
          <cell r="AB356">
            <v>7.8</v>
          </cell>
          <cell r="AC356">
            <v>4.4000000000000004</v>
          </cell>
          <cell r="AD356">
            <v>4.0999999999999996</v>
          </cell>
          <cell r="AE356">
            <v>7.6</v>
          </cell>
          <cell r="AF356">
            <v>6.3</v>
          </cell>
          <cell r="AG356">
            <v>5.5</v>
          </cell>
          <cell r="AH356">
            <v>5.2</v>
          </cell>
          <cell r="AI356">
            <v>4.5</v>
          </cell>
          <cell r="AJ356">
            <v>5</v>
          </cell>
          <cell r="AK356">
            <v>51</v>
          </cell>
          <cell r="AL356">
            <v>0</v>
          </cell>
          <cell r="AM356">
            <v>6.5</v>
          </cell>
          <cell r="AN356">
            <v>8.3000000000000007</v>
          </cell>
          <cell r="AO356">
            <v>6.7</v>
          </cell>
          <cell r="AP356" t="str">
            <v/>
          </cell>
          <cell r="AQ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>
            <v>7.1</v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>
            <v>7.6</v>
          </cell>
          <cell r="BB356">
            <v>5</v>
          </cell>
          <cell r="BC356">
            <v>0</v>
          </cell>
          <cell r="BD356">
            <v>7.3</v>
          </cell>
          <cell r="BE356">
            <v>6.3</v>
          </cell>
          <cell r="BF356">
            <v>5</v>
          </cell>
          <cell r="BG356">
            <v>4.2</v>
          </cell>
          <cell r="BH356">
            <v>4.2</v>
          </cell>
          <cell r="BI356">
            <v>6</v>
          </cell>
          <cell r="BJ356">
            <v>5.0999999999999996</v>
          </cell>
          <cell r="BK356">
            <v>4.4000000000000004</v>
          </cell>
          <cell r="BL356">
            <v>6.2</v>
          </cell>
          <cell r="BM356">
            <v>5.8</v>
          </cell>
          <cell r="BN356">
            <v>4.3</v>
          </cell>
          <cell r="BO356">
            <v>6.5</v>
          </cell>
          <cell r="BP356">
            <v>7.8</v>
          </cell>
          <cell r="BQ356">
            <v>8.5</v>
          </cell>
          <cell r="BR356">
            <v>6.2</v>
          </cell>
          <cell r="BS356">
            <v>4.7</v>
          </cell>
          <cell r="BT356">
            <v>5.3</v>
          </cell>
          <cell r="BU356" t="str">
            <v/>
          </cell>
          <cell r="BV356">
            <v>7.4</v>
          </cell>
          <cell r="BW356" t="str">
            <v/>
          </cell>
          <cell r="BX356">
            <v>6.7</v>
          </cell>
          <cell r="BY356" t="str">
            <v/>
          </cell>
          <cell r="BZ356">
            <v>8.5</v>
          </cell>
          <cell r="CA356">
            <v>7</v>
          </cell>
          <cell r="CB356">
            <v>6.3</v>
          </cell>
          <cell r="CC356">
            <v>57</v>
          </cell>
          <cell r="CD356">
            <v>0</v>
          </cell>
          <cell r="CE356">
            <v>6.9</v>
          </cell>
          <cell r="CF356">
            <v>5.9</v>
          </cell>
          <cell r="CG356">
            <v>8.6</v>
          </cell>
          <cell r="CH356">
            <v>5.8</v>
          </cell>
          <cell r="CI356">
            <v>5.8</v>
          </cell>
          <cell r="CJ356">
            <v>6.8</v>
          </cell>
          <cell r="CK356" t="str">
            <v/>
          </cell>
          <cell r="CL356">
            <v>7.3</v>
          </cell>
          <cell r="CM356">
            <v>7.5</v>
          </cell>
          <cell r="CN356">
            <v>6.7</v>
          </cell>
          <cell r="CO356">
            <v>8.6999999999999993</v>
          </cell>
          <cell r="CP356">
            <v>6.8</v>
          </cell>
          <cell r="CQ356">
            <v>28</v>
          </cell>
          <cell r="CR356">
            <v>0</v>
          </cell>
          <cell r="CS356">
            <v>136</v>
          </cell>
          <cell r="CT356">
            <v>0</v>
          </cell>
          <cell r="CU356">
            <v>0</v>
          </cell>
          <cell r="CV356">
            <v>136</v>
          </cell>
          <cell r="CW356">
            <v>6.3</v>
          </cell>
          <cell r="CX356">
            <v>2.41</v>
          </cell>
          <cell r="CY356">
            <v>8.9</v>
          </cell>
          <cell r="CZ356" t="str">
            <v/>
          </cell>
          <cell r="DA356" t="str">
            <v/>
          </cell>
          <cell r="DB356" t="str">
            <v/>
          </cell>
          <cell r="DC356" t="str">
            <v/>
          </cell>
          <cell r="DD356" t="str">
            <v/>
          </cell>
          <cell r="DF356">
            <v>8.9</v>
          </cell>
          <cell r="DG356">
            <v>4</v>
          </cell>
          <cell r="DH356">
            <v>5</v>
          </cell>
          <cell r="DI356">
            <v>0</v>
          </cell>
          <cell r="DJ356">
            <v>141</v>
          </cell>
          <cell r="DK356">
            <v>0</v>
          </cell>
          <cell r="DL356">
            <v>6.39</v>
          </cell>
          <cell r="DM356">
            <v>2.46</v>
          </cell>
          <cell r="DN356">
            <v>146</v>
          </cell>
          <cell r="DO356">
            <v>0</v>
          </cell>
          <cell r="DP356">
            <v>146</v>
          </cell>
          <cell r="DQ356">
            <v>146</v>
          </cell>
          <cell r="DR356">
            <v>6.39</v>
          </cell>
          <cell r="DS356">
            <v>2.46</v>
          </cell>
          <cell r="DT356" t="str">
            <v/>
          </cell>
          <cell r="DU356">
            <v>0</v>
          </cell>
          <cell r="DV356" t="str">
            <v>Đạt</v>
          </cell>
          <cell r="DW356" t="str">
            <v>Đạt</v>
          </cell>
          <cell r="DX356" t="str">
            <v>Đạt</v>
          </cell>
          <cell r="DY356" t="str">
            <v>Đạt</v>
          </cell>
          <cell r="DZ356" t="str">
            <v>Khá</v>
          </cell>
        </row>
        <row r="357">
          <cell r="A357">
            <v>2321714467</v>
          </cell>
          <cell r="B357" t="str">
            <v>Nguyễn</v>
          </cell>
          <cell r="C357" t="str">
            <v>Phước</v>
          </cell>
          <cell r="D357" t="str">
            <v>Tài</v>
          </cell>
          <cell r="E357">
            <v>36339</v>
          </cell>
          <cell r="F357" t="str">
            <v>Nam</v>
          </cell>
          <cell r="G357" t="str">
            <v>Đã Đăng Ký (chưa học xong)</v>
          </cell>
          <cell r="H357">
            <v>8.3000000000000007</v>
          </cell>
          <cell r="I357">
            <v>7.5</v>
          </cell>
          <cell r="J357">
            <v>8.1999999999999993</v>
          </cell>
          <cell r="K357">
            <v>5.3</v>
          </cell>
          <cell r="L357">
            <v>7.3</v>
          </cell>
          <cell r="M357">
            <v>5.9</v>
          </cell>
          <cell r="N357">
            <v>5.7</v>
          </cell>
          <cell r="O357">
            <v>8.1999999999999993</v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>
            <v>6.9</v>
          </cell>
          <cell r="V357">
            <v>7.9</v>
          </cell>
          <cell r="W357">
            <v>9.1</v>
          </cell>
          <cell r="X357">
            <v>8.6999999999999993</v>
          </cell>
          <cell r="Y357">
            <v>7.5</v>
          </cell>
          <cell r="Z357">
            <v>5.4</v>
          </cell>
          <cell r="AA357">
            <v>6.8</v>
          </cell>
          <cell r="AB357">
            <v>7.8</v>
          </cell>
          <cell r="AC357">
            <v>6.3</v>
          </cell>
          <cell r="AD357">
            <v>4.3</v>
          </cell>
          <cell r="AE357">
            <v>9.1999999999999993</v>
          </cell>
          <cell r="AF357">
            <v>7</v>
          </cell>
          <cell r="AG357">
            <v>5.5</v>
          </cell>
          <cell r="AH357">
            <v>4.2</v>
          </cell>
          <cell r="AI357">
            <v>6.8</v>
          </cell>
          <cell r="AJ357">
            <v>5</v>
          </cell>
          <cell r="AK357">
            <v>51</v>
          </cell>
          <cell r="AL357">
            <v>0</v>
          </cell>
          <cell r="AM357">
            <v>9.1999999999999993</v>
          </cell>
          <cell r="AN357">
            <v>9</v>
          </cell>
          <cell r="AO357" t="str">
            <v/>
          </cell>
          <cell r="AP357" t="str">
            <v/>
          </cell>
          <cell r="AQ357" t="str">
            <v/>
          </cell>
          <cell r="AR357" t="str">
            <v/>
          </cell>
          <cell r="AS357">
            <v>5.7</v>
          </cell>
          <cell r="AT357" t="str">
            <v/>
          </cell>
          <cell r="AU357" t="str">
            <v/>
          </cell>
          <cell r="AV357" t="str">
            <v/>
          </cell>
          <cell r="AW357" t="str">
            <v/>
          </cell>
          <cell r="AX357" t="str">
            <v/>
          </cell>
          <cell r="AY357">
            <v>8.4</v>
          </cell>
          <cell r="AZ357" t="str">
            <v/>
          </cell>
          <cell r="BA357">
            <v>8.4</v>
          </cell>
          <cell r="BB357">
            <v>5</v>
          </cell>
          <cell r="BC357">
            <v>0</v>
          </cell>
          <cell r="BD357">
            <v>7.4</v>
          </cell>
          <cell r="BE357">
            <v>6</v>
          </cell>
          <cell r="BF357">
            <v>6.8</v>
          </cell>
          <cell r="BG357">
            <v>4.7</v>
          </cell>
          <cell r="BH357">
            <v>5.7</v>
          </cell>
          <cell r="BI357">
            <v>4.8</v>
          </cell>
          <cell r="BJ357">
            <v>6.5</v>
          </cell>
          <cell r="BK357">
            <v>5.7</v>
          </cell>
          <cell r="BL357">
            <v>6.2</v>
          </cell>
          <cell r="BM357">
            <v>6.5</v>
          </cell>
          <cell r="BN357">
            <v>5.4</v>
          </cell>
          <cell r="BO357">
            <v>5.6</v>
          </cell>
          <cell r="BP357">
            <v>7.6</v>
          </cell>
          <cell r="BQ357">
            <v>8.6</v>
          </cell>
          <cell r="BR357">
            <v>6.5</v>
          </cell>
          <cell r="BS357">
            <v>5.2</v>
          </cell>
          <cell r="BT357">
            <v>6.1</v>
          </cell>
          <cell r="BU357" t="str">
            <v/>
          </cell>
          <cell r="BV357">
            <v>7.3</v>
          </cell>
          <cell r="BW357" t="str">
            <v/>
          </cell>
          <cell r="BX357">
            <v>7.4</v>
          </cell>
          <cell r="BY357" t="str">
            <v/>
          </cell>
          <cell r="BZ357">
            <v>6.2</v>
          </cell>
          <cell r="CA357">
            <v>6.3</v>
          </cell>
          <cell r="CB357">
            <v>7.8</v>
          </cell>
          <cell r="CC357">
            <v>57</v>
          </cell>
          <cell r="CD357">
            <v>0</v>
          </cell>
          <cell r="CE357">
            <v>6</v>
          </cell>
          <cell r="CF357">
            <v>6.6</v>
          </cell>
          <cell r="CG357">
            <v>6.2</v>
          </cell>
          <cell r="CH357">
            <v>7.6</v>
          </cell>
          <cell r="CI357">
            <v>5.7</v>
          </cell>
          <cell r="CJ357">
            <v>8.9</v>
          </cell>
          <cell r="CK357" t="str">
            <v/>
          </cell>
          <cell r="CL357">
            <v>5.5</v>
          </cell>
          <cell r="CM357">
            <v>6.8</v>
          </cell>
          <cell r="CN357">
            <v>6.5</v>
          </cell>
          <cell r="CO357">
            <v>7.1</v>
          </cell>
          <cell r="CP357">
            <v>6.6</v>
          </cell>
          <cell r="CQ357">
            <v>28</v>
          </cell>
          <cell r="CR357">
            <v>0</v>
          </cell>
          <cell r="CS357">
            <v>136</v>
          </cell>
          <cell r="CT357">
            <v>0</v>
          </cell>
          <cell r="CU357">
            <v>0</v>
          </cell>
          <cell r="CV357">
            <v>136</v>
          </cell>
          <cell r="CW357">
            <v>6.56</v>
          </cell>
          <cell r="CX357">
            <v>2.58</v>
          </cell>
          <cell r="CY357">
            <v>8.2200000000000006</v>
          </cell>
          <cell r="CZ357" t="str">
            <v/>
          </cell>
          <cell r="DA357" t="str">
            <v/>
          </cell>
          <cell r="DB357" t="str">
            <v/>
          </cell>
          <cell r="DC357" t="str">
            <v/>
          </cell>
          <cell r="DD357" t="str">
            <v/>
          </cell>
          <cell r="DF357">
            <v>8.2200000000000006</v>
          </cell>
          <cell r="DG357">
            <v>3.65</v>
          </cell>
          <cell r="DH357">
            <v>5</v>
          </cell>
          <cell r="DI357">
            <v>0</v>
          </cell>
          <cell r="DJ357">
            <v>141</v>
          </cell>
          <cell r="DK357">
            <v>0</v>
          </cell>
          <cell r="DL357">
            <v>6.62</v>
          </cell>
          <cell r="DM357">
            <v>2.61</v>
          </cell>
          <cell r="DN357">
            <v>146</v>
          </cell>
          <cell r="DO357">
            <v>0</v>
          </cell>
          <cell r="DP357">
            <v>146</v>
          </cell>
          <cell r="DQ357">
            <v>146</v>
          </cell>
          <cell r="DR357">
            <v>6.62</v>
          </cell>
          <cell r="DS357">
            <v>2.61</v>
          </cell>
          <cell r="DT357" t="str">
            <v/>
          </cell>
          <cell r="DU357">
            <v>0</v>
          </cell>
          <cell r="DV357" t="str">
            <v>Đạt</v>
          </cell>
          <cell r="DW357" t="str">
            <v>Đạt</v>
          </cell>
          <cell r="DX357" t="str">
            <v>Đạt</v>
          </cell>
          <cell r="DY357" t="str">
            <v>Đạt</v>
          </cell>
          <cell r="DZ357" t="str">
            <v>Khá</v>
          </cell>
        </row>
        <row r="358">
          <cell r="A358">
            <v>2321716971</v>
          </cell>
          <cell r="B358" t="str">
            <v>Nguyễn</v>
          </cell>
          <cell r="C358" t="str">
            <v>Văn Phú</v>
          </cell>
          <cell r="D358" t="str">
            <v>Tài</v>
          </cell>
          <cell r="E358">
            <v>36319</v>
          </cell>
          <cell r="F358" t="str">
            <v>Nam</v>
          </cell>
          <cell r="G358" t="str">
            <v>Đã Đăng Ký (chưa học xong)</v>
          </cell>
          <cell r="H358">
            <v>8.1999999999999993</v>
          </cell>
          <cell r="I358">
            <v>7.3</v>
          </cell>
          <cell r="J358">
            <v>7.8</v>
          </cell>
          <cell r="K358">
            <v>4.7</v>
          </cell>
          <cell r="L358">
            <v>6.9</v>
          </cell>
          <cell r="M358">
            <v>6.3</v>
          </cell>
          <cell r="N358">
            <v>5.3</v>
          </cell>
          <cell r="O358" t="str">
            <v/>
          </cell>
          <cell r="P358">
            <v>6.5</v>
          </cell>
          <cell r="Q358" t="str">
            <v/>
          </cell>
          <cell r="R358" t="str">
            <v/>
          </cell>
          <cell r="S358" t="str">
            <v/>
          </cell>
          <cell r="T358">
            <v>6.8</v>
          </cell>
          <cell r="U358">
            <v>5.6</v>
          </cell>
          <cell r="V358" t="str">
            <v/>
          </cell>
          <cell r="W358">
            <v>5.5</v>
          </cell>
          <cell r="X358">
            <v>7.8</v>
          </cell>
          <cell r="Y358">
            <v>7.9</v>
          </cell>
          <cell r="Z358">
            <v>6.2</v>
          </cell>
          <cell r="AA358">
            <v>7.8</v>
          </cell>
          <cell r="AB358">
            <v>6.8</v>
          </cell>
          <cell r="AC358">
            <v>7.7</v>
          </cell>
          <cell r="AD358">
            <v>8.1</v>
          </cell>
          <cell r="AE358">
            <v>5.9</v>
          </cell>
          <cell r="AF358">
            <v>8.1999999999999993</v>
          </cell>
          <cell r="AG358">
            <v>6.9</v>
          </cell>
          <cell r="AH358">
            <v>6.8</v>
          </cell>
          <cell r="AI358">
            <v>6.8</v>
          </cell>
          <cell r="AJ358">
            <v>8.5</v>
          </cell>
          <cell r="AK358">
            <v>51</v>
          </cell>
          <cell r="AL358">
            <v>0</v>
          </cell>
          <cell r="AM358">
            <v>8.1</v>
          </cell>
          <cell r="AN358">
            <v>7.6</v>
          </cell>
          <cell r="AO358">
            <v>7.3</v>
          </cell>
          <cell r="AP358" t="str">
            <v/>
          </cell>
          <cell r="AQ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>
            <v>5.8</v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>
            <v>6.6</v>
          </cell>
          <cell r="BB358">
            <v>5</v>
          </cell>
          <cell r="BC358">
            <v>0</v>
          </cell>
          <cell r="BD358">
            <v>5.8</v>
          </cell>
          <cell r="BE358">
            <v>5.4</v>
          </cell>
          <cell r="BF358">
            <v>6.3</v>
          </cell>
          <cell r="BG358">
            <v>4.0999999999999996</v>
          </cell>
          <cell r="BH358">
            <v>5.7</v>
          </cell>
          <cell r="BI358">
            <v>7.6</v>
          </cell>
          <cell r="BJ358">
            <v>8.9</v>
          </cell>
          <cell r="BK358">
            <v>5.2</v>
          </cell>
          <cell r="BL358">
            <v>6.5</v>
          </cell>
          <cell r="BM358">
            <v>4.7</v>
          </cell>
          <cell r="BN358">
            <v>4.4000000000000004</v>
          </cell>
          <cell r="BO358">
            <v>6.7</v>
          </cell>
          <cell r="BP358">
            <v>5.5</v>
          </cell>
          <cell r="BQ358">
            <v>5</v>
          </cell>
          <cell r="BR358">
            <v>6.5</v>
          </cell>
          <cell r="BS358">
            <v>7</v>
          </cell>
          <cell r="BT358">
            <v>6.8</v>
          </cell>
          <cell r="BU358" t="str">
            <v/>
          </cell>
          <cell r="BV358">
            <v>8.8000000000000007</v>
          </cell>
          <cell r="BW358" t="str">
            <v/>
          </cell>
          <cell r="BX358">
            <v>8.3000000000000007</v>
          </cell>
          <cell r="BY358" t="str">
            <v/>
          </cell>
          <cell r="BZ358">
            <v>8.6999999999999993</v>
          </cell>
          <cell r="CA358">
            <v>7.4</v>
          </cell>
          <cell r="CB358">
            <v>8.3000000000000007</v>
          </cell>
          <cell r="CC358">
            <v>57</v>
          </cell>
          <cell r="CD358">
            <v>0</v>
          </cell>
          <cell r="CE358">
            <v>7.3</v>
          </cell>
          <cell r="CF358">
            <v>6.8</v>
          </cell>
          <cell r="CG358">
            <v>8.8000000000000007</v>
          </cell>
          <cell r="CH358">
            <v>7.6</v>
          </cell>
          <cell r="CI358">
            <v>7.6</v>
          </cell>
          <cell r="CJ358">
            <v>9.4</v>
          </cell>
          <cell r="CK358" t="str">
            <v/>
          </cell>
          <cell r="CL358">
            <v>7</v>
          </cell>
          <cell r="CM358">
            <v>7.7</v>
          </cell>
          <cell r="CN358">
            <v>7.1</v>
          </cell>
          <cell r="CO358">
            <v>8.8000000000000007</v>
          </cell>
          <cell r="CP358">
            <v>8.1</v>
          </cell>
          <cell r="CQ358">
            <v>28</v>
          </cell>
          <cell r="CR358">
            <v>0</v>
          </cell>
          <cell r="CS358">
            <v>136</v>
          </cell>
          <cell r="CT358">
            <v>0</v>
          </cell>
          <cell r="CU358">
            <v>0</v>
          </cell>
          <cell r="CV358">
            <v>136</v>
          </cell>
          <cell r="CW358">
            <v>6.85</v>
          </cell>
          <cell r="CX358">
            <v>2.76</v>
          </cell>
          <cell r="CY358">
            <v>8.9</v>
          </cell>
          <cell r="CZ358" t="str">
            <v/>
          </cell>
          <cell r="DA358" t="str">
            <v/>
          </cell>
          <cell r="DB358" t="str">
            <v/>
          </cell>
          <cell r="DC358" t="str">
            <v/>
          </cell>
          <cell r="DD358" t="str">
            <v/>
          </cell>
          <cell r="DF358">
            <v>8.9</v>
          </cell>
          <cell r="DG358">
            <v>4</v>
          </cell>
          <cell r="DH358">
            <v>5</v>
          </cell>
          <cell r="DI358">
            <v>0</v>
          </cell>
          <cell r="DJ358">
            <v>141</v>
          </cell>
          <cell r="DK358">
            <v>0</v>
          </cell>
          <cell r="DL358">
            <v>6.93</v>
          </cell>
          <cell r="DM358">
            <v>2.8</v>
          </cell>
          <cell r="DN358">
            <v>146</v>
          </cell>
          <cell r="DO358">
            <v>0</v>
          </cell>
          <cell r="DP358">
            <v>146</v>
          </cell>
          <cell r="DQ358">
            <v>146</v>
          </cell>
          <cell r="DR358">
            <v>6.93</v>
          </cell>
          <cell r="DS358">
            <v>2.8</v>
          </cell>
          <cell r="DT358" t="str">
            <v/>
          </cell>
          <cell r="DU358">
            <v>0</v>
          </cell>
          <cell r="DV358" t="str">
            <v>Đạt</v>
          </cell>
          <cell r="DW358" t="str">
            <v>Đạt</v>
          </cell>
          <cell r="DX358" t="str">
            <v>Đạt</v>
          </cell>
          <cell r="DY358" t="str">
            <v>Đạt</v>
          </cell>
          <cell r="DZ358" t="str">
            <v>Tốt</v>
          </cell>
        </row>
        <row r="359">
          <cell r="A359">
            <v>2221727382</v>
          </cell>
          <cell r="B359" t="str">
            <v>Phan</v>
          </cell>
          <cell r="C359" t="str">
            <v>Thiện</v>
          </cell>
          <cell r="D359" t="str">
            <v>Tâm</v>
          </cell>
          <cell r="E359">
            <v>35750</v>
          </cell>
          <cell r="F359" t="str">
            <v>Nam</v>
          </cell>
          <cell r="G359" t="str">
            <v>Đang Học Lại</v>
          </cell>
          <cell r="H359">
            <v>7.7</v>
          </cell>
          <cell r="I359">
            <v>7.2</v>
          </cell>
          <cell r="J359">
            <v>6.1</v>
          </cell>
          <cell r="K359">
            <v>6</v>
          </cell>
          <cell r="L359">
            <v>7.4</v>
          </cell>
          <cell r="M359">
            <v>4.8</v>
          </cell>
          <cell r="N359">
            <v>4.9000000000000004</v>
          </cell>
          <cell r="O359">
            <v>7.4</v>
          </cell>
          <cell r="P359" t="str">
            <v>X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>
            <v>5.9</v>
          </cell>
          <cell r="V359">
            <v>6.2</v>
          </cell>
          <cell r="W359">
            <v>7</v>
          </cell>
          <cell r="X359">
            <v>8</v>
          </cell>
          <cell r="Y359">
            <v>7.9</v>
          </cell>
          <cell r="Z359">
            <v>5.2</v>
          </cell>
          <cell r="AA359">
            <v>6.4</v>
          </cell>
          <cell r="AB359">
            <v>6.9</v>
          </cell>
          <cell r="AC359">
            <v>6.8</v>
          </cell>
          <cell r="AD359">
            <v>4.7</v>
          </cell>
          <cell r="AE359">
            <v>8.1999999999999993</v>
          </cell>
          <cell r="AF359">
            <v>6</v>
          </cell>
          <cell r="AG359">
            <v>5</v>
          </cell>
          <cell r="AH359">
            <v>4</v>
          </cell>
          <cell r="AI359">
            <v>5.8</v>
          </cell>
          <cell r="AJ359">
            <v>5.0999999999999996</v>
          </cell>
          <cell r="AK359">
            <v>51</v>
          </cell>
          <cell r="AL359">
            <v>0</v>
          </cell>
          <cell r="AM359">
            <v>6.3</v>
          </cell>
          <cell r="AN359">
            <v>6.9</v>
          </cell>
          <cell r="AO359" t="str">
            <v/>
          </cell>
          <cell r="AP359" t="str">
            <v/>
          </cell>
          <cell r="AQ359">
            <v>5</v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>
            <v>8.6999999999999993</v>
          </cell>
          <cell r="BA359">
            <v>7</v>
          </cell>
          <cell r="BB359">
            <v>5</v>
          </cell>
          <cell r="BC359">
            <v>0</v>
          </cell>
          <cell r="BD359">
            <v>4</v>
          </cell>
          <cell r="BE359">
            <v>5.7</v>
          </cell>
          <cell r="BF359">
            <v>6.1</v>
          </cell>
          <cell r="BG359">
            <v>7</v>
          </cell>
          <cell r="BH359">
            <v>6.2</v>
          </cell>
          <cell r="BI359">
            <v>4.9000000000000004</v>
          </cell>
          <cell r="BJ359">
            <v>6.1</v>
          </cell>
          <cell r="BK359">
            <v>6.7</v>
          </cell>
          <cell r="BL359">
            <v>5.4</v>
          </cell>
          <cell r="BM359">
            <v>6.2</v>
          </cell>
          <cell r="BN359">
            <v>4.0999999999999996</v>
          </cell>
          <cell r="BO359">
            <v>5.3</v>
          </cell>
          <cell r="BP359">
            <v>6</v>
          </cell>
          <cell r="BQ359">
            <v>6.1</v>
          </cell>
          <cell r="BR359">
            <v>8.9</v>
          </cell>
          <cell r="BS359">
            <v>4.5999999999999996</v>
          </cell>
          <cell r="BT359">
            <v>4.8</v>
          </cell>
          <cell r="BU359" t="str">
            <v/>
          </cell>
          <cell r="BV359">
            <v>5.4</v>
          </cell>
          <cell r="BW359" t="str">
            <v/>
          </cell>
          <cell r="BX359">
            <v>5.7</v>
          </cell>
          <cell r="BY359" t="str">
            <v/>
          </cell>
          <cell r="BZ359">
            <v>7.6</v>
          </cell>
          <cell r="CA359">
            <v>6</v>
          </cell>
          <cell r="CB359">
            <v>7.6</v>
          </cell>
          <cell r="CC359">
            <v>57</v>
          </cell>
          <cell r="CD359">
            <v>0</v>
          </cell>
          <cell r="CE359">
            <v>4.7</v>
          </cell>
          <cell r="CF359">
            <v>6.7</v>
          </cell>
          <cell r="CG359">
            <v>4.0999999999999996</v>
          </cell>
          <cell r="CH359">
            <v>8</v>
          </cell>
          <cell r="CI359">
            <v>7.9</v>
          </cell>
          <cell r="CJ359">
            <v>7.4</v>
          </cell>
          <cell r="CK359" t="str">
            <v/>
          </cell>
          <cell r="CL359">
            <v>4.9000000000000004</v>
          </cell>
          <cell r="CM359">
            <v>5.5</v>
          </cell>
          <cell r="CN359">
            <v>6.8</v>
          </cell>
          <cell r="CO359">
            <v>8.1999999999999993</v>
          </cell>
          <cell r="CP359">
            <v>8.5</v>
          </cell>
          <cell r="CQ359">
            <v>28</v>
          </cell>
          <cell r="CR359">
            <v>0</v>
          </cell>
          <cell r="CS359">
            <v>136</v>
          </cell>
          <cell r="CT359">
            <v>0</v>
          </cell>
          <cell r="CU359">
            <v>0</v>
          </cell>
          <cell r="CV359">
            <v>136</v>
          </cell>
          <cell r="CW359">
            <v>6.16</v>
          </cell>
          <cell r="CX359">
            <v>2.35</v>
          </cell>
          <cell r="CY359">
            <v>8.4</v>
          </cell>
          <cell r="CZ359" t="str">
            <v/>
          </cell>
          <cell r="DA359" t="str">
            <v/>
          </cell>
          <cell r="DB359" t="str">
            <v/>
          </cell>
          <cell r="DC359" t="str">
            <v/>
          </cell>
          <cell r="DD359" t="str">
            <v/>
          </cell>
          <cell r="DF359">
            <v>8.4</v>
          </cell>
          <cell r="DG359">
            <v>3.65</v>
          </cell>
          <cell r="DH359">
            <v>5</v>
          </cell>
          <cell r="DI359">
            <v>0</v>
          </cell>
          <cell r="DJ359">
            <v>141</v>
          </cell>
          <cell r="DK359">
            <v>0</v>
          </cell>
          <cell r="DL359">
            <v>6.24</v>
          </cell>
          <cell r="DM359">
            <v>2.39</v>
          </cell>
          <cell r="DN359">
            <v>146</v>
          </cell>
          <cell r="DO359">
            <v>0</v>
          </cell>
          <cell r="DP359">
            <v>146</v>
          </cell>
          <cell r="DQ359">
            <v>146</v>
          </cell>
          <cell r="DR359">
            <v>6.24</v>
          </cell>
          <cell r="DS359">
            <v>2.39</v>
          </cell>
          <cell r="DT359" t="str">
            <v/>
          </cell>
          <cell r="DU359">
            <v>0</v>
          </cell>
          <cell r="DV359" t="str">
            <v>Đạt</v>
          </cell>
          <cell r="DW359" t="str">
            <v>Đạt</v>
          </cell>
          <cell r="DX359" t="str">
            <v>Đạt</v>
          </cell>
          <cell r="DY359" t="str">
            <v>Đạt</v>
          </cell>
          <cell r="DZ359" t="str">
            <v>Khá</v>
          </cell>
        </row>
        <row r="360">
          <cell r="A360">
            <v>2320237433</v>
          </cell>
          <cell r="B360" t="str">
            <v>Trương</v>
          </cell>
          <cell r="C360" t="str">
            <v>Trần Khánh</v>
          </cell>
          <cell r="D360" t="str">
            <v>Tâm</v>
          </cell>
          <cell r="E360">
            <v>36439</v>
          </cell>
          <cell r="F360" t="str">
            <v>Nữ</v>
          </cell>
          <cell r="G360" t="str">
            <v>Đã Đăng Ký (chưa học xong)</v>
          </cell>
          <cell r="H360">
            <v>8</v>
          </cell>
          <cell r="I360">
            <v>7.7</v>
          </cell>
          <cell r="J360">
            <v>8.1999999999999993</v>
          </cell>
          <cell r="K360">
            <v>7.3</v>
          </cell>
          <cell r="L360">
            <v>6.6</v>
          </cell>
          <cell r="M360">
            <v>7.6</v>
          </cell>
          <cell r="N360">
            <v>4</v>
          </cell>
          <cell r="O360" t="str">
            <v/>
          </cell>
          <cell r="P360">
            <v>6.2</v>
          </cell>
          <cell r="Q360" t="str">
            <v/>
          </cell>
          <cell r="R360" t="str">
            <v/>
          </cell>
          <cell r="S360" t="str">
            <v/>
          </cell>
          <cell r="T360">
            <v>7.6</v>
          </cell>
          <cell r="U360">
            <v>9.3000000000000007</v>
          </cell>
          <cell r="V360" t="str">
            <v/>
          </cell>
          <cell r="W360">
            <v>6.9</v>
          </cell>
          <cell r="X360">
            <v>7.6</v>
          </cell>
          <cell r="Y360">
            <v>7.1</v>
          </cell>
          <cell r="Z360">
            <v>7</v>
          </cell>
          <cell r="AA360">
            <v>8.5</v>
          </cell>
          <cell r="AB360">
            <v>8.1</v>
          </cell>
          <cell r="AC360">
            <v>5.7</v>
          </cell>
          <cell r="AD360">
            <v>4.8</v>
          </cell>
          <cell r="AE360">
            <v>6.1</v>
          </cell>
          <cell r="AF360">
            <v>8.9</v>
          </cell>
          <cell r="AG360">
            <v>5.9</v>
          </cell>
          <cell r="AH360">
            <v>6.4</v>
          </cell>
          <cell r="AI360">
            <v>5.2</v>
          </cell>
          <cell r="AJ360">
            <v>5.6</v>
          </cell>
          <cell r="AK360">
            <v>51</v>
          </cell>
          <cell r="AL360">
            <v>0</v>
          </cell>
          <cell r="AM360">
            <v>4.7</v>
          </cell>
          <cell r="AN360">
            <v>4.5</v>
          </cell>
          <cell r="AO360">
            <v>7.3</v>
          </cell>
          <cell r="AP360" t="str">
            <v/>
          </cell>
          <cell r="AQ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>
            <v>8.6999999999999993</v>
          </cell>
          <cell r="AV360" t="str">
            <v/>
          </cell>
          <cell r="AW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>
            <v>8.1999999999999993</v>
          </cell>
          <cell r="BB360">
            <v>5</v>
          </cell>
          <cell r="BC360">
            <v>0</v>
          </cell>
          <cell r="BD360">
            <v>7.8</v>
          </cell>
          <cell r="BE360">
            <v>4.7</v>
          </cell>
          <cell r="BF360">
            <v>6.2</v>
          </cell>
          <cell r="BG360">
            <v>6.4</v>
          </cell>
          <cell r="BH360">
            <v>4.5</v>
          </cell>
          <cell r="BI360">
            <v>5.2</v>
          </cell>
          <cell r="BJ360">
            <v>4.7</v>
          </cell>
          <cell r="BK360">
            <v>5.8</v>
          </cell>
          <cell r="BL360">
            <v>7.6</v>
          </cell>
          <cell r="BM360">
            <v>4.8</v>
          </cell>
          <cell r="BN360">
            <v>7</v>
          </cell>
          <cell r="BO360">
            <v>7.9</v>
          </cell>
          <cell r="BP360">
            <v>5.3</v>
          </cell>
          <cell r="BQ360">
            <v>7.6</v>
          </cell>
          <cell r="BR360">
            <v>5.7</v>
          </cell>
          <cell r="BS360">
            <v>6</v>
          </cell>
          <cell r="BT360">
            <v>5.7</v>
          </cell>
          <cell r="BU360" t="str">
            <v/>
          </cell>
          <cell r="BV360">
            <v>7.5</v>
          </cell>
          <cell r="BW360" t="str">
            <v/>
          </cell>
          <cell r="BX360">
            <v>8.4</v>
          </cell>
          <cell r="BY360" t="str">
            <v/>
          </cell>
          <cell r="BZ360">
            <v>9.3000000000000007</v>
          </cell>
          <cell r="CA360">
            <v>5.9</v>
          </cell>
          <cell r="CB360">
            <v>9.1</v>
          </cell>
          <cell r="CC360">
            <v>57</v>
          </cell>
          <cell r="CD360">
            <v>0</v>
          </cell>
          <cell r="CE360">
            <v>6.6</v>
          </cell>
          <cell r="CF360">
            <v>6.2</v>
          </cell>
          <cell r="CG360">
            <v>8.3000000000000007</v>
          </cell>
          <cell r="CH360">
            <v>6.1</v>
          </cell>
          <cell r="CI360">
            <v>7</v>
          </cell>
          <cell r="CJ360">
            <v>8.5</v>
          </cell>
          <cell r="CK360" t="str">
            <v/>
          </cell>
          <cell r="CL360">
            <v>6.5</v>
          </cell>
          <cell r="CM360">
            <v>8.6999999999999993</v>
          </cell>
          <cell r="CN360">
            <v>7.6</v>
          </cell>
          <cell r="CO360">
            <v>8.6999999999999993</v>
          </cell>
          <cell r="CP360">
            <v>8.1</v>
          </cell>
          <cell r="CQ360">
            <v>28</v>
          </cell>
          <cell r="CR360">
            <v>0</v>
          </cell>
          <cell r="CS360">
            <v>136</v>
          </cell>
          <cell r="CT360">
            <v>0</v>
          </cell>
          <cell r="CU360">
            <v>0</v>
          </cell>
          <cell r="CV360">
            <v>136</v>
          </cell>
          <cell r="CW360">
            <v>6.81</v>
          </cell>
          <cell r="CX360">
            <v>2.77</v>
          </cell>
          <cell r="CY360">
            <v>9</v>
          </cell>
          <cell r="CZ360" t="str">
            <v/>
          </cell>
          <cell r="DA360" t="str">
            <v/>
          </cell>
          <cell r="DB360" t="str">
            <v/>
          </cell>
          <cell r="DC360" t="str">
            <v/>
          </cell>
          <cell r="DD360" t="str">
            <v/>
          </cell>
          <cell r="DF360">
            <v>9</v>
          </cell>
          <cell r="DG360">
            <v>4</v>
          </cell>
          <cell r="DH360">
            <v>5</v>
          </cell>
          <cell r="DI360">
            <v>0</v>
          </cell>
          <cell r="DJ360">
            <v>141</v>
          </cell>
          <cell r="DK360">
            <v>0</v>
          </cell>
          <cell r="DL360">
            <v>6.89</v>
          </cell>
          <cell r="DM360">
            <v>2.81</v>
          </cell>
          <cell r="DN360">
            <v>146</v>
          </cell>
          <cell r="DO360">
            <v>0</v>
          </cell>
          <cell r="DP360">
            <v>146</v>
          </cell>
          <cell r="DQ360">
            <v>146</v>
          </cell>
          <cell r="DR360">
            <v>6.89</v>
          </cell>
          <cell r="DS360">
            <v>2.81</v>
          </cell>
          <cell r="DT360" t="str">
            <v/>
          </cell>
          <cell r="DU360">
            <v>0</v>
          </cell>
          <cell r="DV360" t="str">
            <v>Đạt</v>
          </cell>
          <cell r="DW360" t="str">
            <v>Đạt</v>
          </cell>
          <cell r="DX360" t="str">
            <v>Đạt</v>
          </cell>
          <cell r="DY360" t="str">
            <v>Đạt</v>
          </cell>
          <cell r="DZ360" t="str">
            <v>Tốt</v>
          </cell>
        </row>
        <row r="361">
          <cell r="A361">
            <v>2320262229</v>
          </cell>
          <cell r="B361" t="str">
            <v>Ngô</v>
          </cell>
          <cell r="C361" t="str">
            <v>Thị Ngọc</v>
          </cell>
          <cell r="D361" t="str">
            <v>Tâm</v>
          </cell>
          <cell r="E361">
            <v>36287</v>
          </cell>
          <cell r="F361" t="str">
            <v>Nữ</v>
          </cell>
          <cell r="G361" t="str">
            <v>Đã Đăng Ký (chưa học xong)</v>
          </cell>
          <cell r="H361">
            <v>7</v>
          </cell>
          <cell r="I361">
            <v>7.3</v>
          </cell>
          <cell r="J361">
            <v>5.3</v>
          </cell>
          <cell r="K361">
            <v>6</v>
          </cell>
          <cell r="L361">
            <v>6.3</v>
          </cell>
          <cell r="M361">
            <v>5.0999999999999996</v>
          </cell>
          <cell r="N361">
            <v>6</v>
          </cell>
          <cell r="O361" t="str">
            <v/>
          </cell>
          <cell r="P361">
            <v>8.1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>
            <v>8.1</v>
          </cell>
          <cell r="V361">
            <v>4.8</v>
          </cell>
          <cell r="W361">
            <v>9.8000000000000007</v>
          </cell>
          <cell r="X361">
            <v>8.8000000000000007</v>
          </cell>
          <cell r="Y361">
            <v>5.3</v>
          </cell>
          <cell r="Z361">
            <v>7.5</v>
          </cell>
          <cell r="AA361">
            <v>8</v>
          </cell>
          <cell r="AB361">
            <v>7.9</v>
          </cell>
          <cell r="AC361">
            <v>7.1</v>
          </cell>
          <cell r="AD361">
            <v>6.7</v>
          </cell>
          <cell r="AE361">
            <v>6.3</v>
          </cell>
          <cell r="AF361">
            <v>8.5</v>
          </cell>
          <cell r="AG361">
            <v>7.7</v>
          </cell>
          <cell r="AH361">
            <v>5.6</v>
          </cell>
          <cell r="AI361">
            <v>5.5</v>
          </cell>
          <cell r="AJ361">
            <v>5.6</v>
          </cell>
          <cell r="AK361">
            <v>51</v>
          </cell>
          <cell r="AL361">
            <v>0</v>
          </cell>
          <cell r="AM361">
            <v>6.5</v>
          </cell>
          <cell r="AN361">
            <v>5</v>
          </cell>
          <cell r="AO361" t="str">
            <v/>
          </cell>
          <cell r="AP361" t="str">
            <v/>
          </cell>
          <cell r="AQ361">
            <v>5.7</v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 t="str">
            <v/>
          </cell>
          <cell r="AW361">
            <v>0</v>
          </cell>
          <cell r="AX361" t="str">
            <v/>
          </cell>
          <cell r="AY361" t="str">
            <v/>
          </cell>
          <cell r="AZ361" t="str">
            <v/>
          </cell>
          <cell r="BA361">
            <v>5.9</v>
          </cell>
          <cell r="BB361">
            <v>4</v>
          </cell>
          <cell r="BC361">
            <v>1</v>
          </cell>
          <cell r="BD361">
            <v>5.3</v>
          </cell>
          <cell r="BE361">
            <v>6.4</v>
          </cell>
          <cell r="BF361">
            <v>5.4</v>
          </cell>
          <cell r="BG361">
            <v>4.9000000000000004</v>
          </cell>
          <cell r="BH361">
            <v>4.4000000000000004</v>
          </cell>
          <cell r="BI361">
            <v>6.6</v>
          </cell>
          <cell r="BJ361">
            <v>5.8</v>
          </cell>
          <cell r="BK361">
            <v>5.9</v>
          </cell>
          <cell r="BL361">
            <v>7.6</v>
          </cell>
          <cell r="BM361">
            <v>5.5</v>
          </cell>
          <cell r="BN361">
            <v>0</v>
          </cell>
          <cell r="BO361">
            <v>7.6</v>
          </cell>
          <cell r="BP361">
            <v>5.9</v>
          </cell>
          <cell r="BQ361">
            <v>6.6</v>
          </cell>
          <cell r="BR361">
            <v>6.5</v>
          </cell>
          <cell r="BS361">
            <v>4.5</v>
          </cell>
          <cell r="BT361">
            <v>7.4</v>
          </cell>
          <cell r="BU361" t="str">
            <v/>
          </cell>
          <cell r="BV361">
            <v>5.7</v>
          </cell>
          <cell r="BW361" t="str">
            <v/>
          </cell>
          <cell r="BX361">
            <v>7.6</v>
          </cell>
          <cell r="BY361" t="str">
            <v/>
          </cell>
          <cell r="BZ361">
            <v>8.1999999999999993</v>
          </cell>
          <cell r="CA361">
            <v>6.7</v>
          </cell>
          <cell r="CB361">
            <v>5.2</v>
          </cell>
          <cell r="CC361">
            <v>54</v>
          </cell>
          <cell r="CD361">
            <v>3</v>
          </cell>
          <cell r="CE361">
            <v>7.7</v>
          </cell>
          <cell r="CF361">
            <v>5.0999999999999996</v>
          </cell>
          <cell r="CG361">
            <v>5.8</v>
          </cell>
          <cell r="CH361">
            <v>6.8</v>
          </cell>
          <cell r="CI361">
            <v>9.6</v>
          </cell>
          <cell r="CJ361">
            <v>9</v>
          </cell>
          <cell r="CK361" t="str">
            <v/>
          </cell>
          <cell r="CL361">
            <v>8.4</v>
          </cell>
          <cell r="CM361">
            <v>7.3</v>
          </cell>
          <cell r="CN361">
            <v>7.5</v>
          </cell>
          <cell r="CO361">
            <v>9.4</v>
          </cell>
          <cell r="CP361">
            <v>6.9</v>
          </cell>
          <cell r="CQ361">
            <v>28</v>
          </cell>
          <cell r="CR361">
            <v>0</v>
          </cell>
          <cell r="CS361">
            <v>133</v>
          </cell>
          <cell r="CT361">
            <v>3</v>
          </cell>
          <cell r="CU361">
            <v>0</v>
          </cell>
          <cell r="CV361">
            <v>136</v>
          </cell>
          <cell r="CW361">
            <v>6.5</v>
          </cell>
          <cell r="CX361">
            <v>2.56</v>
          </cell>
          <cell r="CY361">
            <v>0</v>
          </cell>
          <cell r="CZ361" t="str">
            <v/>
          </cell>
          <cell r="DA361" t="str">
            <v/>
          </cell>
          <cell r="DB361" t="str">
            <v/>
          </cell>
          <cell r="DC361" t="str">
            <v/>
          </cell>
          <cell r="DD361" t="str">
            <v/>
          </cell>
          <cell r="DF361">
            <v>0</v>
          </cell>
          <cell r="DG361">
            <v>0</v>
          </cell>
          <cell r="DH361">
            <v>0</v>
          </cell>
          <cell r="DI361">
            <v>5</v>
          </cell>
          <cell r="DJ361">
            <v>133</v>
          </cell>
          <cell r="DK361">
            <v>8</v>
          </cell>
          <cell r="DL361">
            <v>6.27</v>
          </cell>
          <cell r="DM361">
            <v>2.4700000000000002</v>
          </cell>
          <cell r="DN361">
            <v>137</v>
          </cell>
          <cell r="DO361">
            <v>9</v>
          </cell>
          <cell r="DP361">
            <v>146</v>
          </cell>
          <cell r="DQ361">
            <v>145</v>
          </cell>
          <cell r="DR361">
            <v>6.27</v>
          </cell>
          <cell r="DS361">
            <v>2.4700000000000002</v>
          </cell>
          <cell r="DT361" t="str">
            <v>HOS 498; HOS 495</v>
          </cell>
          <cell r="DU361">
            <v>2.2058823529411766E-2</v>
          </cell>
          <cell r="DY361" t="str">
            <v>Đạt</v>
          </cell>
          <cell r="DZ361" t="str">
            <v>Khá</v>
          </cell>
        </row>
        <row r="362">
          <cell r="A362">
            <v>2320310716</v>
          </cell>
          <cell r="B362" t="str">
            <v>Phạm</v>
          </cell>
          <cell r="C362" t="str">
            <v>Thị Minh</v>
          </cell>
          <cell r="D362" t="str">
            <v>Tâm</v>
          </cell>
          <cell r="E362">
            <v>36504</v>
          </cell>
          <cell r="F362" t="str">
            <v>Nữ</v>
          </cell>
          <cell r="G362" t="str">
            <v>Đã Đăng Ký (chưa học xong)</v>
          </cell>
          <cell r="H362">
            <v>8.1999999999999993</v>
          </cell>
          <cell r="I362">
            <v>7.7</v>
          </cell>
          <cell r="J362">
            <v>8.4</v>
          </cell>
          <cell r="K362">
            <v>7.5</v>
          </cell>
          <cell r="L362">
            <v>6.3</v>
          </cell>
          <cell r="M362">
            <v>6.9</v>
          </cell>
          <cell r="N362">
            <v>6.3</v>
          </cell>
          <cell r="O362" t="str">
            <v/>
          </cell>
          <cell r="P362">
            <v>5.7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>
            <v>7.8</v>
          </cell>
          <cell r="V362">
            <v>7.3</v>
          </cell>
          <cell r="W362">
            <v>9.1</v>
          </cell>
          <cell r="X362">
            <v>9</v>
          </cell>
          <cell r="Y362">
            <v>7.4</v>
          </cell>
          <cell r="Z362">
            <v>5.6</v>
          </cell>
          <cell r="AA362">
            <v>7.6</v>
          </cell>
          <cell r="AB362">
            <v>7.9</v>
          </cell>
          <cell r="AC362">
            <v>6.4</v>
          </cell>
          <cell r="AD362">
            <v>6.7</v>
          </cell>
          <cell r="AE362">
            <v>8.1999999999999993</v>
          </cell>
          <cell r="AF362">
            <v>8.6</v>
          </cell>
          <cell r="AG362">
            <v>6.7</v>
          </cell>
          <cell r="AH362">
            <v>6.2</v>
          </cell>
          <cell r="AI362">
            <v>6.3</v>
          </cell>
          <cell r="AJ362">
            <v>8.6</v>
          </cell>
          <cell r="AK362">
            <v>51</v>
          </cell>
          <cell r="AL362">
            <v>0</v>
          </cell>
          <cell r="AM362">
            <v>8</v>
          </cell>
          <cell r="AN362">
            <v>9.1999999999999993</v>
          </cell>
          <cell r="AO362" t="str">
            <v/>
          </cell>
          <cell r="AP362" t="str">
            <v/>
          </cell>
          <cell r="AQ362" t="str">
            <v/>
          </cell>
          <cell r="AR362" t="str">
            <v/>
          </cell>
          <cell r="AS362" t="str">
            <v/>
          </cell>
          <cell r="AT362">
            <v>4.7</v>
          </cell>
          <cell r="AU362" t="str">
            <v/>
          </cell>
          <cell r="AV362" t="str">
            <v/>
          </cell>
          <cell r="AW362" t="str">
            <v/>
          </cell>
          <cell r="AX362" t="str">
            <v/>
          </cell>
          <cell r="AY362" t="str">
            <v/>
          </cell>
          <cell r="AZ362">
            <v>6.5</v>
          </cell>
          <cell r="BA362">
            <v>9.6</v>
          </cell>
          <cell r="BB362">
            <v>5</v>
          </cell>
          <cell r="BC362">
            <v>0</v>
          </cell>
          <cell r="BD362">
            <v>7.8</v>
          </cell>
          <cell r="BE362">
            <v>6.8</v>
          </cell>
          <cell r="BF362">
            <v>5.5</v>
          </cell>
          <cell r="BG362">
            <v>5.4</v>
          </cell>
          <cell r="BH362">
            <v>5.7</v>
          </cell>
          <cell r="BI362">
            <v>6</v>
          </cell>
          <cell r="BJ362">
            <v>9.1999999999999993</v>
          </cell>
          <cell r="BK362">
            <v>5.7</v>
          </cell>
          <cell r="BL362">
            <v>5.4</v>
          </cell>
          <cell r="BM362">
            <v>4.7</v>
          </cell>
          <cell r="BN362">
            <v>5</v>
          </cell>
          <cell r="BO362">
            <v>6.3</v>
          </cell>
          <cell r="BP362">
            <v>7.7</v>
          </cell>
          <cell r="BQ362">
            <v>7.3</v>
          </cell>
          <cell r="BR362">
            <v>7.5</v>
          </cell>
          <cell r="BS362">
            <v>6.3</v>
          </cell>
          <cell r="BT362">
            <v>6.3</v>
          </cell>
          <cell r="BU362" t="str">
            <v/>
          </cell>
          <cell r="BV362">
            <v>8.8000000000000007</v>
          </cell>
          <cell r="BW362" t="str">
            <v/>
          </cell>
          <cell r="BX362">
            <v>8.1999999999999993</v>
          </cell>
          <cell r="BY362" t="str">
            <v/>
          </cell>
          <cell r="BZ362">
            <v>8.3000000000000007</v>
          </cell>
          <cell r="CA362">
            <v>4.9000000000000004</v>
          </cell>
          <cell r="CB362">
            <v>8.9</v>
          </cell>
          <cell r="CC362">
            <v>57</v>
          </cell>
          <cell r="CD362">
            <v>0</v>
          </cell>
          <cell r="CE362">
            <v>6.1</v>
          </cell>
          <cell r="CF362">
            <v>6.4</v>
          </cell>
          <cell r="CG362">
            <v>7.2</v>
          </cell>
          <cell r="CH362">
            <v>6.7</v>
          </cell>
          <cell r="CI362">
            <v>7.9</v>
          </cell>
          <cell r="CJ362">
            <v>8</v>
          </cell>
          <cell r="CK362" t="str">
            <v/>
          </cell>
          <cell r="CL362">
            <v>5.3</v>
          </cell>
          <cell r="CM362">
            <v>7.4</v>
          </cell>
          <cell r="CN362">
            <v>7.3</v>
          </cell>
          <cell r="CO362">
            <v>9.1999999999999993</v>
          </cell>
          <cell r="CP362">
            <v>7.7</v>
          </cell>
          <cell r="CQ362">
            <v>28</v>
          </cell>
          <cell r="CR362">
            <v>0</v>
          </cell>
          <cell r="CS362">
            <v>136</v>
          </cell>
          <cell r="CT362">
            <v>0</v>
          </cell>
          <cell r="CU362">
            <v>0</v>
          </cell>
          <cell r="CV362">
            <v>136</v>
          </cell>
          <cell r="CW362">
            <v>6.92</v>
          </cell>
          <cell r="CX362">
            <v>2.78</v>
          </cell>
          <cell r="CY362">
            <v>8.6</v>
          </cell>
          <cell r="CZ362" t="str">
            <v/>
          </cell>
          <cell r="DA362" t="str">
            <v/>
          </cell>
          <cell r="DB362" t="str">
            <v/>
          </cell>
          <cell r="DC362" t="str">
            <v/>
          </cell>
          <cell r="DD362" t="str">
            <v/>
          </cell>
          <cell r="DF362">
            <v>8.6</v>
          </cell>
          <cell r="DG362">
            <v>4</v>
          </cell>
          <cell r="DH362">
            <v>5</v>
          </cell>
          <cell r="DI362">
            <v>0</v>
          </cell>
          <cell r="DJ362">
            <v>141</v>
          </cell>
          <cell r="DK362">
            <v>0</v>
          </cell>
          <cell r="DL362">
            <v>6.98</v>
          </cell>
          <cell r="DM362">
            <v>2.83</v>
          </cell>
          <cell r="DN362">
            <v>146</v>
          </cell>
          <cell r="DO362">
            <v>0</v>
          </cell>
          <cell r="DP362">
            <v>146</v>
          </cell>
          <cell r="DQ362">
            <v>146</v>
          </cell>
          <cell r="DR362">
            <v>6.98</v>
          </cell>
          <cell r="DS362">
            <v>2.83</v>
          </cell>
          <cell r="DT362" t="str">
            <v/>
          </cell>
          <cell r="DU362">
            <v>0</v>
          </cell>
          <cell r="DV362" t="str">
            <v>Đạt</v>
          </cell>
          <cell r="DW362" t="str">
            <v>Đạt</v>
          </cell>
          <cell r="DX362" t="str">
            <v>Đạt</v>
          </cell>
          <cell r="DY362" t="str">
            <v>Đạt</v>
          </cell>
          <cell r="DZ362" t="str">
            <v>Xuất Sắc</v>
          </cell>
        </row>
        <row r="363">
          <cell r="A363">
            <v>2320519480</v>
          </cell>
          <cell r="B363" t="str">
            <v>Nguyễn</v>
          </cell>
          <cell r="C363" t="str">
            <v>Thị Thành</v>
          </cell>
          <cell r="D363" t="str">
            <v>Tâm</v>
          </cell>
          <cell r="E363">
            <v>36234</v>
          </cell>
          <cell r="F363" t="str">
            <v>Nữ</v>
          </cell>
          <cell r="G363" t="str">
            <v>Đã Đăng Ký (chưa học xong)</v>
          </cell>
          <cell r="H363">
            <v>7.9</v>
          </cell>
          <cell r="I363">
            <v>7.9</v>
          </cell>
          <cell r="J363">
            <v>7.8</v>
          </cell>
          <cell r="K363">
            <v>8.4</v>
          </cell>
          <cell r="L363">
            <v>8</v>
          </cell>
          <cell r="M363">
            <v>9.5</v>
          </cell>
          <cell r="N363">
            <v>7.7</v>
          </cell>
          <cell r="O363" t="str">
            <v/>
          </cell>
          <cell r="P363">
            <v>9.5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>
            <v>7.3</v>
          </cell>
          <cell r="V363">
            <v>9.1</v>
          </cell>
          <cell r="W363">
            <v>8.6</v>
          </cell>
          <cell r="X363">
            <v>9.9</v>
          </cell>
          <cell r="Y363">
            <v>8.1999999999999993</v>
          </cell>
          <cell r="Z363">
            <v>6.4</v>
          </cell>
          <cell r="AA363">
            <v>8.8000000000000007</v>
          </cell>
          <cell r="AB363">
            <v>8.1999999999999993</v>
          </cell>
          <cell r="AC363">
            <v>6.7</v>
          </cell>
          <cell r="AD363">
            <v>6.2</v>
          </cell>
          <cell r="AE363">
            <v>5.0999999999999996</v>
          </cell>
          <cell r="AF363">
            <v>6.9</v>
          </cell>
          <cell r="AG363">
            <v>7.5</v>
          </cell>
          <cell r="AH363">
            <v>5.9</v>
          </cell>
          <cell r="AI363">
            <v>5.8</v>
          </cell>
          <cell r="AJ363">
            <v>8.1</v>
          </cell>
          <cell r="AK363">
            <v>51</v>
          </cell>
          <cell r="AL363">
            <v>0</v>
          </cell>
          <cell r="AM363">
            <v>6.8</v>
          </cell>
          <cell r="AN363">
            <v>4.5</v>
          </cell>
          <cell r="AO363" t="str">
            <v/>
          </cell>
          <cell r="AP363" t="str">
            <v/>
          </cell>
          <cell r="AQ363" t="str">
            <v/>
          </cell>
          <cell r="AR363" t="str">
            <v/>
          </cell>
          <cell r="AS363">
            <v>5.7</v>
          </cell>
          <cell r="AT363" t="str">
            <v/>
          </cell>
          <cell r="AU363" t="str">
            <v/>
          </cell>
          <cell r="AV363" t="str">
            <v/>
          </cell>
          <cell r="AW363" t="str">
            <v/>
          </cell>
          <cell r="AX363" t="str">
            <v/>
          </cell>
          <cell r="AY363">
            <v>6.2</v>
          </cell>
          <cell r="AZ363" t="str">
            <v/>
          </cell>
          <cell r="BA363">
            <v>5.2</v>
          </cell>
          <cell r="BB363">
            <v>5</v>
          </cell>
          <cell r="BC363">
            <v>0</v>
          </cell>
          <cell r="BD363">
            <v>10</v>
          </cell>
          <cell r="BE363">
            <v>9.3000000000000007</v>
          </cell>
          <cell r="BF363">
            <v>8.8000000000000007</v>
          </cell>
          <cell r="BG363">
            <v>6.6</v>
          </cell>
          <cell r="BH363">
            <v>7</v>
          </cell>
          <cell r="BI363">
            <v>7.2</v>
          </cell>
          <cell r="BJ363">
            <v>9.6999999999999993</v>
          </cell>
          <cell r="BK363">
            <v>6.6</v>
          </cell>
          <cell r="BL363">
            <v>8.4</v>
          </cell>
          <cell r="BM363">
            <v>7.2</v>
          </cell>
          <cell r="BN363">
            <v>7.6</v>
          </cell>
          <cell r="BO363">
            <v>8.4</v>
          </cell>
          <cell r="BP363">
            <v>7.9</v>
          </cell>
          <cell r="BQ363">
            <v>8.5</v>
          </cell>
          <cell r="BR363">
            <v>8.9</v>
          </cell>
          <cell r="BS363">
            <v>8.1999999999999993</v>
          </cell>
          <cell r="BT363">
            <v>9.1999999999999993</v>
          </cell>
          <cell r="BU363" t="str">
            <v/>
          </cell>
          <cell r="BV363">
            <v>7.2</v>
          </cell>
          <cell r="BW363" t="str">
            <v/>
          </cell>
          <cell r="BX363">
            <v>8.5</v>
          </cell>
          <cell r="BY363" t="str">
            <v/>
          </cell>
          <cell r="BZ363">
            <v>7.1</v>
          </cell>
          <cell r="CA363">
            <v>8.6999999999999993</v>
          </cell>
          <cell r="CB363">
            <v>9.6</v>
          </cell>
          <cell r="CC363">
            <v>57</v>
          </cell>
          <cell r="CD363">
            <v>0</v>
          </cell>
          <cell r="CE363">
            <v>7.8</v>
          </cell>
          <cell r="CF363">
            <v>8.9</v>
          </cell>
          <cell r="CG363">
            <v>8.8000000000000007</v>
          </cell>
          <cell r="CH363">
            <v>7.5</v>
          </cell>
          <cell r="CI363">
            <v>8.8000000000000007</v>
          </cell>
          <cell r="CJ363">
            <v>9.3000000000000007</v>
          </cell>
          <cell r="CK363" t="str">
            <v/>
          </cell>
          <cell r="CL363">
            <v>9.1999999999999993</v>
          </cell>
          <cell r="CM363">
            <v>8.9</v>
          </cell>
          <cell r="CN363">
            <v>8.6</v>
          </cell>
          <cell r="CO363">
            <v>9.5</v>
          </cell>
          <cell r="CP363">
            <v>7.9</v>
          </cell>
          <cell r="CQ363">
            <v>28</v>
          </cell>
          <cell r="CR363">
            <v>0</v>
          </cell>
          <cell r="CS363">
            <v>136</v>
          </cell>
          <cell r="CT363">
            <v>0</v>
          </cell>
          <cell r="CU363">
            <v>0</v>
          </cell>
          <cell r="CV363">
            <v>136</v>
          </cell>
          <cell r="CW363">
            <v>8.1199999999999992</v>
          </cell>
          <cell r="CX363">
            <v>3.5</v>
          </cell>
          <cell r="CY363" t="str">
            <v/>
          </cell>
          <cell r="CZ363">
            <v>9</v>
          </cell>
          <cell r="DA363" t="str">
            <v/>
          </cell>
          <cell r="DB363" t="str">
            <v/>
          </cell>
          <cell r="DC363" t="str">
            <v/>
          </cell>
          <cell r="DD363" t="str">
            <v/>
          </cell>
          <cell r="DF363">
            <v>9</v>
          </cell>
          <cell r="DG363">
            <v>4</v>
          </cell>
          <cell r="DH363">
            <v>5</v>
          </cell>
          <cell r="DI363">
            <v>0</v>
          </cell>
          <cell r="DJ363">
            <v>141</v>
          </cell>
          <cell r="DK363">
            <v>0</v>
          </cell>
          <cell r="DL363">
            <v>8.15</v>
          </cell>
          <cell r="DM363">
            <v>3.52</v>
          </cell>
          <cell r="DN363">
            <v>146</v>
          </cell>
          <cell r="DO363">
            <v>0</v>
          </cell>
          <cell r="DP363">
            <v>146</v>
          </cell>
          <cell r="DQ363">
            <v>146</v>
          </cell>
          <cell r="DR363">
            <v>8.15</v>
          </cell>
          <cell r="DS363">
            <v>3.52</v>
          </cell>
          <cell r="DT363" t="str">
            <v/>
          </cell>
          <cell r="DU363">
            <v>0</v>
          </cell>
          <cell r="DV363" t="str">
            <v>Đạt</v>
          </cell>
          <cell r="DW363" t="str">
            <v>Đạt</v>
          </cell>
          <cell r="DX363" t="str">
            <v>Đạt</v>
          </cell>
          <cell r="DY363" t="str">
            <v>Đạt</v>
          </cell>
          <cell r="DZ363" t="str">
            <v>Tốt</v>
          </cell>
        </row>
        <row r="364">
          <cell r="A364">
            <v>23207110019</v>
          </cell>
          <cell r="B364" t="str">
            <v>Nguyễn</v>
          </cell>
          <cell r="C364" t="str">
            <v>Thị Thanh</v>
          </cell>
          <cell r="D364" t="str">
            <v>Tâm</v>
          </cell>
          <cell r="E364">
            <v>36241</v>
          </cell>
          <cell r="F364" t="str">
            <v>Nữ</v>
          </cell>
          <cell r="G364" t="str">
            <v>Đã Đăng Ký (chưa học xong)</v>
          </cell>
          <cell r="H364">
            <v>10</v>
          </cell>
          <cell r="I364">
            <v>7.2</v>
          </cell>
          <cell r="J364">
            <v>8.1999999999999993</v>
          </cell>
          <cell r="K364">
            <v>6.1</v>
          </cell>
          <cell r="L364">
            <v>6.7</v>
          </cell>
          <cell r="M364">
            <v>7.4</v>
          </cell>
          <cell r="N364">
            <v>9.4</v>
          </cell>
          <cell r="O364" t="str">
            <v/>
          </cell>
          <cell r="P364">
            <v>8.5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>
            <v>8.1</v>
          </cell>
          <cell r="V364">
            <v>7.8</v>
          </cell>
          <cell r="W364">
            <v>8.3000000000000007</v>
          </cell>
          <cell r="X364">
            <v>9.3000000000000007</v>
          </cell>
          <cell r="Y364">
            <v>7.7</v>
          </cell>
          <cell r="Z364">
            <v>7.6</v>
          </cell>
          <cell r="AA364">
            <v>8.3000000000000007</v>
          </cell>
          <cell r="AB364">
            <v>9.1999999999999993</v>
          </cell>
          <cell r="AC364">
            <v>5.9</v>
          </cell>
          <cell r="AD364">
            <v>7.5</v>
          </cell>
          <cell r="AE364">
            <v>7.9</v>
          </cell>
          <cell r="AF364">
            <v>7.7</v>
          </cell>
          <cell r="AG364">
            <v>6.5</v>
          </cell>
          <cell r="AH364">
            <v>5.6</v>
          </cell>
          <cell r="AI364">
            <v>5</v>
          </cell>
          <cell r="AJ364">
            <v>7.1</v>
          </cell>
          <cell r="AK364">
            <v>51</v>
          </cell>
          <cell r="AL364">
            <v>0</v>
          </cell>
          <cell r="AM364">
            <v>8</v>
          </cell>
          <cell r="AN364">
            <v>8.1</v>
          </cell>
          <cell r="AO364" t="str">
            <v/>
          </cell>
          <cell r="AP364" t="str">
            <v/>
          </cell>
          <cell r="AQ364" t="str">
            <v/>
          </cell>
          <cell r="AR364" t="str">
            <v/>
          </cell>
          <cell r="AS364" t="str">
            <v/>
          </cell>
          <cell r="AT364">
            <v>7.9</v>
          </cell>
          <cell r="AU364" t="str">
            <v/>
          </cell>
          <cell r="AV364" t="str">
            <v/>
          </cell>
          <cell r="AW364" t="str">
            <v/>
          </cell>
          <cell r="AX364" t="str">
            <v/>
          </cell>
          <cell r="AY364" t="str">
            <v/>
          </cell>
          <cell r="AZ364">
            <v>7</v>
          </cell>
          <cell r="BA364">
            <v>7.8</v>
          </cell>
          <cell r="BB364">
            <v>5</v>
          </cell>
          <cell r="BC364">
            <v>0</v>
          </cell>
          <cell r="BD364">
            <v>8.4</v>
          </cell>
          <cell r="BE364">
            <v>8.4</v>
          </cell>
          <cell r="BF364">
            <v>7</v>
          </cell>
          <cell r="BG364">
            <v>7.6</v>
          </cell>
          <cell r="BH364">
            <v>8.1999999999999993</v>
          </cell>
          <cell r="BI364">
            <v>6.9</v>
          </cell>
          <cell r="BJ364">
            <v>8</v>
          </cell>
          <cell r="BK364">
            <v>8.6999999999999993</v>
          </cell>
          <cell r="BL364">
            <v>7.8</v>
          </cell>
          <cell r="BM364">
            <v>9.5</v>
          </cell>
          <cell r="BN364">
            <v>5.8</v>
          </cell>
          <cell r="BO364">
            <v>7.9</v>
          </cell>
          <cell r="BP364">
            <v>8.3000000000000007</v>
          </cell>
          <cell r="BQ364">
            <v>7.1</v>
          </cell>
          <cell r="BR364">
            <v>8.6</v>
          </cell>
          <cell r="BS364">
            <v>5.9</v>
          </cell>
          <cell r="BT364">
            <v>8.4</v>
          </cell>
          <cell r="BU364" t="str">
            <v/>
          </cell>
          <cell r="BV364">
            <v>7.9</v>
          </cell>
          <cell r="BW364" t="str">
            <v/>
          </cell>
          <cell r="BX364">
            <v>8.9</v>
          </cell>
          <cell r="BY364" t="str">
            <v/>
          </cell>
          <cell r="BZ364">
            <v>8.8000000000000007</v>
          </cell>
          <cell r="CA364">
            <v>6.8</v>
          </cell>
          <cell r="CB364">
            <v>8.1999999999999993</v>
          </cell>
          <cell r="CC364">
            <v>57</v>
          </cell>
          <cell r="CD364">
            <v>0</v>
          </cell>
          <cell r="CE364">
            <v>6.4</v>
          </cell>
          <cell r="CF364">
            <v>7.2</v>
          </cell>
          <cell r="CG364">
            <v>8.4</v>
          </cell>
          <cell r="CH364">
            <v>6.5</v>
          </cell>
          <cell r="CI364">
            <v>7.8</v>
          </cell>
          <cell r="CJ364">
            <v>9.8000000000000007</v>
          </cell>
          <cell r="CK364" t="str">
            <v/>
          </cell>
          <cell r="CL364">
            <v>8.6999999999999993</v>
          </cell>
          <cell r="CM364">
            <v>9</v>
          </cell>
          <cell r="CN364">
            <v>8.1</v>
          </cell>
          <cell r="CO364">
            <v>8.1</v>
          </cell>
          <cell r="CP364">
            <v>9.1</v>
          </cell>
          <cell r="CQ364">
            <v>28</v>
          </cell>
          <cell r="CR364">
            <v>0</v>
          </cell>
          <cell r="CS364">
            <v>136</v>
          </cell>
          <cell r="CT364">
            <v>0</v>
          </cell>
          <cell r="CU364">
            <v>0</v>
          </cell>
          <cell r="CV364">
            <v>136</v>
          </cell>
          <cell r="CW364">
            <v>7.79</v>
          </cell>
          <cell r="CX364">
            <v>3.31</v>
          </cell>
          <cell r="CY364" t="str">
            <v/>
          </cell>
          <cell r="CZ364">
            <v>8.6</v>
          </cell>
          <cell r="DA364" t="str">
            <v/>
          </cell>
          <cell r="DB364" t="str">
            <v/>
          </cell>
          <cell r="DC364" t="str">
            <v/>
          </cell>
          <cell r="DD364" t="str">
            <v/>
          </cell>
          <cell r="DF364">
            <v>8.6</v>
          </cell>
          <cell r="DG364">
            <v>4</v>
          </cell>
          <cell r="DH364">
            <v>5</v>
          </cell>
          <cell r="DI364">
            <v>0</v>
          </cell>
          <cell r="DJ364">
            <v>141</v>
          </cell>
          <cell r="DK364">
            <v>0</v>
          </cell>
          <cell r="DL364">
            <v>7.82</v>
          </cell>
          <cell r="DM364">
            <v>3.33</v>
          </cell>
          <cell r="DN364">
            <v>146</v>
          </cell>
          <cell r="DO364">
            <v>0</v>
          </cell>
          <cell r="DP364">
            <v>146</v>
          </cell>
          <cell r="DQ364">
            <v>149</v>
          </cell>
          <cell r="DR364">
            <v>7.8</v>
          </cell>
          <cell r="DS364">
            <v>3.32</v>
          </cell>
          <cell r="DT364" t="str">
            <v>ACC 201 ~ PSU-ACC 201</v>
          </cell>
          <cell r="DU364">
            <v>0</v>
          </cell>
          <cell r="DV364" t="str">
            <v>Đạt</v>
          </cell>
          <cell r="DW364" t="str">
            <v>Đạt</v>
          </cell>
          <cell r="DX364" t="str">
            <v>Đạt</v>
          </cell>
          <cell r="DY364" t="str">
            <v>Đạt</v>
          </cell>
          <cell r="DZ364" t="str">
            <v>Tốt</v>
          </cell>
        </row>
        <row r="365">
          <cell r="A365">
            <v>23207111718</v>
          </cell>
          <cell r="B365" t="str">
            <v>Lương</v>
          </cell>
          <cell r="C365" t="str">
            <v>Thị Thanh</v>
          </cell>
          <cell r="D365" t="str">
            <v>Tâm</v>
          </cell>
          <cell r="E365">
            <v>35543</v>
          </cell>
          <cell r="F365" t="str">
            <v>Nữ</v>
          </cell>
          <cell r="G365" t="str">
            <v>Đã Đăng Ký (chưa học xong)</v>
          </cell>
          <cell r="H365">
            <v>9.1999999999999993</v>
          </cell>
          <cell r="I365">
            <v>9.3000000000000007</v>
          </cell>
          <cell r="J365">
            <v>8</v>
          </cell>
          <cell r="K365">
            <v>9.3000000000000007</v>
          </cell>
          <cell r="L365">
            <v>9.5</v>
          </cell>
          <cell r="M365">
            <v>8.1999999999999993</v>
          </cell>
          <cell r="N365">
            <v>9.6999999999999993</v>
          </cell>
          <cell r="O365" t="str">
            <v/>
          </cell>
          <cell r="P365">
            <v>8.1999999999999993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>
            <v>7.7</v>
          </cell>
          <cell r="V365">
            <v>9.5</v>
          </cell>
          <cell r="W365">
            <v>9.1</v>
          </cell>
          <cell r="X365">
            <v>10</v>
          </cell>
          <cell r="Y365">
            <v>7.4</v>
          </cell>
          <cell r="Z365">
            <v>8.1999999999999993</v>
          </cell>
          <cell r="AA365">
            <v>6.1</v>
          </cell>
          <cell r="AB365">
            <v>7.6</v>
          </cell>
          <cell r="AC365">
            <v>8.6999999999999993</v>
          </cell>
          <cell r="AD365">
            <v>9</v>
          </cell>
          <cell r="AE365">
            <v>8.8000000000000007</v>
          </cell>
          <cell r="AF365">
            <v>9.1999999999999993</v>
          </cell>
          <cell r="AG365">
            <v>8.5</v>
          </cell>
          <cell r="AH365">
            <v>9.4</v>
          </cell>
          <cell r="AI365">
            <v>7.7</v>
          </cell>
          <cell r="AJ365">
            <v>8.8000000000000007</v>
          </cell>
          <cell r="AK365">
            <v>51</v>
          </cell>
          <cell r="AL365">
            <v>0</v>
          </cell>
          <cell r="AM365">
            <v>7</v>
          </cell>
          <cell r="AN365">
            <v>5.9</v>
          </cell>
          <cell r="AO365">
            <v>8.5</v>
          </cell>
          <cell r="AP365" t="str">
            <v/>
          </cell>
          <cell r="AQ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>
            <v>5</v>
          </cell>
          <cell r="AV365" t="str">
            <v/>
          </cell>
          <cell r="AW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>
            <v>7.7</v>
          </cell>
          <cell r="BB365">
            <v>5</v>
          </cell>
          <cell r="BC365">
            <v>0</v>
          </cell>
          <cell r="BD365">
            <v>9</v>
          </cell>
          <cell r="BE365">
            <v>9.5</v>
          </cell>
          <cell r="BF365">
            <v>9</v>
          </cell>
          <cell r="BG365">
            <v>9.6999999999999993</v>
          </cell>
          <cell r="BH365">
            <v>8</v>
          </cell>
          <cell r="BI365">
            <v>8.6</v>
          </cell>
          <cell r="BJ365">
            <v>9.4</v>
          </cell>
          <cell r="BK365">
            <v>9.1999999999999993</v>
          </cell>
          <cell r="BL365">
            <v>8.5</v>
          </cell>
          <cell r="BM365">
            <v>9.3000000000000007</v>
          </cell>
          <cell r="BN365">
            <v>9.9</v>
          </cell>
          <cell r="BO365">
            <v>9.4</v>
          </cell>
          <cell r="BP365">
            <v>9.5</v>
          </cell>
          <cell r="BQ365">
            <v>9</v>
          </cell>
          <cell r="BR365">
            <v>9.6</v>
          </cell>
          <cell r="BS365">
            <v>9.4</v>
          </cell>
          <cell r="BT365">
            <v>9.1</v>
          </cell>
          <cell r="BU365" t="str">
            <v/>
          </cell>
          <cell r="BV365">
            <v>8.6</v>
          </cell>
          <cell r="BW365" t="str">
            <v/>
          </cell>
          <cell r="BX365">
            <v>9.8000000000000007</v>
          </cell>
          <cell r="BY365" t="str">
            <v/>
          </cell>
          <cell r="BZ365">
            <v>8.6999999999999993</v>
          </cell>
          <cell r="CA365">
            <v>8.6999999999999993</v>
          </cell>
          <cell r="CB365">
            <v>8.5</v>
          </cell>
          <cell r="CC365">
            <v>57</v>
          </cell>
          <cell r="CD365">
            <v>0</v>
          </cell>
          <cell r="CE365">
            <v>9.4</v>
          </cell>
          <cell r="CF365">
            <v>9.6999999999999993</v>
          </cell>
          <cell r="CG365">
            <v>9</v>
          </cell>
          <cell r="CH365">
            <v>9.1999999999999993</v>
          </cell>
          <cell r="CI365">
            <v>7.5</v>
          </cell>
          <cell r="CJ365">
            <v>9.6999999999999993</v>
          </cell>
          <cell r="CK365" t="str">
            <v/>
          </cell>
          <cell r="CL365">
            <v>8.8000000000000007</v>
          </cell>
          <cell r="CM365">
            <v>8.6999999999999993</v>
          </cell>
          <cell r="CN365">
            <v>8.8000000000000007</v>
          </cell>
          <cell r="CO365">
            <v>9.6999999999999993</v>
          </cell>
          <cell r="CP365">
            <v>9.1</v>
          </cell>
          <cell r="CQ365">
            <v>28</v>
          </cell>
          <cell r="CR365">
            <v>0</v>
          </cell>
          <cell r="CS365">
            <v>136</v>
          </cell>
          <cell r="CT365">
            <v>0</v>
          </cell>
          <cell r="CU365">
            <v>0</v>
          </cell>
          <cell r="CV365">
            <v>136</v>
          </cell>
          <cell r="CW365">
            <v>8.8800000000000008</v>
          </cell>
          <cell r="CX365">
            <v>3.87</v>
          </cell>
          <cell r="CY365">
            <v>9</v>
          </cell>
          <cell r="CZ365" t="str">
            <v/>
          </cell>
          <cell r="DA365" t="str">
            <v/>
          </cell>
          <cell r="DB365" t="str">
            <v/>
          </cell>
          <cell r="DC365" t="str">
            <v/>
          </cell>
          <cell r="DD365" t="str">
            <v/>
          </cell>
          <cell r="DF365">
            <v>9</v>
          </cell>
          <cell r="DG365">
            <v>4</v>
          </cell>
          <cell r="DH365">
            <v>5</v>
          </cell>
          <cell r="DI365">
            <v>0</v>
          </cell>
          <cell r="DJ365">
            <v>141</v>
          </cell>
          <cell r="DK365">
            <v>0</v>
          </cell>
          <cell r="DL365">
            <v>8.89</v>
          </cell>
          <cell r="DM365">
            <v>3.87</v>
          </cell>
          <cell r="DN365">
            <v>146</v>
          </cell>
          <cell r="DO365">
            <v>0</v>
          </cell>
          <cell r="DP365">
            <v>146</v>
          </cell>
          <cell r="DQ365">
            <v>146</v>
          </cell>
          <cell r="DR365">
            <v>8.89</v>
          </cell>
          <cell r="DS365">
            <v>3.87</v>
          </cell>
          <cell r="DT365" t="str">
            <v/>
          </cell>
          <cell r="DU365">
            <v>0</v>
          </cell>
          <cell r="DV365" t="str">
            <v>Đạt</v>
          </cell>
          <cell r="DW365" t="str">
            <v>Đạt</v>
          </cell>
          <cell r="DX365" t="str">
            <v>Đạt</v>
          </cell>
          <cell r="DY365" t="str">
            <v>Đạt</v>
          </cell>
          <cell r="DZ365" t="str">
            <v>Xuất Sắc</v>
          </cell>
        </row>
        <row r="366">
          <cell r="A366">
            <v>2321712900</v>
          </cell>
          <cell r="B366" t="str">
            <v>Võ</v>
          </cell>
          <cell r="C366" t="str">
            <v>Ngọc</v>
          </cell>
          <cell r="D366" t="str">
            <v>Tâm</v>
          </cell>
          <cell r="E366">
            <v>36501</v>
          </cell>
          <cell r="F366" t="str">
            <v>Nam</v>
          </cell>
          <cell r="G366" t="str">
            <v>Đã Đăng Ký (chưa học xong)</v>
          </cell>
          <cell r="H366">
            <v>7.2</v>
          </cell>
          <cell r="I366">
            <v>6.5</v>
          </cell>
          <cell r="J366">
            <v>7</v>
          </cell>
          <cell r="K366">
            <v>8.1</v>
          </cell>
          <cell r="L366">
            <v>5.9</v>
          </cell>
          <cell r="M366">
            <v>5.7</v>
          </cell>
          <cell r="N366">
            <v>8.8000000000000007</v>
          </cell>
          <cell r="O366" t="str">
            <v/>
          </cell>
          <cell r="P366">
            <v>7.2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>
            <v>5.9</v>
          </cell>
          <cell r="V366">
            <v>6.1</v>
          </cell>
          <cell r="W366">
            <v>8.4</v>
          </cell>
          <cell r="X366">
            <v>8</v>
          </cell>
          <cell r="Y366">
            <v>7</v>
          </cell>
          <cell r="Z366">
            <v>6.3</v>
          </cell>
          <cell r="AA366">
            <v>6.6</v>
          </cell>
          <cell r="AB366">
            <v>5.9</v>
          </cell>
          <cell r="AC366">
            <v>5.7</v>
          </cell>
          <cell r="AD366">
            <v>5.8</v>
          </cell>
          <cell r="AE366">
            <v>7</v>
          </cell>
          <cell r="AF366">
            <v>5.0999999999999996</v>
          </cell>
          <cell r="AG366">
            <v>5</v>
          </cell>
          <cell r="AH366">
            <v>4.9000000000000004</v>
          </cell>
          <cell r="AI366">
            <v>7.2</v>
          </cell>
          <cell r="AJ366">
            <v>7.2</v>
          </cell>
          <cell r="AK366">
            <v>51</v>
          </cell>
          <cell r="AL366">
            <v>0</v>
          </cell>
          <cell r="AM366">
            <v>0</v>
          </cell>
          <cell r="AN366">
            <v>0</v>
          </cell>
          <cell r="AO366" t="str">
            <v/>
          </cell>
          <cell r="AP366" t="str">
            <v/>
          </cell>
          <cell r="AQ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>
            <v>0</v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>
            <v>0</v>
          </cell>
          <cell r="BB366">
            <v>0</v>
          </cell>
          <cell r="BC366">
            <v>5</v>
          </cell>
          <cell r="BD366">
            <v>6.3</v>
          </cell>
          <cell r="BE366">
            <v>6.1</v>
          </cell>
          <cell r="BF366">
            <v>4.5</v>
          </cell>
          <cell r="BG366">
            <v>5.2</v>
          </cell>
          <cell r="BH366">
            <v>8.1999999999999993</v>
          </cell>
          <cell r="BI366">
            <v>5.7</v>
          </cell>
          <cell r="BJ366">
            <v>6</v>
          </cell>
          <cell r="BK366">
            <v>4.3</v>
          </cell>
          <cell r="BL366">
            <v>6.2</v>
          </cell>
          <cell r="BM366">
            <v>4.8</v>
          </cell>
          <cell r="BN366">
            <v>6.2</v>
          </cell>
          <cell r="BO366">
            <v>6.1</v>
          </cell>
          <cell r="BP366">
            <v>6.9</v>
          </cell>
          <cell r="BQ366">
            <v>8.6</v>
          </cell>
          <cell r="BR366">
            <v>7.1</v>
          </cell>
          <cell r="BS366">
            <v>5.4</v>
          </cell>
          <cell r="BT366">
            <v>6.5</v>
          </cell>
          <cell r="BU366" t="str">
            <v/>
          </cell>
          <cell r="BV366">
            <v>6.4</v>
          </cell>
          <cell r="BW366" t="str">
            <v/>
          </cell>
          <cell r="BX366">
            <v>6.5</v>
          </cell>
          <cell r="BY366" t="str">
            <v/>
          </cell>
          <cell r="BZ366">
            <v>8.3000000000000007</v>
          </cell>
          <cell r="CA366">
            <v>5.9</v>
          </cell>
          <cell r="CB366">
            <v>6.4</v>
          </cell>
          <cell r="CC366">
            <v>57</v>
          </cell>
          <cell r="CD366">
            <v>0</v>
          </cell>
          <cell r="CE366">
            <v>5.4</v>
          </cell>
          <cell r="CF366">
            <v>7</v>
          </cell>
          <cell r="CG366">
            <v>6.8</v>
          </cell>
          <cell r="CH366">
            <v>9.1</v>
          </cell>
          <cell r="CI366">
            <v>4.8</v>
          </cell>
          <cell r="CJ366">
            <v>8.6999999999999993</v>
          </cell>
          <cell r="CK366" t="str">
            <v/>
          </cell>
          <cell r="CL366">
            <v>7.9</v>
          </cell>
          <cell r="CM366">
            <v>6.9</v>
          </cell>
          <cell r="CN366">
            <v>8.3000000000000007</v>
          </cell>
          <cell r="CO366">
            <v>8.6999999999999993</v>
          </cell>
          <cell r="CP366">
            <v>7</v>
          </cell>
          <cell r="CQ366">
            <v>28</v>
          </cell>
          <cell r="CR366">
            <v>0</v>
          </cell>
          <cell r="CS366">
            <v>136</v>
          </cell>
          <cell r="CT366">
            <v>0</v>
          </cell>
          <cell r="CU366">
            <v>0</v>
          </cell>
          <cell r="CV366">
            <v>136</v>
          </cell>
          <cell r="CW366">
            <v>6.6</v>
          </cell>
          <cell r="CX366">
            <v>2.61</v>
          </cell>
          <cell r="CY366">
            <v>7.1</v>
          </cell>
          <cell r="CZ366" t="str">
            <v/>
          </cell>
          <cell r="DA366" t="str">
            <v/>
          </cell>
          <cell r="DB366" t="str">
            <v/>
          </cell>
          <cell r="DC366" t="str">
            <v/>
          </cell>
          <cell r="DD366" t="str">
            <v/>
          </cell>
          <cell r="DF366">
            <v>7.1</v>
          </cell>
          <cell r="DG366">
            <v>3</v>
          </cell>
          <cell r="DH366">
            <v>5</v>
          </cell>
          <cell r="DI366">
            <v>0</v>
          </cell>
          <cell r="DJ366">
            <v>141</v>
          </cell>
          <cell r="DK366">
            <v>0</v>
          </cell>
          <cell r="DL366">
            <v>6.61</v>
          </cell>
          <cell r="DM366">
            <v>2.62</v>
          </cell>
          <cell r="DN366">
            <v>141</v>
          </cell>
          <cell r="DO366">
            <v>5</v>
          </cell>
          <cell r="DP366">
            <v>146</v>
          </cell>
          <cell r="DQ366">
            <v>141</v>
          </cell>
          <cell r="DR366">
            <v>6.61</v>
          </cell>
          <cell r="DS366">
            <v>2.62</v>
          </cell>
          <cell r="DT366" t="str">
            <v>HOS 498; HOS 495</v>
          </cell>
          <cell r="DU366">
            <v>0</v>
          </cell>
          <cell r="DV366" t="str">
            <v>Đạt</v>
          </cell>
          <cell r="DW366" t="str">
            <v>Đạt</v>
          </cell>
          <cell r="DY366" t="str">
            <v>Đạt</v>
          </cell>
          <cell r="DZ366" t="str">
            <v>Khá</v>
          </cell>
        </row>
        <row r="367">
          <cell r="A367">
            <v>23207110687</v>
          </cell>
          <cell r="B367" t="str">
            <v>Tạ</v>
          </cell>
          <cell r="C367" t="str">
            <v>Phan Thu</v>
          </cell>
          <cell r="D367" t="str">
            <v>Tân</v>
          </cell>
          <cell r="E367">
            <v>36435</v>
          </cell>
          <cell r="F367" t="str">
            <v>Nữ</v>
          </cell>
          <cell r="G367" t="str">
            <v>Đã Đăng Ký (chưa học xong)</v>
          </cell>
          <cell r="H367">
            <v>7.6</v>
          </cell>
          <cell r="I367">
            <v>8.4</v>
          </cell>
          <cell r="J367">
            <v>5.9</v>
          </cell>
          <cell r="K367">
            <v>6.6</v>
          </cell>
          <cell r="L367">
            <v>6.2</v>
          </cell>
          <cell r="M367">
            <v>5.7</v>
          </cell>
          <cell r="N367">
            <v>7.2</v>
          </cell>
          <cell r="O367" t="str">
            <v/>
          </cell>
          <cell r="P367">
            <v>7.1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>
            <v>7.2</v>
          </cell>
          <cell r="V367">
            <v>8.3000000000000007</v>
          </cell>
          <cell r="W367">
            <v>9.1</v>
          </cell>
          <cell r="X367">
            <v>8.6</v>
          </cell>
          <cell r="Y367">
            <v>8.1</v>
          </cell>
          <cell r="Z367">
            <v>7.7</v>
          </cell>
          <cell r="AA367">
            <v>8.6999999999999993</v>
          </cell>
          <cell r="AB367">
            <v>7.7</v>
          </cell>
          <cell r="AC367">
            <v>6.4</v>
          </cell>
          <cell r="AD367">
            <v>7.6</v>
          </cell>
          <cell r="AE367">
            <v>6.9</v>
          </cell>
          <cell r="AF367">
            <v>7.5</v>
          </cell>
          <cell r="AG367">
            <v>6.9</v>
          </cell>
          <cell r="AH367">
            <v>6.9</v>
          </cell>
          <cell r="AI367">
            <v>4.4000000000000004</v>
          </cell>
          <cell r="AJ367">
            <v>6.1</v>
          </cell>
          <cell r="AK367">
            <v>51</v>
          </cell>
          <cell r="AL367">
            <v>0</v>
          </cell>
          <cell r="AM367">
            <v>6.5</v>
          </cell>
          <cell r="AN367">
            <v>5.9</v>
          </cell>
          <cell r="AO367" t="str">
            <v/>
          </cell>
          <cell r="AP367" t="str">
            <v/>
          </cell>
          <cell r="AQ367" t="str">
            <v/>
          </cell>
          <cell r="AR367" t="str">
            <v/>
          </cell>
          <cell r="AS367">
            <v>5.4</v>
          </cell>
          <cell r="AT367" t="str">
            <v/>
          </cell>
          <cell r="AU367" t="str">
            <v/>
          </cell>
          <cell r="AV367" t="str">
            <v/>
          </cell>
          <cell r="AW367" t="str">
            <v/>
          </cell>
          <cell r="AX367" t="str">
            <v/>
          </cell>
          <cell r="AY367">
            <v>5.9</v>
          </cell>
          <cell r="AZ367" t="str">
            <v/>
          </cell>
          <cell r="BA367">
            <v>7.7</v>
          </cell>
          <cell r="BB367">
            <v>5</v>
          </cell>
          <cell r="BC367">
            <v>0</v>
          </cell>
          <cell r="BD367">
            <v>7.5</v>
          </cell>
          <cell r="BE367">
            <v>5.8</v>
          </cell>
          <cell r="BF367">
            <v>6.7</v>
          </cell>
          <cell r="BG367">
            <v>6.1</v>
          </cell>
          <cell r="BH367">
            <v>7.9</v>
          </cell>
          <cell r="BI367">
            <v>7.1</v>
          </cell>
          <cell r="BJ367">
            <v>8.5</v>
          </cell>
          <cell r="BK367">
            <v>7.7</v>
          </cell>
          <cell r="BL367">
            <v>7.1</v>
          </cell>
          <cell r="BM367">
            <v>7.6</v>
          </cell>
          <cell r="BN367">
            <v>8.6</v>
          </cell>
          <cell r="BO367">
            <v>5.7</v>
          </cell>
          <cell r="BP367">
            <v>8</v>
          </cell>
          <cell r="BQ367">
            <v>7</v>
          </cell>
          <cell r="BR367">
            <v>6.5</v>
          </cell>
          <cell r="BS367">
            <v>7.6</v>
          </cell>
          <cell r="BT367">
            <v>7.8</v>
          </cell>
          <cell r="BU367" t="str">
            <v/>
          </cell>
          <cell r="BV367">
            <v>8.5</v>
          </cell>
          <cell r="BW367" t="str">
            <v/>
          </cell>
          <cell r="BX367">
            <v>7.7</v>
          </cell>
          <cell r="BY367" t="str">
            <v/>
          </cell>
          <cell r="BZ367">
            <v>8.3000000000000007</v>
          </cell>
          <cell r="CA367">
            <v>7.7</v>
          </cell>
          <cell r="CB367">
            <v>7.8</v>
          </cell>
          <cell r="CC367">
            <v>57</v>
          </cell>
          <cell r="CD367">
            <v>0</v>
          </cell>
          <cell r="CE367">
            <v>8.1</v>
          </cell>
          <cell r="CF367">
            <v>6</v>
          </cell>
          <cell r="CG367">
            <v>8.8000000000000007</v>
          </cell>
          <cell r="CH367">
            <v>6.4</v>
          </cell>
          <cell r="CI367">
            <v>7.6</v>
          </cell>
          <cell r="CJ367">
            <v>8.6999999999999993</v>
          </cell>
          <cell r="CK367" t="str">
            <v/>
          </cell>
          <cell r="CL367">
            <v>7.3</v>
          </cell>
          <cell r="CM367">
            <v>5.5</v>
          </cell>
          <cell r="CN367">
            <v>7.4</v>
          </cell>
          <cell r="CO367">
            <v>8.6999999999999993</v>
          </cell>
          <cell r="CP367">
            <v>9.5</v>
          </cell>
          <cell r="CQ367">
            <v>28</v>
          </cell>
          <cell r="CR367">
            <v>0</v>
          </cell>
          <cell r="CS367">
            <v>136</v>
          </cell>
          <cell r="CT367">
            <v>0</v>
          </cell>
          <cell r="CU367">
            <v>0</v>
          </cell>
          <cell r="CV367">
            <v>136</v>
          </cell>
          <cell r="CW367">
            <v>7.29</v>
          </cell>
          <cell r="CX367">
            <v>3.05</v>
          </cell>
          <cell r="CY367">
            <v>8.9</v>
          </cell>
          <cell r="CZ367" t="str">
            <v/>
          </cell>
          <cell r="DA367" t="str">
            <v/>
          </cell>
          <cell r="DB367" t="str">
            <v/>
          </cell>
          <cell r="DC367" t="str">
            <v/>
          </cell>
          <cell r="DD367" t="str">
            <v/>
          </cell>
          <cell r="DF367">
            <v>8.9</v>
          </cell>
          <cell r="DG367">
            <v>4</v>
          </cell>
          <cell r="DH367">
            <v>5</v>
          </cell>
          <cell r="DI367">
            <v>0</v>
          </cell>
          <cell r="DJ367">
            <v>141</v>
          </cell>
          <cell r="DK367">
            <v>0</v>
          </cell>
          <cell r="DL367">
            <v>7.34</v>
          </cell>
          <cell r="DM367">
            <v>3.09</v>
          </cell>
          <cell r="DN367">
            <v>146</v>
          </cell>
          <cell r="DO367">
            <v>0</v>
          </cell>
          <cell r="DP367">
            <v>146</v>
          </cell>
          <cell r="DQ367">
            <v>146</v>
          </cell>
          <cell r="DR367">
            <v>7.34</v>
          </cell>
          <cell r="DS367">
            <v>3.09</v>
          </cell>
          <cell r="DT367" t="str">
            <v/>
          </cell>
          <cell r="DU367">
            <v>0</v>
          </cell>
          <cell r="DV367" t="str">
            <v>Đạt</v>
          </cell>
          <cell r="DW367" t="str">
            <v>Đạt</v>
          </cell>
          <cell r="DX367" t="str">
            <v>Đạt</v>
          </cell>
          <cell r="DY367" t="str">
            <v>Đạt</v>
          </cell>
          <cell r="DZ367" t="str">
            <v>Tốt</v>
          </cell>
        </row>
        <row r="368">
          <cell r="A368">
            <v>23217112513</v>
          </cell>
          <cell r="B368" t="str">
            <v>Lê</v>
          </cell>
          <cell r="C368" t="str">
            <v>Văn Minh</v>
          </cell>
          <cell r="D368" t="str">
            <v>Tấn</v>
          </cell>
          <cell r="E368">
            <v>36181</v>
          </cell>
          <cell r="F368" t="str">
            <v>Nam</v>
          </cell>
          <cell r="G368" t="str">
            <v>Đã Đăng Ký (chưa học xong)</v>
          </cell>
          <cell r="H368" t="e">
            <v>#N/A</v>
          </cell>
          <cell r="I368" t="e">
            <v>#N/A</v>
          </cell>
          <cell r="J368" t="e">
            <v>#N/A</v>
          </cell>
          <cell r="K368" t="e">
            <v>#N/A</v>
          </cell>
          <cell r="L368" t="e">
            <v>#N/A</v>
          </cell>
          <cell r="M368" t="e">
            <v>#N/A</v>
          </cell>
          <cell r="N368" t="e">
            <v>#N/A</v>
          </cell>
          <cell r="O368" t="e">
            <v>#N/A</v>
          </cell>
          <cell r="P368" t="e">
            <v>#N/A</v>
          </cell>
          <cell r="Q368" t="e">
            <v>#N/A</v>
          </cell>
          <cell r="R368" t="e">
            <v>#N/A</v>
          </cell>
          <cell r="S368" t="e">
            <v>#N/A</v>
          </cell>
          <cell r="T368" t="e">
            <v>#N/A</v>
          </cell>
          <cell r="U368" t="e">
            <v>#N/A</v>
          </cell>
          <cell r="V368" t="e">
            <v>#N/A</v>
          </cell>
          <cell r="W368" t="e">
            <v>#N/A</v>
          </cell>
          <cell r="X368" t="e">
            <v>#N/A</v>
          </cell>
          <cell r="Y368" t="e">
            <v>#N/A</v>
          </cell>
          <cell r="Z368" t="e">
            <v>#N/A</v>
          </cell>
          <cell r="AA368" t="e">
            <v>#N/A</v>
          </cell>
          <cell r="AB368" t="e">
            <v>#N/A</v>
          </cell>
          <cell r="AC368" t="e">
            <v>#N/A</v>
          </cell>
          <cell r="AD368" t="e">
            <v>#N/A</v>
          </cell>
          <cell r="AE368" t="e">
            <v>#N/A</v>
          </cell>
          <cell r="AF368" t="e">
            <v>#N/A</v>
          </cell>
          <cell r="AG368" t="e">
            <v>#N/A</v>
          </cell>
          <cell r="AH368" t="e">
            <v>#N/A</v>
          </cell>
          <cell r="AI368" t="e">
            <v>#N/A</v>
          </cell>
          <cell r="AJ368" t="e">
            <v>#N/A</v>
          </cell>
          <cell r="AK368" t="e">
            <v>#N/A</v>
          </cell>
          <cell r="AL368" t="e">
            <v>#N/A</v>
          </cell>
          <cell r="AM368" t="e">
            <v>#N/A</v>
          </cell>
          <cell r="AN368" t="e">
            <v>#N/A</v>
          </cell>
          <cell r="AO368" t="e">
            <v>#N/A</v>
          </cell>
          <cell r="AP368" t="e">
            <v>#N/A</v>
          </cell>
          <cell r="AQ368" t="e">
            <v>#N/A</v>
          </cell>
          <cell r="AR368" t="e">
            <v>#N/A</v>
          </cell>
          <cell r="AS368" t="e">
            <v>#N/A</v>
          </cell>
          <cell r="AT368" t="e">
            <v>#N/A</v>
          </cell>
          <cell r="AU368" t="e">
            <v>#N/A</v>
          </cell>
          <cell r="AV368" t="e">
            <v>#N/A</v>
          </cell>
          <cell r="AW368" t="e">
            <v>#N/A</v>
          </cell>
          <cell r="AX368" t="e">
            <v>#N/A</v>
          </cell>
          <cell r="AY368" t="e">
            <v>#N/A</v>
          </cell>
          <cell r="AZ368" t="e">
            <v>#N/A</v>
          </cell>
          <cell r="BA368" t="e">
            <v>#N/A</v>
          </cell>
          <cell r="BB368" t="e">
            <v>#N/A</v>
          </cell>
          <cell r="BC368" t="e">
            <v>#N/A</v>
          </cell>
          <cell r="BD368" t="e">
            <v>#N/A</v>
          </cell>
          <cell r="BE368" t="e">
            <v>#N/A</v>
          </cell>
          <cell r="BF368" t="e">
            <v>#N/A</v>
          </cell>
          <cell r="BG368" t="e">
            <v>#N/A</v>
          </cell>
          <cell r="BH368" t="e">
            <v>#N/A</v>
          </cell>
          <cell r="BI368" t="e">
            <v>#N/A</v>
          </cell>
          <cell r="BJ368" t="e">
            <v>#N/A</v>
          </cell>
          <cell r="BK368" t="e">
            <v>#N/A</v>
          </cell>
          <cell r="BL368" t="e">
            <v>#N/A</v>
          </cell>
          <cell r="BM368" t="e">
            <v>#N/A</v>
          </cell>
          <cell r="BN368" t="e">
            <v>#N/A</v>
          </cell>
          <cell r="BO368" t="e">
            <v>#N/A</v>
          </cell>
          <cell r="BP368" t="e">
            <v>#N/A</v>
          </cell>
          <cell r="BQ368" t="e">
            <v>#N/A</v>
          </cell>
          <cell r="BR368" t="e">
            <v>#N/A</v>
          </cell>
          <cell r="BS368" t="e">
            <v>#N/A</v>
          </cell>
          <cell r="BT368" t="e">
            <v>#N/A</v>
          </cell>
          <cell r="BU368" t="e">
            <v>#N/A</v>
          </cell>
          <cell r="BV368" t="e">
            <v>#N/A</v>
          </cell>
          <cell r="BW368" t="e">
            <v>#N/A</v>
          </cell>
          <cell r="BX368" t="e">
            <v>#N/A</v>
          </cell>
          <cell r="BY368" t="e">
            <v>#N/A</v>
          </cell>
          <cell r="BZ368" t="e">
            <v>#N/A</v>
          </cell>
          <cell r="CA368" t="e">
            <v>#N/A</v>
          </cell>
          <cell r="CB368" t="e">
            <v>#N/A</v>
          </cell>
          <cell r="CC368" t="e">
            <v>#N/A</v>
          </cell>
          <cell r="CD368" t="e">
            <v>#N/A</v>
          </cell>
          <cell r="CE368" t="e">
            <v>#N/A</v>
          </cell>
          <cell r="CF368" t="e">
            <v>#N/A</v>
          </cell>
          <cell r="CG368" t="e">
            <v>#N/A</v>
          </cell>
          <cell r="CH368" t="e">
            <v>#N/A</v>
          </cell>
          <cell r="CI368" t="e">
            <v>#N/A</v>
          </cell>
          <cell r="CJ368" t="e">
            <v>#N/A</v>
          </cell>
          <cell r="CK368" t="e">
            <v>#N/A</v>
          </cell>
          <cell r="CL368" t="e">
            <v>#N/A</v>
          </cell>
          <cell r="CM368" t="e">
            <v>#N/A</v>
          </cell>
          <cell r="CN368" t="e">
            <v>#N/A</v>
          </cell>
          <cell r="CO368" t="e">
            <v>#N/A</v>
          </cell>
          <cell r="CP368" t="e">
            <v>#N/A</v>
          </cell>
          <cell r="CQ368" t="e">
            <v>#N/A</v>
          </cell>
          <cell r="CR368" t="e">
            <v>#N/A</v>
          </cell>
          <cell r="CS368" t="e">
            <v>#N/A</v>
          </cell>
          <cell r="CT368" t="e">
            <v>#N/A</v>
          </cell>
          <cell r="CU368">
            <v>0</v>
          </cell>
          <cell r="CV368" t="e">
            <v>#N/A</v>
          </cell>
          <cell r="CW368" t="e">
            <v>#N/A</v>
          </cell>
          <cell r="CX368" t="e">
            <v>#N/A</v>
          </cell>
          <cell r="CY368" t="e">
            <v>#N/A</v>
          </cell>
          <cell r="CZ368" t="e">
            <v>#N/A</v>
          </cell>
          <cell r="DA368" t="e">
            <v>#N/A</v>
          </cell>
          <cell r="DB368" t="e">
            <v>#N/A</v>
          </cell>
          <cell r="DC368" t="e">
            <v>#N/A</v>
          </cell>
          <cell r="DD368" t="e">
            <v>#N/A</v>
          </cell>
          <cell r="DF368" t="e">
            <v>#N/A</v>
          </cell>
          <cell r="DG368" t="e">
            <v>#N/A</v>
          </cell>
          <cell r="DH368" t="e">
            <v>#N/A</v>
          </cell>
          <cell r="DI368" t="e">
            <v>#N/A</v>
          </cell>
          <cell r="DJ368" t="e">
            <v>#N/A</v>
          </cell>
          <cell r="DK368" t="e">
            <v>#N/A</v>
          </cell>
          <cell r="DL368" t="e">
            <v>#N/A</v>
          </cell>
          <cell r="DM368" t="e">
            <v>#N/A</v>
          </cell>
          <cell r="DN368" t="e">
            <v>#N/A</v>
          </cell>
          <cell r="DO368" t="e">
            <v>#N/A</v>
          </cell>
          <cell r="DP368" t="e">
            <v>#N/A</v>
          </cell>
          <cell r="DQ368" t="e">
            <v>#N/A</v>
          </cell>
          <cell r="DR368" t="e">
            <v>#N/A</v>
          </cell>
          <cell r="DS368" t="e">
            <v>#N/A</v>
          </cell>
          <cell r="DT368" t="e">
            <v>#N/A</v>
          </cell>
          <cell r="DU368" t="e">
            <v>#N/A</v>
          </cell>
          <cell r="DY368" t="str">
            <v>Đạt</v>
          </cell>
          <cell r="DZ368" t="str">
            <v>Khá</v>
          </cell>
        </row>
        <row r="369">
          <cell r="A369">
            <v>2321713981</v>
          </cell>
          <cell r="B369" t="str">
            <v>Nguyễn</v>
          </cell>
          <cell r="C369" t="str">
            <v>Trung</v>
          </cell>
          <cell r="D369" t="str">
            <v>Tây</v>
          </cell>
          <cell r="E369">
            <v>36168</v>
          </cell>
          <cell r="F369" t="str">
            <v>Nam</v>
          </cell>
          <cell r="G369" t="str">
            <v>Đã Đăng Ký (chưa học xong)</v>
          </cell>
          <cell r="H369">
            <v>8.4</v>
          </cell>
          <cell r="I369">
            <v>7.2</v>
          </cell>
          <cell r="J369">
            <v>8.3000000000000007</v>
          </cell>
          <cell r="K369">
            <v>7.4</v>
          </cell>
          <cell r="L369">
            <v>7</v>
          </cell>
          <cell r="M369">
            <v>7.5</v>
          </cell>
          <cell r="N369">
            <v>6.2</v>
          </cell>
          <cell r="O369" t="str">
            <v/>
          </cell>
          <cell r="P369">
            <v>7.1</v>
          </cell>
          <cell r="Q369" t="str">
            <v/>
          </cell>
          <cell r="R369" t="str">
            <v/>
          </cell>
          <cell r="S369" t="str">
            <v/>
          </cell>
          <cell r="T369">
            <v>8.5</v>
          </cell>
          <cell r="U369">
            <v>6.9</v>
          </cell>
          <cell r="V369" t="str">
            <v/>
          </cell>
          <cell r="W369">
            <v>8.3000000000000007</v>
          </cell>
          <cell r="X369">
            <v>9.4</v>
          </cell>
          <cell r="Y369">
            <v>7.9</v>
          </cell>
          <cell r="Z369">
            <v>6.8</v>
          </cell>
          <cell r="AA369">
            <v>8.4</v>
          </cell>
          <cell r="AB369">
            <v>7.6</v>
          </cell>
          <cell r="AC369">
            <v>4.2</v>
          </cell>
          <cell r="AD369">
            <v>8.6999999999999993</v>
          </cell>
          <cell r="AE369">
            <v>5.4</v>
          </cell>
          <cell r="AF369">
            <v>7.1</v>
          </cell>
          <cell r="AG369">
            <v>5.5</v>
          </cell>
          <cell r="AH369">
            <v>8.3000000000000007</v>
          </cell>
          <cell r="AI369">
            <v>5.3</v>
          </cell>
          <cell r="AJ369">
            <v>6.6</v>
          </cell>
          <cell r="AK369">
            <v>51</v>
          </cell>
          <cell r="AL369">
            <v>0</v>
          </cell>
          <cell r="AM369">
            <v>6.3</v>
          </cell>
          <cell r="AN369">
            <v>7.9</v>
          </cell>
          <cell r="AO369">
            <v>9.3000000000000007</v>
          </cell>
          <cell r="AP369" t="str">
            <v/>
          </cell>
          <cell r="AQ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>
            <v>7.5</v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>
            <v>4.5999999999999996</v>
          </cell>
          <cell r="BB369">
            <v>5</v>
          </cell>
          <cell r="BC369">
            <v>0</v>
          </cell>
          <cell r="BD369">
            <v>6</v>
          </cell>
          <cell r="BE369">
            <v>7.2</v>
          </cell>
          <cell r="BF369">
            <v>6</v>
          </cell>
          <cell r="BG369">
            <v>6.2</v>
          </cell>
          <cell r="BH369">
            <v>6.3</v>
          </cell>
          <cell r="BI369">
            <v>5.2</v>
          </cell>
          <cell r="BJ369">
            <v>8</v>
          </cell>
          <cell r="BK369">
            <v>5.2</v>
          </cell>
          <cell r="BL369">
            <v>6.5</v>
          </cell>
          <cell r="BM369">
            <v>6.9</v>
          </cell>
          <cell r="BN369">
            <v>7.3</v>
          </cell>
          <cell r="BO369">
            <v>6.4</v>
          </cell>
          <cell r="BP369">
            <v>6.9</v>
          </cell>
          <cell r="BQ369">
            <v>7.7</v>
          </cell>
          <cell r="BR369">
            <v>8.1999999999999993</v>
          </cell>
          <cell r="BS369">
            <v>7.1</v>
          </cell>
          <cell r="BT369">
            <v>7.4</v>
          </cell>
          <cell r="BU369" t="str">
            <v/>
          </cell>
          <cell r="BV369">
            <v>8.6</v>
          </cell>
          <cell r="BW369" t="str">
            <v/>
          </cell>
          <cell r="BX369">
            <v>6.3</v>
          </cell>
          <cell r="BY369" t="str">
            <v/>
          </cell>
          <cell r="BZ369">
            <v>8.4</v>
          </cell>
          <cell r="CA369">
            <v>7.1</v>
          </cell>
          <cell r="CB369">
            <v>8.4</v>
          </cell>
          <cell r="CC369">
            <v>57</v>
          </cell>
          <cell r="CD369">
            <v>0</v>
          </cell>
          <cell r="CE369">
            <v>7.3</v>
          </cell>
          <cell r="CF369">
            <v>5.8</v>
          </cell>
          <cell r="CG369">
            <v>8.6</v>
          </cell>
          <cell r="CH369">
            <v>6.1</v>
          </cell>
          <cell r="CI369">
            <v>6.3</v>
          </cell>
          <cell r="CJ369">
            <v>9.6</v>
          </cell>
          <cell r="CK369" t="str">
            <v/>
          </cell>
          <cell r="CL369">
            <v>6.6</v>
          </cell>
          <cell r="CM369">
            <v>7.1</v>
          </cell>
          <cell r="CN369">
            <v>7.5</v>
          </cell>
          <cell r="CO369">
            <v>8.6999999999999993</v>
          </cell>
          <cell r="CP369">
            <v>8.1999999999999993</v>
          </cell>
          <cell r="CQ369">
            <v>28</v>
          </cell>
          <cell r="CR369">
            <v>0</v>
          </cell>
          <cell r="CS369">
            <v>136</v>
          </cell>
          <cell r="CT369">
            <v>0</v>
          </cell>
          <cell r="CU369">
            <v>0</v>
          </cell>
          <cell r="CV369">
            <v>136</v>
          </cell>
          <cell r="CW369">
            <v>7.13</v>
          </cell>
          <cell r="CX369">
            <v>2.92</v>
          </cell>
          <cell r="CY369">
            <v>8.6</v>
          </cell>
          <cell r="CZ369" t="str">
            <v/>
          </cell>
          <cell r="DA369" t="str">
            <v/>
          </cell>
          <cell r="DB369" t="str">
            <v/>
          </cell>
          <cell r="DC369" t="str">
            <v/>
          </cell>
          <cell r="DD369" t="str">
            <v/>
          </cell>
          <cell r="DF369">
            <v>8.6</v>
          </cell>
          <cell r="DG369">
            <v>4</v>
          </cell>
          <cell r="DH369">
            <v>5</v>
          </cell>
          <cell r="DI369">
            <v>0</v>
          </cell>
          <cell r="DJ369">
            <v>141</v>
          </cell>
          <cell r="DK369">
            <v>0</v>
          </cell>
          <cell r="DL369">
            <v>7.18</v>
          </cell>
          <cell r="DM369">
            <v>2.96</v>
          </cell>
          <cell r="DN369">
            <v>146</v>
          </cell>
          <cell r="DO369">
            <v>0</v>
          </cell>
          <cell r="DP369">
            <v>146</v>
          </cell>
          <cell r="DQ369">
            <v>146</v>
          </cell>
          <cell r="DR369">
            <v>7.18</v>
          </cell>
          <cell r="DS369">
            <v>2.96</v>
          </cell>
          <cell r="DT369" t="str">
            <v/>
          </cell>
          <cell r="DU369">
            <v>0</v>
          </cell>
          <cell r="DV369" t="str">
            <v>Đạt</v>
          </cell>
          <cell r="DW369" t="str">
            <v>Đạt</v>
          </cell>
          <cell r="DX369" t="str">
            <v>Đạt</v>
          </cell>
          <cell r="DY369" t="str">
            <v>Đạt</v>
          </cell>
          <cell r="DZ369" t="str">
            <v>Tốt</v>
          </cell>
        </row>
        <row r="370">
          <cell r="A370">
            <v>2321264842</v>
          </cell>
          <cell r="B370" t="str">
            <v>Trần</v>
          </cell>
          <cell r="C370" t="str">
            <v>Công</v>
          </cell>
          <cell r="D370" t="str">
            <v>Thắng</v>
          </cell>
          <cell r="E370">
            <v>36404</v>
          </cell>
          <cell r="F370" t="str">
            <v>Nam</v>
          </cell>
          <cell r="G370" t="str">
            <v>Đã Đăng Ký (chưa học xong)</v>
          </cell>
          <cell r="H370">
            <v>8.1999999999999993</v>
          </cell>
          <cell r="I370">
            <v>6.5</v>
          </cell>
          <cell r="J370">
            <v>7.5</v>
          </cell>
          <cell r="K370">
            <v>6.6</v>
          </cell>
          <cell r="L370">
            <v>7.6</v>
          </cell>
          <cell r="M370">
            <v>6.5</v>
          </cell>
          <cell r="N370">
            <v>4.4000000000000004</v>
          </cell>
          <cell r="O370">
            <v>7.8</v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>
            <v>5.6</v>
          </cell>
          <cell r="U370">
            <v>5.2</v>
          </cell>
          <cell r="V370" t="str">
            <v/>
          </cell>
          <cell r="W370">
            <v>9.6999999999999993</v>
          </cell>
          <cell r="X370">
            <v>8.8000000000000007</v>
          </cell>
          <cell r="Y370">
            <v>6.4</v>
          </cell>
          <cell r="Z370">
            <v>4.8</v>
          </cell>
          <cell r="AA370">
            <v>4.9000000000000004</v>
          </cell>
          <cell r="AB370">
            <v>6.4</v>
          </cell>
          <cell r="AC370">
            <v>4.3</v>
          </cell>
          <cell r="AD370">
            <v>6.1</v>
          </cell>
          <cell r="AE370">
            <v>5.4</v>
          </cell>
          <cell r="AF370">
            <v>7.7</v>
          </cell>
          <cell r="AG370">
            <v>4.5</v>
          </cell>
          <cell r="AH370">
            <v>6.6</v>
          </cell>
          <cell r="AI370">
            <v>5.7</v>
          </cell>
          <cell r="AJ370">
            <v>5.2</v>
          </cell>
          <cell r="AK370">
            <v>51</v>
          </cell>
          <cell r="AL370">
            <v>0</v>
          </cell>
          <cell r="AM370">
            <v>7.1</v>
          </cell>
          <cell r="AN370">
            <v>6.4</v>
          </cell>
          <cell r="AO370" t="str">
            <v/>
          </cell>
          <cell r="AP370" t="str">
            <v/>
          </cell>
          <cell r="AQ370">
            <v>7.6</v>
          </cell>
          <cell r="AR370" t="str">
            <v/>
          </cell>
          <cell r="AS370" t="str">
            <v/>
          </cell>
          <cell r="AT370" t="str">
            <v/>
          </cell>
          <cell r="AU370">
            <v>5.0999999999999996</v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>
            <v>6.2</v>
          </cell>
          <cell r="BB370">
            <v>5</v>
          </cell>
          <cell r="BC370">
            <v>0</v>
          </cell>
          <cell r="BD370">
            <v>6.2</v>
          </cell>
          <cell r="BE370">
            <v>5.9</v>
          </cell>
          <cell r="BF370">
            <v>6.8</v>
          </cell>
          <cell r="BG370">
            <v>4.5999999999999996</v>
          </cell>
          <cell r="BH370">
            <v>5</v>
          </cell>
          <cell r="BI370">
            <v>5.0999999999999996</v>
          </cell>
          <cell r="BJ370">
            <v>4.7</v>
          </cell>
          <cell r="BK370">
            <v>4.7</v>
          </cell>
          <cell r="BL370">
            <v>6.6</v>
          </cell>
          <cell r="BM370">
            <v>5.8</v>
          </cell>
          <cell r="BN370">
            <v>6</v>
          </cell>
          <cell r="BO370">
            <v>6.5</v>
          </cell>
          <cell r="BP370">
            <v>5.7</v>
          </cell>
          <cell r="BQ370">
            <v>6.8</v>
          </cell>
          <cell r="BR370">
            <v>7.1</v>
          </cell>
          <cell r="BS370">
            <v>6.9</v>
          </cell>
          <cell r="BT370">
            <v>5.6</v>
          </cell>
          <cell r="BU370" t="str">
            <v/>
          </cell>
          <cell r="BV370">
            <v>6.5</v>
          </cell>
          <cell r="BW370" t="str">
            <v/>
          </cell>
          <cell r="BX370">
            <v>8.6</v>
          </cell>
          <cell r="BY370" t="str">
            <v/>
          </cell>
          <cell r="BZ370">
            <v>6.4</v>
          </cell>
          <cell r="CA370">
            <v>6.8</v>
          </cell>
          <cell r="CB370">
            <v>7.7</v>
          </cell>
          <cell r="CC370">
            <v>57</v>
          </cell>
          <cell r="CD370">
            <v>0</v>
          </cell>
          <cell r="CE370">
            <v>5.6</v>
          </cell>
          <cell r="CF370">
            <v>4.8</v>
          </cell>
          <cell r="CG370">
            <v>6.9</v>
          </cell>
          <cell r="CH370">
            <v>6.3</v>
          </cell>
          <cell r="CI370">
            <v>5.6</v>
          </cell>
          <cell r="CJ370">
            <v>8.6</v>
          </cell>
          <cell r="CK370" t="str">
            <v/>
          </cell>
          <cell r="CL370">
            <v>6.3</v>
          </cell>
          <cell r="CM370">
            <v>7.4</v>
          </cell>
          <cell r="CN370">
            <v>6.8</v>
          </cell>
          <cell r="CO370">
            <v>9.1</v>
          </cell>
          <cell r="CP370">
            <v>6.9</v>
          </cell>
          <cell r="CQ370">
            <v>28</v>
          </cell>
          <cell r="CR370">
            <v>0</v>
          </cell>
          <cell r="CS370">
            <v>136</v>
          </cell>
          <cell r="CT370">
            <v>0</v>
          </cell>
          <cell r="CU370">
            <v>0</v>
          </cell>
          <cell r="CV370">
            <v>136</v>
          </cell>
          <cell r="CW370">
            <v>6.29</v>
          </cell>
          <cell r="CX370">
            <v>2.41</v>
          </cell>
          <cell r="CY370">
            <v>9</v>
          </cell>
          <cell r="CZ370" t="str">
            <v/>
          </cell>
          <cell r="DA370" t="str">
            <v/>
          </cell>
          <cell r="DB370" t="str">
            <v/>
          </cell>
          <cell r="DC370" t="str">
            <v/>
          </cell>
          <cell r="DD370" t="str">
            <v/>
          </cell>
          <cell r="DF370">
            <v>9</v>
          </cell>
          <cell r="DG370">
            <v>4</v>
          </cell>
          <cell r="DH370">
            <v>5</v>
          </cell>
          <cell r="DI370">
            <v>0</v>
          </cell>
          <cell r="DJ370">
            <v>141</v>
          </cell>
          <cell r="DK370">
            <v>0</v>
          </cell>
          <cell r="DL370">
            <v>6.39</v>
          </cell>
          <cell r="DM370">
            <v>2.4700000000000002</v>
          </cell>
          <cell r="DN370">
            <v>146</v>
          </cell>
          <cell r="DO370">
            <v>0</v>
          </cell>
          <cell r="DP370">
            <v>146</v>
          </cell>
          <cell r="DQ370">
            <v>146</v>
          </cell>
          <cell r="DR370">
            <v>6.39</v>
          </cell>
          <cell r="DS370">
            <v>2.4700000000000002</v>
          </cell>
          <cell r="DT370" t="str">
            <v/>
          </cell>
          <cell r="DU370">
            <v>0</v>
          </cell>
          <cell r="DV370" t="str">
            <v>Đạt</v>
          </cell>
          <cell r="DW370" t="str">
            <v>Đạt</v>
          </cell>
          <cell r="DX370" t="str">
            <v>Đạt</v>
          </cell>
          <cell r="DY370" t="str">
            <v>Đạt</v>
          </cell>
          <cell r="DZ370" t="str">
            <v>Khá</v>
          </cell>
        </row>
        <row r="371">
          <cell r="A371">
            <v>2321715227</v>
          </cell>
          <cell r="B371" t="str">
            <v>Nguyễn</v>
          </cell>
          <cell r="C371" t="str">
            <v>Văn</v>
          </cell>
          <cell r="D371" t="str">
            <v>Thắng</v>
          </cell>
          <cell r="E371">
            <v>36117</v>
          </cell>
          <cell r="F371" t="str">
            <v>Nam</v>
          </cell>
          <cell r="G371" t="str">
            <v>Đã Đăng Ký (chưa học xong)</v>
          </cell>
          <cell r="H371">
            <v>9.1999999999999993</v>
          </cell>
          <cell r="I371">
            <v>7.3</v>
          </cell>
          <cell r="J371">
            <v>8.1999999999999993</v>
          </cell>
          <cell r="K371">
            <v>5.5</v>
          </cell>
          <cell r="L371">
            <v>6.4</v>
          </cell>
          <cell r="M371">
            <v>6.2</v>
          </cell>
          <cell r="N371">
            <v>4.4000000000000004</v>
          </cell>
          <cell r="O371" t="str">
            <v/>
          </cell>
          <cell r="P371">
            <v>7.1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>
            <v>7</v>
          </cell>
          <cell r="V371">
            <v>8.6999999999999993</v>
          </cell>
          <cell r="W371">
            <v>9.5</v>
          </cell>
          <cell r="X371">
            <v>8.6999999999999993</v>
          </cell>
          <cell r="Y371">
            <v>8.9</v>
          </cell>
          <cell r="Z371">
            <v>8.5</v>
          </cell>
          <cell r="AA371">
            <v>7.3</v>
          </cell>
          <cell r="AB371">
            <v>8.8000000000000007</v>
          </cell>
          <cell r="AC371">
            <v>6.7</v>
          </cell>
          <cell r="AD371">
            <v>4.7</v>
          </cell>
          <cell r="AE371">
            <v>8.6</v>
          </cell>
          <cell r="AF371">
            <v>6.5</v>
          </cell>
          <cell r="AG371">
            <v>4.9000000000000004</v>
          </cell>
          <cell r="AH371">
            <v>5.6</v>
          </cell>
          <cell r="AI371">
            <v>5.0999999999999996</v>
          </cell>
          <cell r="AJ371">
            <v>4.4000000000000004</v>
          </cell>
          <cell r="AK371">
            <v>51</v>
          </cell>
          <cell r="AL371">
            <v>0</v>
          </cell>
          <cell r="AM371">
            <v>6.7</v>
          </cell>
          <cell r="AN371">
            <v>7.2</v>
          </cell>
          <cell r="AO371">
            <v>8.5</v>
          </cell>
          <cell r="AP371" t="str">
            <v/>
          </cell>
          <cell r="AQ371" t="str">
            <v/>
          </cell>
          <cell r="AR371" t="str">
            <v/>
          </cell>
          <cell r="AS371" t="str">
            <v/>
          </cell>
          <cell r="AT371" t="str">
            <v/>
          </cell>
          <cell r="AU371">
            <v>6</v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 t="str">
            <v/>
          </cell>
          <cell r="BA371">
            <v>5.5</v>
          </cell>
          <cell r="BB371">
            <v>5</v>
          </cell>
          <cell r="BC371">
            <v>0</v>
          </cell>
          <cell r="BD371">
            <v>7.2</v>
          </cell>
          <cell r="BE371">
            <v>4.9000000000000004</v>
          </cell>
          <cell r="BF371">
            <v>4.7</v>
          </cell>
          <cell r="BG371">
            <v>5.4</v>
          </cell>
          <cell r="BH371">
            <v>6.6</v>
          </cell>
          <cell r="BI371">
            <v>5.8</v>
          </cell>
          <cell r="BJ371">
            <v>7.3</v>
          </cell>
          <cell r="BK371">
            <v>4.5</v>
          </cell>
          <cell r="BL371">
            <v>6</v>
          </cell>
          <cell r="BM371">
            <v>4.0999999999999996</v>
          </cell>
          <cell r="BN371">
            <v>6.5</v>
          </cell>
          <cell r="BO371">
            <v>7.9</v>
          </cell>
          <cell r="BP371">
            <v>6.6</v>
          </cell>
          <cell r="BQ371">
            <v>7.7</v>
          </cell>
          <cell r="BR371">
            <v>6.7</v>
          </cell>
          <cell r="BS371">
            <v>4.0999999999999996</v>
          </cell>
          <cell r="BT371">
            <v>4.9000000000000004</v>
          </cell>
          <cell r="BU371" t="str">
            <v/>
          </cell>
          <cell r="BV371">
            <v>5.5</v>
          </cell>
          <cell r="BW371" t="str">
            <v/>
          </cell>
          <cell r="BX371">
            <v>6.1</v>
          </cell>
          <cell r="BY371" t="str">
            <v/>
          </cell>
          <cell r="BZ371">
            <v>7.8</v>
          </cell>
          <cell r="CA371">
            <v>8</v>
          </cell>
          <cell r="CB371">
            <v>9.5</v>
          </cell>
          <cell r="CC371">
            <v>57</v>
          </cell>
          <cell r="CD371">
            <v>0</v>
          </cell>
          <cell r="CE371">
            <v>4.5</v>
          </cell>
          <cell r="CF371">
            <v>6.7</v>
          </cell>
          <cell r="CG371">
            <v>8.4</v>
          </cell>
          <cell r="CH371">
            <v>7.1</v>
          </cell>
          <cell r="CI371">
            <v>7.1</v>
          </cell>
          <cell r="CJ371">
            <v>8.6</v>
          </cell>
          <cell r="CK371" t="str">
            <v/>
          </cell>
          <cell r="CL371">
            <v>8.5</v>
          </cell>
          <cell r="CM371">
            <v>6.1</v>
          </cell>
          <cell r="CN371">
            <v>8.1999999999999993</v>
          </cell>
          <cell r="CO371">
            <v>8.1</v>
          </cell>
          <cell r="CP371">
            <v>8.3000000000000007</v>
          </cell>
          <cell r="CQ371">
            <v>28</v>
          </cell>
          <cell r="CR371">
            <v>0</v>
          </cell>
          <cell r="CS371">
            <v>136</v>
          </cell>
          <cell r="CT371">
            <v>0</v>
          </cell>
          <cell r="CU371">
            <v>0</v>
          </cell>
          <cell r="CV371">
            <v>136</v>
          </cell>
          <cell r="CW371">
            <v>6.72</v>
          </cell>
          <cell r="CX371">
            <v>2.71</v>
          </cell>
          <cell r="CY371">
            <v>8.4</v>
          </cell>
          <cell r="CZ371" t="str">
            <v/>
          </cell>
          <cell r="DA371" t="str">
            <v/>
          </cell>
          <cell r="DB371" t="str">
            <v/>
          </cell>
          <cell r="DC371" t="str">
            <v/>
          </cell>
          <cell r="DD371" t="str">
            <v/>
          </cell>
          <cell r="DF371">
            <v>8.4</v>
          </cell>
          <cell r="DG371">
            <v>3.65</v>
          </cell>
          <cell r="DH371">
            <v>5</v>
          </cell>
          <cell r="DI371">
            <v>0</v>
          </cell>
          <cell r="DJ371">
            <v>141</v>
          </cell>
          <cell r="DK371">
            <v>0</v>
          </cell>
          <cell r="DL371">
            <v>6.78</v>
          </cell>
          <cell r="DM371">
            <v>2.74</v>
          </cell>
          <cell r="DN371">
            <v>146</v>
          </cell>
          <cell r="DO371">
            <v>0</v>
          </cell>
          <cell r="DP371">
            <v>146</v>
          </cell>
          <cell r="DQ371">
            <v>146</v>
          </cell>
          <cell r="DR371">
            <v>6.78</v>
          </cell>
          <cell r="DS371">
            <v>2.74</v>
          </cell>
          <cell r="DT371" t="str">
            <v>HOS 495; HOS 498</v>
          </cell>
          <cell r="DU371">
            <v>0</v>
          </cell>
          <cell r="DV371" t="str">
            <v>Đạt</v>
          </cell>
          <cell r="DW371" t="str">
            <v>Đạt</v>
          </cell>
          <cell r="DX371" t="str">
            <v>Đạt</v>
          </cell>
          <cell r="DY371" t="str">
            <v>Đạt</v>
          </cell>
          <cell r="DZ371" t="str">
            <v>Khá</v>
          </cell>
        </row>
        <row r="372">
          <cell r="A372">
            <v>2320315790</v>
          </cell>
          <cell r="B372" t="str">
            <v>Võ</v>
          </cell>
          <cell r="C372" t="str">
            <v>Thị Phương</v>
          </cell>
          <cell r="D372" t="str">
            <v>Thanh</v>
          </cell>
          <cell r="E372">
            <v>36455</v>
          </cell>
          <cell r="F372" t="str">
            <v>Nữ</v>
          </cell>
          <cell r="G372" t="str">
            <v>Đã Đăng Ký (chưa học xong)</v>
          </cell>
          <cell r="H372">
            <v>8.1</v>
          </cell>
          <cell r="I372">
            <v>6.7</v>
          </cell>
          <cell r="J372">
            <v>5.4</v>
          </cell>
          <cell r="K372">
            <v>6.6</v>
          </cell>
          <cell r="L372">
            <v>6.4</v>
          </cell>
          <cell r="M372">
            <v>5</v>
          </cell>
          <cell r="N372">
            <v>4.5</v>
          </cell>
          <cell r="O372" t="str">
            <v/>
          </cell>
          <cell r="P372">
            <v>7.1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>
            <v>6.1</v>
          </cell>
          <cell r="V372">
            <v>9.1</v>
          </cell>
          <cell r="W372">
            <v>9.3000000000000007</v>
          </cell>
          <cell r="X372">
            <v>9.9</v>
          </cell>
          <cell r="Y372">
            <v>8.1</v>
          </cell>
          <cell r="Z372">
            <v>7</v>
          </cell>
          <cell r="AA372">
            <v>8.1</v>
          </cell>
          <cell r="AB372">
            <v>7.9</v>
          </cell>
          <cell r="AC372">
            <v>5</v>
          </cell>
          <cell r="AD372">
            <v>4.3</v>
          </cell>
          <cell r="AE372">
            <v>5.5</v>
          </cell>
          <cell r="AF372">
            <v>8.5</v>
          </cell>
          <cell r="AG372">
            <v>5.2</v>
          </cell>
          <cell r="AH372">
            <v>4.2</v>
          </cell>
          <cell r="AI372">
            <v>5</v>
          </cell>
          <cell r="AJ372">
            <v>5</v>
          </cell>
          <cell r="AK372">
            <v>51</v>
          </cell>
          <cell r="AL372">
            <v>0</v>
          </cell>
          <cell r="AM372">
            <v>7.6</v>
          </cell>
          <cell r="AN372">
            <v>6.8</v>
          </cell>
          <cell r="AO372" t="str">
            <v/>
          </cell>
          <cell r="AP372" t="str">
            <v/>
          </cell>
          <cell r="AQ372">
            <v>7.4</v>
          </cell>
          <cell r="AR372" t="str">
            <v/>
          </cell>
          <cell r="AS372" t="str">
            <v/>
          </cell>
          <cell r="AT372" t="str">
            <v/>
          </cell>
          <cell r="AU372">
            <v>5.2</v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>
            <v>6.6</v>
          </cell>
          <cell r="BB372">
            <v>5</v>
          </cell>
          <cell r="BC372">
            <v>0</v>
          </cell>
          <cell r="BD372">
            <v>5.5</v>
          </cell>
          <cell r="BE372">
            <v>6.4</v>
          </cell>
          <cell r="BF372">
            <v>6.4</v>
          </cell>
          <cell r="BG372">
            <v>5.5</v>
          </cell>
          <cell r="BH372">
            <v>6.8</v>
          </cell>
          <cell r="BI372">
            <v>6.2</v>
          </cell>
          <cell r="BJ372">
            <v>7.7</v>
          </cell>
          <cell r="BK372">
            <v>4.4000000000000004</v>
          </cell>
          <cell r="BL372">
            <v>7</v>
          </cell>
          <cell r="BM372">
            <v>7.2</v>
          </cell>
          <cell r="BN372">
            <v>7.8</v>
          </cell>
          <cell r="BO372">
            <v>8</v>
          </cell>
          <cell r="BP372">
            <v>7.7</v>
          </cell>
          <cell r="BQ372">
            <v>7.9</v>
          </cell>
          <cell r="BR372">
            <v>7.2</v>
          </cell>
          <cell r="BS372">
            <v>7.1</v>
          </cell>
          <cell r="BT372">
            <v>7.6</v>
          </cell>
          <cell r="BU372" t="str">
            <v/>
          </cell>
          <cell r="BV372">
            <v>7.6</v>
          </cell>
          <cell r="BW372" t="str">
            <v/>
          </cell>
          <cell r="BX372">
            <v>6.5</v>
          </cell>
          <cell r="BY372" t="str">
            <v/>
          </cell>
          <cell r="BZ372">
            <v>8.5</v>
          </cell>
          <cell r="CA372">
            <v>5.3</v>
          </cell>
          <cell r="CB372">
            <v>7.4</v>
          </cell>
          <cell r="CC372">
            <v>57</v>
          </cell>
          <cell r="CD372">
            <v>0</v>
          </cell>
          <cell r="CE372">
            <v>5.4</v>
          </cell>
          <cell r="CF372">
            <v>6.2</v>
          </cell>
          <cell r="CG372">
            <v>7.7</v>
          </cell>
          <cell r="CH372">
            <v>5.7</v>
          </cell>
          <cell r="CI372">
            <v>6.9</v>
          </cell>
          <cell r="CJ372">
            <v>6.8</v>
          </cell>
          <cell r="CK372" t="str">
            <v/>
          </cell>
          <cell r="CL372">
            <v>5.6</v>
          </cell>
          <cell r="CM372">
            <v>7.8</v>
          </cell>
          <cell r="CN372">
            <v>7.3</v>
          </cell>
          <cell r="CO372">
            <v>8.1999999999999993</v>
          </cell>
          <cell r="CP372">
            <v>8.6</v>
          </cell>
          <cell r="CQ372">
            <v>28</v>
          </cell>
          <cell r="CR372">
            <v>0</v>
          </cell>
          <cell r="CS372">
            <v>136</v>
          </cell>
          <cell r="CT372">
            <v>0</v>
          </cell>
          <cell r="CU372">
            <v>0</v>
          </cell>
          <cell r="CV372">
            <v>136</v>
          </cell>
          <cell r="CW372">
            <v>6.75</v>
          </cell>
          <cell r="CX372">
            <v>2.7</v>
          </cell>
          <cell r="CY372">
            <v>8.5</v>
          </cell>
          <cell r="CZ372" t="str">
            <v/>
          </cell>
          <cell r="DA372" t="str">
            <v/>
          </cell>
          <cell r="DB372" t="str">
            <v/>
          </cell>
          <cell r="DC372" t="str">
            <v/>
          </cell>
          <cell r="DD372" t="str">
            <v/>
          </cell>
          <cell r="DF372">
            <v>8.5</v>
          </cell>
          <cell r="DG372">
            <v>4</v>
          </cell>
          <cell r="DH372">
            <v>5</v>
          </cell>
          <cell r="DI372">
            <v>0</v>
          </cell>
          <cell r="DJ372">
            <v>141</v>
          </cell>
          <cell r="DK372">
            <v>0</v>
          </cell>
          <cell r="DL372">
            <v>6.81</v>
          </cell>
          <cell r="DM372">
            <v>2.74</v>
          </cell>
          <cell r="DN372">
            <v>146</v>
          </cell>
          <cell r="DO372">
            <v>0</v>
          </cell>
          <cell r="DP372">
            <v>146</v>
          </cell>
          <cell r="DQ372">
            <v>146</v>
          </cell>
          <cell r="DR372">
            <v>6.81</v>
          </cell>
          <cell r="DS372">
            <v>2.74</v>
          </cell>
          <cell r="DT372" t="str">
            <v/>
          </cell>
          <cell r="DU372">
            <v>0</v>
          </cell>
          <cell r="DV372" t="str">
            <v>Đạt</v>
          </cell>
          <cell r="DW372" t="str">
            <v>Đạt</v>
          </cell>
          <cell r="DX372" t="str">
            <v>Đạt</v>
          </cell>
          <cell r="DY372" t="str">
            <v>Đạt</v>
          </cell>
          <cell r="DZ372" t="str">
            <v>Tốt</v>
          </cell>
        </row>
        <row r="373">
          <cell r="A373">
            <v>2320716524</v>
          </cell>
          <cell r="B373" t="str">
            <v>Nguyễn</v>
          </cell>
          <cell r="C373" t="str">
            <v>Như Yến</v>
          </cell>
          <cell r="D373" t="str">
            <v>Thanh</v>
          </cell>
          <cell r="E373">
            <v>36501</v>
          </cell>
          <cell r="F373" t="str">
            <v>Nữ</v>
          </cell>
          <cell r="G373" t="str">
            <v>Đã Đăng Ký (chưa học xong)</v>
          </cell>
          <cell r="H373">
            <v>6.7</v>
          </cell>
          <cell r="I373">
            <v>7.9</v>
          </cell>
          <cell r="J373">
            <v>8.4</v>
          </cell>
          <cell r="K373">
            <v>6.5</v>
          </cell>
          <cell r="L373">
            <v>9.1999999999999993</v>
          </cell>
          <cell r="M373">
            <v>8.5</v>
          </cell>
          <cell r="N373">
            <v>5.9</v>
          </cell>
          <cell r="O373" t="str">
            <v/>
          </cell>
          <cell r="P373">
            <v>8.6999999999999993</v>
          </cell>
          <cell r="Q373" t="str">
            <v/>
          </cell>
          <cell r="R373" t="str">
            <v/>
          </cell>
          <cell r="S373" t="str">
            <v/>
          </cell>
          <cell r="T373">
            <v>6.5</v>
          </cell>
          <cell r="U373">
            <v>5.8</v>
          </cell>
          <cell r="V373" t="str">
            <v/>
          </cell>
          <cell r="W373">
            <v>9.8000000000000007</v>
          </cell>
          <cell r="X373">
            <v>8.3000000000000007</v>
          </cell>
          <cell r="Y373">
            <v>7</v>
          </cell>
          <cell r="Z373">
            <v>8.5</v>
          </cell>
          <cell r="AA373">
            <v>6.3</v>
          </cell>
          <cell r="AB373">
            <v>8.1</v>
          </cell>
          <cell r="AC373">
            <v>6</v>
          </cell>
          <cell r="AD373">
            <v>6.6</v>
          </cell>
          <cell r="AE373">
            <v>6.8</v>
          </cell>
          <cell r="AF373">
            <v>7.8</v>
          </cell>
          <cell r="AG373">
            <v>6.7</v>
          </cell>
          <cell r="AH373">
            <v>5.3</v>
          </cell>
          <cell r="AI373">
            <v>7.3</v>
          </cell>
          <cell r="AJ373">
            <v>7</v>
          </cell>
          <cell r="AK373">
            <v>51</v>
          </cell>
          <cell r="AL373">
            <v>0</v>
          </cell>
          <cell r="AM373">
            <v>7.6</v>
          </cell>
          <cell r="AN373">
            <v>6.3</v>
          </cell>
          <cell r="AO373">
            <v>6.9</v>
          </cell>
          <cell r="AP373" t="str">
            <v/>
          </cell>
          <cell r="AQ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>
            <v>5.6</v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>
            <v>4.3</v>
          </cell>
          <cell r="BB373">
            <v>5</v>
          </cell>
          <cell r="BC373">
            <v>0</v>
          </cell>
          <cell r="BD373">
            <v>8.5</v>
          </cell>
          <cell r="BE373">
            <v>9.1</v>
          </cell>
          <cell r="BF373">
            <v>4</v>
          </cell>
          <cell r="BG373">
            <v>8</v>
          </cell>
          <cell r="BH373">
            <v>5.3</v>
          </cell>
          <cell r="BI373">
            <v>7.9</v>
          </cell>
          <cell r="BJ373">
            <v>7.4</v>
          </cell>
          <cell r="BK373">
            <v>6.6</v>
          </cell>
          <cell r="BL373">
            <v>7.1</v>
          </cell>
          <cell r="BM373">
            <v>7.3</v>
          </cell>
          <cell r="BN373">
            <v>6.6</v>
          </cell>
          <cell r="BO373">
            <v>6.5</v>
          </cell>
          <cell r="BP373">
            <v>4.9000000000000004</v>
          </cell>
          <cell r="BQ373">
            <v>7.8</v>
          </cell>
          <cell r="BR373">
            <v>5.7</v>
          </cell>
          <cell r="BS373">
            <v>6.1</v>
          </cell>
          <cell r="BT373">
            <v>5.0999999999999996</v>
          </cell>
          <cell r="BU373" t="str">
            <v/>
          </cell>
          <cell r="BV373">
            <v>7.5</v>
          </cell>
          <cell r="BW373" t="str">
            <v/>
          </cell>
          <cell r="BX373">
            <v>6.7</v>
          </cell>
          <cell r="BY373" t="str">
            <v/>
          </cell>
          <cell r="BZ373">
            <v>8.4</v>
          </cell>
          <cell r="CA373">
            <v>6.6</v>
          </cell>
          <cell r="CB373">
            <v>6.1</v>
          </cell>
          <cell r="CC373">
            <v>57</v>
          </cell>
          <cell r="CD373">
            <v>0</v>
          </cell>
          <cell r="CE373">
            <v>6.7</v>
          </cell>
          <cell r="CF373">
            <v>6.5</v>
          </cell>
          <cell r="CG373">
            <v>6.6</v>
          </cell>
          <cell r="CH373">
            <v>6.2</v>
          </cell>
          <cell r="CI373">
            <v>6.4</v>
          </cell>
          <cell r="CJ373">
            <v>8.5</v>
          </cell>
          <cell r="CK373" t="str">
            <v/>
          </cell>
          <cell r="CL373">
            <v>4.0999999999999996</v>
          </cell>
          <cell r="CM373">
            <v>8</v>
          </cell>
          <cell r="CN373">
            <v>8.3000000000000007</v>
          </cell>
          <cell r="CO373">
            <v>8.9</v>
          </cell>
          <cell r="CP373">
            <v>6.6</v>
          </cell>
          <cell r="CQ373">
            <v>28</v>
          </cell>
          <cell r="CR373">
            <v>0</v>
          </cell>
          <cell r="CS373">
            <v>136</v>
          </cell>
          <cell r="CT373">
            <v>0</v>
          </cell>
          <cell r="CU373">
            <v>0</v>
          </cell>
          <cell r="CV373">
            <v>136</v>
          </cell>
          <cell r="CW373">
            <v>6.95</v>
          </cell>
          <cell r="CX373">
            <v>2.84</v>
          </cell>
          <cell r="CY373">
            <v>9.1</v>
          </cell>
          <cell r="CZ373" t="str">
            <v/>
          </cell>
          <cell r="DA373" t="str">
            <v/>
          </cell>
          <cell r="DB373" t="str">
            <v/>
          </cell>
          <cell r="DC373" t="str">
            <v/>
          </cell>
          <cell r="DD373" t="str">
            <v/>
          </cell>
          <cell r="DF373">
            <v>9.1</v>
          </cell>
          <cell r="DG373">
            <v>4</v>
          </cell>
          <cell r="DH373">
            <v>5</v>
          </cell>
          <cell r="DI373">
            <v>0</v>
          </cell>
          <cell r="DJ373">
            <v>141</v>
          </cell>
          <cell r="DK373">
            <v>0</v>
          </cell>
          <cell r="DL373">
            <v>7.03</v>
          </cell>
          <cell r="DM373">
            <v>2.88</v>
          </cell>
          <cell r="DN373">
            <v>146</v>
          </cell>
          <cell r="DO373">
            <v>0</v>
          </cell>
          <cell r="DP373">
            <v>146</v>
          </cell>
          <cell r="DQ373">
            <v>146</v>
          </cell>
          <cell r="DR373">
            <v>7.03</v>
          </cell>
          <cell r="DS373">
            <v>2.88</v>
          </cell>
          <cell r="DT373" t="str">
            <v/>
          </cell>
          <cell r="DU373">
            <v>0</v>
          </cell>
          <cell r="DV373" t="str">
            <v>Đạt</v>
          </cell>
          <cell r="DW373" t="str">
            <v>Đạt</v>
          </cell>
          <cell r="DX373" t="str">
            <v>Đạt</v>
          </cell>
          <cell r="DY373" t="str">
            <v>Đạt</v>
          </cell>
          <cell r="DZ373" t="str">
            <v>Khá</v>
          </cell>
        </row>
        <row r="374">
          <cell r="A374">
            <v>2321716595</v>
          </cell>
          <cell r="B374" t="str">
            <v>Lương</v>
          </cell>
          <cell r="C374" t="str">
            <v>Quốc</v>
          </cell>
          <cell r="D374" t="str">
            <v>Thanh</v>
          </cell>
          <cell r="E374">
            <v>36200</v>
          </cell>
          <cell r="F374" t="str">
            <v>Nam</v>
          </cell>
          <cell r="G374" t="str">
            <v>Đã Đăng Ký (chưa học xong)</v>
          </cell>
          <cell r="H374">
            <v>10</v>
          </cell>
          <cell r="I374">
            <v>8.9</v>
          </cell>
          <cell r="J374">
            <v>6.6</v>
          </cell>
          <cell r="K374">
            <v>7.4</v>
          </cell>
          <cell r="L374">
            <v>6</v>
          </cell>
          <cell r="M374">
            <v>8.6</v>
          </cell>
          <cell r="N374">
            <v>6.3</v>
          </cell>
          <cell r="O374" t="str">
            <v/>
          </cell>
          <cell r="P374">
            <v>5.9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>
            <v>6.1</v>
          </cell>
          <cell r="V374">
            <v>7.3</v>
          </cell>
          <cell r="W374">
            <v>7.8</v>
          </cell>
          <cell r="X374">
            <v>8.8000000000000007</v>
          </cell>
          <cell r="Y374">
            <v>6.9</v>
          </cell>
          <cell r="Z374">
            <v>6.8</v>
          </cell>
          <cell r="AA374">
            <v>7.4</v>
          </cell>
          <cell r="AB374">
            <v>5.7</v>
          </cell>
          <cell r="AC374">
            <v>6.6</v>
          </cell>
          <cell r="AD374">
            <v>7.7</v>
          </cell>
          <cell r="AE374">
            <v>5.8</v>
          </cell>
          <cell r="AF374">
            <v>6.6</v>
          </cell>
          <cell r="AG374">
            <v>7</v>
          </cell>
          <cell r="AH374">
            <v>7.7</v>
          </cell>
          <cell r="AI374">
            <v>6.6</v>
          </cell>
          <cell r="AJ374">
            <v>6.5</v>
          </cell>
          <cell r="AK374">
            <v>51</v>
          </cell>
          <cell r="AL374">
            <v>0</v>
          </cell>
          <cell r="AM374">
            <v>6.7</v>
          </cell>
          <cell r="AN374">
            <v>5.4</v>
          </cell>
          <cell r="AO374" t="str">
            <v/>
          </cell>
          <cell r="AP374">
            <v>8.8000000000000007</v>
          </cell>
          <cell r="AQ374" t="str">
            <v/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>
            <v>8.1999999999999993</v>
          </cell>
          <cell r="AW374" t="str">
            <v/>
          </cell>
          <cell r="AX374" t="str">
            <v/>
          </cell>
          <cell r="AY374" t="str">
            <v/>
          </cell>
          <cell r="AZ374" t="str">
            <v/>
          </cell>
          <cell r="BA374">
            <v>5.5</v>
          </cell>
          <cell r="BB374">
            <v>5</v>
          </cell>
          <cell r="BC374">
            <v>0</v>
          </cell>
          <cell r="BD374">
            <v>6.9</v>
          </cell>
          <cell r="BE374">
            <v>8.9</v>
          </cell>
          <cell r="BF374">
            <v>6.1</v>
          </cell>
          <cell r="BG374">
            <v>6.4</v>
          </cell>
          <cell r="BH374">
            <v>7.7</v>
          </cell>
          <cell r="BI374">
            <v>6.1</v>
          </cell>
          <cell r="BJ374">
            <v>9.1999999999999993</v>
          </cell>
          <cell r="BK374">
            <v>5.8</v>
          </cell>
          <cell r="BL374">
            <v>4.5</v>
          </cell>
          <cell r="BM374">
            <v>4.5999999999999996</v>
          </cell>
          <cell r="BN374">
            <v>5.6</v>
          </cell>
          <cell r="BO374">
            <v>5.8</v>
          </cell>
          <cell r="BP374">
            <v>8.6999999999999993</v>
          </cell>
          <cell r="BQ374">
            <v>7.5</v>
          </cell>
          <cell r="BR374">
            <v>6.2</v>
          </cell>
          <cell r="BS374">
            <v>5.7</v>
          </cell>
          <cell r="BT374">
            <v>5.8</v>
          </cell>
          <cell r="BU374" t="str">
            <v/>
          </cell>
          <cell r="BV374">
            <v>5.9</v>
          </cell>
          <cell r="BW374" t="str">
            <v/>
          </cell>
          <cell r="BX374">
            <v>7.5</v>
          </cell>
          <cell r="BY374" t="str">
            <v/>
          </cell>
          <cell r="BZ374">
            <v>7.3</v>
          </cell>
          <cell r="CA374">
            <v>6</v>
          </cell>
          <cell r="CB374">
            <v>8.4</v>
          </cell>
          <cell r="CC374">
            <v>57</v>
          </cell>
          <cell r="CD374">
            <v>0</v>
          </cell>
          <cell r="CE374">
            <v>6.4</v>
          </cell>
          <cell r="CF374">
            <v>6</v>
          </cell>
          <cell r="CG374">
            <v>7.1</v>
          </cell>
          <cell r="CH374">
            <v>6.6</v>
          </cell>
          <cell r="CI374">
            <v>7.7</v>
          </cell>
          <cell r="CJ374">
            <v>7.3</v>
          </cell>
          <cell r="CK374" t="str">
            <v/>
          </cell>
          <cell r="CL374">
            <v>6.8</v>
          </cell>
          <cell r="CM374">
            <v>5.6</v>
          </cell>
          <cell r="CN374">
            <v>8.8000000000000007</v>
          </cell>
          <cell r="CO374">
            <v>8.5</v>
          </cell>
          <cell r="CP374">
            <v>8.6999999999999993</v>
          </cell>
          <cell r="CQ374">
            <v>28</v>
          </cell>
          <cell r="CR374">
            <v>0</v>
          </cell>
          <cell r="CS374">
            <v>136</v>
          </cell>
          <cell r="CT374">
            <v>0</v>
          </cell>
          <cell r="CU374">
            <v>0</v>
          </cell>
          <cell r="CV374">
            <v>136</v>
          </cell>
          <cell r="CW374">
            <v>6.88</v>
          </cell>
          <cell r="CX374">
            <v>2.78</v>
          </cell>
          <cell r="CY374">
            <v>8.6999999999999993</v>
          </cell>
          <cell r="CZ374" t="str">
            <v/>
          </cell>
          <cell r="DA374" t="str">
            <v/>
          </cell>
          <cell r="DB374" t="str">
            <v/>
          </cell>
          <cell r="DC374" t="str">
            <v/>
          </cell>
          <cell r="DD374" t="str">
            <v/>
          </cell>
          <cell r="DF374">
            <v>8.6999999999999993</v>
          </cell>
          <cell r="DG374">
            <v>4</v>
          </cell>
          <cell r="DH374">
            <v>5</v>
          </cell>
          <cell r="DI374">
            <v>0</v>
          </cell>
          <cell r="DJ374">
            <v>141</v>
          </cell>
          <cell r="DK374">
            <v>0</v>
          </cell>
          <cell r="DL374">
            <v>6.95</v>
          </cell>
          <cell r="DM374">
            <v>2.82</v>
          </cell>
          <cell r="DN374">
            <v>146</v>
          </cell>
          <cell r="DO374">
            <v>0</v>
          </cell>
          <cell r="DP374">
            <v>146</v>
          </cell>
          <cell r="DQ374">
            <v>146</v>
          </cell>
          <cell r="DR374">
            <v>6.95</v>
          </cell>
          <cell r="DS374">
            <v>2.82</v>
          </cell>
          <cell r="DT374" t="str">
            <v/>
          </cell>
          <cell r="DU374">
            <v>0</v>
          </cell>
          <cell r="DV374" t="str">
            <v>Đạt</v>
          </cell>
          <cell r="DW374" t="str">
            <v>Đạt</v>
          </cell>
          <cell r="DX374" t="str">
            <v>Đạt</v>
          </cell>
          <cell r="DY374" t="str">
            <v>Đạt</v>
          </cell>
          <cell r="DZ374" t="str">
            <v>Tốt</v>
          </cell>
        </row>
        <row r="375">
          <cell r="A375">
            <v>2321713293</v>
          </cell>
          <cell r="B375" t="str">
            <v>Nguyễn</v>
          </cell>
          <cell r="C375" t="str">
            <v>Đăng</v>
          </cell>
          <cell r="D375" t="str">
            <v>Thành</v>
          </cell>
          <cell r="E375">
            <v>36300</v>
          </cell>
          <cell r="F375" t="str">
            <v>Nam</v>
          </cell>
          <cell r="G375" t="str">
            <v>Đã Đăng Ký (chưa học xong)</v>
          </cell>
          <cell r="H375">
            <v>8.1</v>
          </cell>
          <cell r="I375">
            <v>7.6</v>
          </cell>
          <cell r="J375">
            <v>5.3</v>
          </cell>
          <cell r="K375">
            <v>6.9</v>
          </cell>
          <cell r="L375">
            <v>5.8</v>
          </cell>
          <cell r="M375">
            <v>4.5</v>
          </cell>
          <cell r="N375">
            <v>4.8</v>
          </cell>
          <cell r="O375" t="str">
            <v/>
          </cell>
          <cell r="P375">
            <v>7.1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>
            <v>7.4</v>
          </cell>
          <cell r="V375">
            <v>8</v>
          </cell>
          <cell r="W375">
            <v>8.9</v>
          </cell>
          <cell r="X375">
            <v>8.8000000000000007</v>
          </cell>
          <cell r="Y375">
            <v>8.5</v>
          </cell>
          <cell r="Z375">
            <v>6.4</v>
          </cell>
          <cell r="AA375">
            <v>7.6</v>
          </cell>
          <cell r="AB375">
            <v>5.3</v>
          </cell>
          <cell r="AC375">
            <v>7.1</v>
          </cell>
          <cell r="AD375">
            <v>8.8000000000000007</v>
          </cell>
          <cell r="AE375">
            <v>7.6</v>
          </cell>
          <cell r="AF375">
            <v>6.1</v>
          </cell>
          <cell r="AG375">
            <v>5.9</v>
          </cell>
          <cell r="AH375">
            <v>5.6</v>
          </cell>
          <cell r="AI375">
            <v>5.7</v>
          </cell>
          <cell r="AJ375">
            <v>6.7</v>
          </cell>
          <cell r="AK375">
            <v>51</v>
          </cell>
          <cell r="AL375">
            <v>0</v>
          </cell>
          <cell r="AM375">
            <v>4.2</v>
          </cell>
          <cell r="AN375">
            <v>6.3</v>
          </cell>
          <cell r="AO375" t="str">
            <v/>
          </cell>
          <cell r="AP375" t="str">
            <v/>
          </cell>
          <cell r="AQ375" t="str">
            <v/>
          </cell>
          <cell r="AR375" t="str">
            <v/>
          </cell>
          <cell r="AS375">
            <v>6.8</v>
          </cell>
          <cell r="AT375" t="str">
            <v/>
          </cell>
          <cell r="AU375" t="str">
            <v/>
          </cell>
          <cell r="AV375" t="str">
            <v/>
          </cell>
          <cell r="AW375" t="str">
            <v/>
          </cell>
          <cell r="AX375" t="str">
            <v/>
          </cell>
          <cell r="AY375" t="str">
            <v/>
          </cell>
          <cell r="AZ375">
            <v>6.3</v>
          </cell>
          <cell r="BA375">
            <v>6.6</v>
          </cell>
          <cell r="BB375">
            <v>5</v>
          </cell>
          <cell r="BC375">
            <v>0</v>
          </cell>
          <cell r="BD375">
            <v>8.9</v>
          </cell>
          <cell r="BE375">
            <v>5.7</v>
          </cell>
          <cell r="BF375">
            <v>6.9</v>
          </cell>
          <cell r="BG375">
            <v>7.4</v>
          </cell>
          <cell r="BH375">
            <v>5</v>
          </cell>
          <cell r="BI375">
            <v>6.9</v>
          </cell>
          <cell r="BJ375">
            <v>9.1</v>
          </cell>
          <cell r="BK375">
            <v>6.3</v>
          </cell>
          <cell r="BL375">
            <v>6.2</v>
          </cell>
          <cell r="BM375">
            <v>4.2</v>
          </cell>
          <cell r="BN375">
            <v>5.5</v>
          </cell>
          <cell r="BO375">
            <v>8.5</v>
          </cell>
          <cell r="BP375">
            <v>7.1</v>
          </cell>
          <cell r="BQ375">
            <v>5.2</v>
          </cell>
          <cell r="BR375">
            <v>6.7</v>
          </cell>
          <cell r="BS375">
            <v>7.5</v>
          </cell>
          <cell r="BT375">
            <v>5.5</v>
          </cell>
          <cell r="BU375" t="str">
            <v/>
          </cell>
          <cell r="BV375">
            <v>7.2</v>
          </cell>
          <cell r="BW375" t="str">
            <v/>
          </cell>
          <cell r="BX375">
            <v>7.1</v>
          </cell>
          <cell r="BY375" t="str">
            <v/>
          </cell>
          <cell r="BZ375">
            <v>7.4</v>
          </cell>
          <cell r="CA375">
            <v>5.3</v>
          </cell>
          <cell r="CB375">
            <v>9.1999999999999993</v>
          </cell>
          <cell r="CC375">
            <v>57</v>
          </cell>
          <cell r="CD375">
            <v>0</v>
          </cell>
          <cell r="CE375">
            <v>8.8000000000000007</v>
          </cell>
          <cell r="CF375">
            <v>6.8</v>
          </cell>
          <cell r="CG375">
            <v>8</v>
          </cell>
          <cell r="CH375">
            <v>5</v>
          </cell>
          <cell r="CI375">
            <v>7.1</v>
          </cell>
          <cell r="CJ375">
            <v>8.8000000000000007</v>
          </cell>
          <cell r="CK375" t="str">
            <v/>
          </cell>
          <cell r="CL375">
            <v>6.9</v>
          </cell>
          <cell r="CM375">
            <v>6.8</v>
          </cell>
          <cell r="CN375">
            <v>7</v>
          </cell>
          <cell r="CO375">
            <v>7.4</v>
          </cell>
          <cell r="CP375">
            <v>7.1</v>
          </cell>
          <cell r="CQ375">
            <v>28</v>
          </cell>
          <cell r="CR375">
            <v>0</v>
          </cell>
          <cell r="CS375">
            <v>136</v>
          </cell>
          <cell r="CT375">
            <v>0</v>
          </cell>
          <cell r="CU375">
            <v>0</v>
          </cell>
          <cell r="CV375">
            <v>136</v>
          </cell>
          <cell r="CW375">
            <v>6.76</v>
          </cell>
          <cell r="CX375">
            <v>2.71</v>
          </cell>
          <cell r="CY375">
            <v>8.5</v>
          </cell>
          <cell r="CZ375" t="str">
            <v/>
          </cell>
          <cell r="DA375" t="str">
            <v/>
          </cell>
          <cell r="DB375" t="str">
            <v/>
          </cell>
          <cell r="DC375" t="str">
            <v/>
          </cell>
          <cell r="DD375" t="str">
            <v/>
          </cell>
          <cell r="DF375">
            <v>8.5</v>
          </cell>
          <cell r="DG375">
            <v>4</v>
          </cell>
          <cell r="DH375">
            <v>5</v>
          </cell>
          <cell r="DI375">
            <v>0</v>
          </cell>
          <cell r="DJ375">
            <v>141</v>
          </cell>
          <cell r="DK375">
            <v>0</v>
          </cell>
          <cell r="DL375">
            <v>6.82</v>
          </cell>
          <cell r="DM375">
            <v>2.76</v>
          </cell>
          <cell r="DN375">
            <v>146</v>
          </cell>
          <cell r="DO375">
            <v>0</v>
          </cell>
          <cell r="DP375">
            <v>146</v>
          </cell>
          <cell r="DQ375">
            <v>146</v>
          </cell>
          <cell r="DR375">
            <v>6.82</v>
          </cell>
          <cell r="DS375">
            <v>2.76</v>
          </cell>
          <cell r="DT375" t="str">
            <v/>
          </cell>
          <cell r="DU375">
            <v>0</v>
          </cell>
          <cell r="DV375" t="str">
            <v>Đạt</v>
          </cell>
          <cell r="DW375" t="str">
            <v>Đạt</v>
          </cell>
          <cell r="DX375" t="str">
            <v>Đạt</v>
          </cell>
          <cell r="DY375" t="str">
            <v>Đạt</v>
          </cell>
          <cell r="DZ375" t="str">
            <v>Tốt</v>
          </cell>
        </row>
        <row r="376">
          <cell r="A376">
            <v>2020357023</v>
          </cell>
          <cell r="B376" t="str">
            <v>Hồ</v>
          </cell>
          <cell r="C376" t="str">
            <v>Thị Thu</v>
          </cell>
          <cell r="D376" t="str">
            <v>Thảo</v>
          </cell>
          <cell r="E376">
            <v>35329</v>
          </cell>
          <cell r="F376" t="str">
            <v>Nữ</v>
          </cell>
          <cell r="G376" t="str">
            <v>Đang Học Lại</v>
          </cell>
          <cell r="H376" t="e">
            <v>#N/A</v>
          </cell>
          <cell r="I376" t="e">
            <v>#N/A</v>
          </cell>
          <cell r="J376" t="e">
            <v>#N/A</v>
          </cell>
          <cell r="K376" t="e">
            <v>#N/A</v>
          </cell>
          <cell r="L376" t="e">
            <v>#N/A</v>
          </cell>
          <cell r="M376" t="e">
            <v>#N/A</v>
          </cell>
          <cell r="N376" t="e">
            <v>#N/A</v>
          </cell>
          <cell r="O376" t="e">
            <v>#N/A</v>
          </cell>
          <cell r="P376" t="e">
            <v>#N/A</v>
          </cell>
          <cell r="Q376" t="e">
            <v>#N/A</v>
          </cell>
          <cell r="R376" t="e">
            <v>#N/A</v>
          </cell>
          <cell r="S376" t="e">
            <v>#N/A</v>
          </cell>
          <cell r="T376" t="e">
            <v>#N/A</v>
          </cell>
          <cell r="U376" t="e">
            <v>#N/A</v>
          </cell>
          <cell r="V376" t="e">
            <v>#N/A</v>
          </cell>
          <cell r="W376" t="e">
            <v>#N/A</v>
          </cell>
          <cell r="X376" t="e">
            <v>#N/A</v>
          </cell>
          <cell r="Y376" t="e">
            <v>#N/A</v>
          </cell>
          <cell r="Z376" t="e">
            <v>#N/A</v>
          </cell>
          <cell r="AA376" t="e">
            <v>#N/A</v>
          </cell>
          <cell r="AB376" t="e">
            <v>#N/A</v>
          </cell>
          <cell r="AC376" t="e">
            <v>#N/A</v>
          </cell>
          <cell r="AD376" t="e">
            <v>#N/A</v>
          </cell>
          <cell r="AE376" t="e">
            <v>#N/A</v>
          </cell>
          <cell r="AF376" t="e">
            <v>#N/A</v>
          </cell>
          <cell r="AG376" t="e">
            <v>#N/A</v>
          </cell>
          <cell r="AH376" t="e">
            <v>#N/A</v>
          </cell>
          <cell r="AI376" t="e">
            <v>#N/A</v>
          </cell>
          <cell r="AJ376" t="e">
            <v>#N/A</v>
          </cell>
          <cell r="AK376" t="e">
            <v>#N/A</v>
          </cell>
          <cell r="AL376" t="e">
            <v>#N/A</v>
          </cell>
          <cell r="AM376" t="e">
            <v>#N/A</v>
          </cell>
          <cell r="AN376" t="e">
            <v>#N/A</v>
          </cell>
          <cell r="AO376" t="e">
            <v>#N/A</v>
          </cell>
          <cell r="AP376" t="e">
            <v>#N/A</v>
          </cell>
          <cell r="AQ376" t="e">
            <v>#N/A</v>
          </cell>
          <cell r="AR376" t="e">
            <v>#N/A</v>
          </cell>
          <cell r="AS376" t="e">
            <v>#N/A</v>
          </cell>
          <cell r="AT376" t="e">
            <v>#N/A</v>
          </cell>
          <cell r="AU376" t="e">
            <v>#N/A</v>
          </cell>
          <cell r="AV376" t="e">
            <v>#N/A</v>
          </cell>
          <cell r="AW376" t="e">
            <v>#N/A</v>
          </cell>
          <cell r="AX376" t="e">
            <v>#N/A</v>
          </cell>
          <cell r="AY376" t="e">
            <v>#N/A</v>
          </cell>
          <cell r="AZ376" t="e">
            <v>#N/A</v>
          </cell>
          <cell r="BA376" t="e">
            <v>#N/A</v>
          </cell>
          <cell r="BB376" t="e">
            <v>#N/A</v>
          </cell>
          <cell r="BC376" t="e">
            <v>#N/A</v>
          </cell>
          <cell r="BD376" t="e">
            <v>#N/A</v>
          </cell>
          <cell r="BE376" t="e">
            <v>#N/A</v>
          </cell>
          <cell r="BF376" t="e">
            <v>#N/A</v>
          </cell>
          <cell r="BG376" t="e">
            <v>#N/A</v>
          </cell>
          <cell r="BH376" t="e">
            <v>#N/A</v>
          </cell>
          <cell r="BI376" t="e">
            <v>#N/A</v>
          </cell>
          <cell r="BJ376" t="e">
            <v>#N/A</v>
          </cell>
          <cell r="BK376" t="e">
            <v>#N/A</v>
          </cell>
          <cell r="BL376" t="e">
            <v>#N/A</v>
          </cell>
          <cell r="BM376" t="e">
            <v>#N/A</v>
          </cell>
          <cell r="BN376" t="e">
            <v>#N/A</v>
          </cell>
          <cell r="BO376" t="e">
            <v>#N/A</v>
          </cell>
          <cell r="BP376" t="e">
            <v>#N/A</v>
          </cell>
          <cell r="BQ376" t="e">
            <v>#N/A</v>
          </cell>
          <cell r="BR376" t="e">
            <v>#N/A</v>
          </cell>
          <cell r="BS376" t="e">
            <v>#N/A</v>
          </cell>
          <cell r="BT376" t="e">
            <v>#N/A</v>
          </cell>
          <cell r="BU376" t="e">
            <v>#N/A</v>
          </cell>
          <cell r="BV376" t="e">
            <v>#N/A</v>
          </cell>
          <cell r="BW376" t="e">
            <v>#N/A</v>
          </cell>
          <cell r="BX376" t="e">
            <v>#N/A</v>
          </cell>
          <cell r="BY376" t="e">
            <v>#N/A</v>
          </cell>
          <cell r="BZ376" t="e">
            <v>#N/A</v>
          </cell>
          <cell r="CA376" t="e">
            <v>#N/A</v>
          </cell>
          <cell r="CB376" t="e">
            <v>#N/A</v>
          </cell>
          <cell r="CC376" t="e">
            <v>#N/A</v>
          </cell>
          <cell r="CD376" t="e">
            <v>#N/A</v>
          </cell>
          <cell r="CE376" t="e">
            <v>#N/A</v>
          </cell>
          <cell r="CF376" t="e">
            <v>#N/A</v>
          </cell>
          <cell r="CG376" t="e">
            <v>#N/A</v>
          </cell>
          <cell r="CH376" t="e">
            <v>#N/A</v>
          </cell>
          <cell r="CI376" t="e">
            <v>#N/A</v>
          </cell>
          <cell r="CJ376" t="e">
            <v>#N/A</v>
          </cell>
          <cell r="CK376" t="e">
            <v>#N/A</v>
          </cell>
          <cell r="CL376" t="e">
            <v>#N/A</v>
          </cell>
          <cell r="CM376" t="e">
            <v>#N/A</v>
          </cell>
          <cell r="CN376" t="e">
            <v>#N/A</v>
          </cell>
          <cell r="CO376" t="e">
            <v>#N/A</v>
          </cell>
          <cell r="CP376" t="e">
            <v>#N/A</v>
          </cell>
          <cell r="CQ376" t="e">
            <v>#N/A</v>
          </cell>
          <cell r="CR376" t="e">
            <v>#N/A</v>
          </cell>
          <cell r="CS376" t="e">
            <v>#N/A</v>
          </cell>
          <cell r="CT376" t="e">
            <v>#N/A</v>
          </cell>
          <cell r="CU376">
            <v>0</v>
          </cell>
          <cell r="CV376" t="e">
            <v>#N/A</v>
          </cell>
          <cell r="CW376" t="e">
            <v>#N/A</v>
          </cell>
          <cell r="CX376" t="e">
            <v>#N/A</v>
          </cell>
          <cell r="CY376" t="e">
            <v>#N/A</v>
          </cell>
          <cell r="CZ376" t="e">
            <v>#N/A</v>
          </cell>
          <cell r="DA376" t="e">
            <v>#N/A</v>
          </cell>
          <cell r="DB376" t="e">
            <v>#N/A</v>
          </cell>
          <cell r="DC376" t="e">
            <v>#N/A</v>
          </cell>
          <cell r="DD376" t="e">
            <v>#N/A</v>
          </cell>
          <cell r="DF376" t="e">
            <v>#N/A</v>
          </cell>
          <cell r="DG376" t="e">
            <v>#N/A</v>
          </cell>
          <cell r="DH376" t="e">
            <v>#N/A</v>
          </cell>
          <cell r="DI376" t="e">
            <v>#N/A</v>
          </cell>
          <cell r="DJ376" t="e">
            <v>#N/A</v>
          </cell>
          <cell r="DK376" t="e">
            <v>#N/A</v>
          </cell>
          <cell r="DL376" t="e">
            <v>#N/A</v>
          </cell>
          <cell r="DM376" t="e">
            <v>#N/A</v>
          </cell>
          <cell r="DN376" t="e">
            <v>#N/A</v>
          </cell>
          <cell r="DO376" t="e">
            <v>#N/A</v>
          </cell>
          <cell r="DP376" t="e">
            <v>#N/A</v>
          </cell>
          <cell r="DQ376" t="e">
            <v>#N/A</v>
          </cell>
          <cell r="DR376" t="e">
            <v>#N/A</v>
          </cell>
          <cell r="DS376" t="e">
            <v>#N/A</v>
          </cell>
          <cell r="DT376" t="e">
            <v>#N/A</v>
          </cell>
          <cell r="DU376" t="e">
            <v>#N/A</v>
          </cell>
          <cell r="DY376" t="str">
            <v>Đạt</v>
          </cell>
        </row>
        <row r="377">
          <cell r="A377">
            <v>2220717006</v>
          </cell>
          <cell r="B377" t="str">
            <v>Nguyễn</v>
          </cell>
          <cell r="C377" t="str">
            <v>Thị Phương</v>
          </cell>
          <cell r="D377" t="str">
            <v>Thảo</v>
          </cell>
          <cell r="E377">
            <v>35885</v>
          </cell>
          <cell r="F377" t="str">
            <v>Nữ</v>
          </cell>
          <cell r="G377" t="str">
            <v>Đang Học Lại</v>
          </cell>
          <cell r="H377">
            <v>7.9</v>
          </cell>
          <cell r="I377">
            <v>8.1999999999999993</v>
          </cell>
          <cell r="J377">
            <v>8.1999999999999993</v>
          </cell>
          <cell r="K377">
            <v>7.7</v>
          </cell>
          <cell r="L377">
            <v>8.4</v>
          </cell>
          <cell r="M377">
            <v>6.6</v>
          </cell>
          <cell r="N377">
            <v>5.4</v>
          </cell>
          <cell r="O377" t="str">
            <v/>
          </cell>
          <cell r="P377">
            <v>6.2</v>
          </cell>
          <cell r="Q377" t="str">
            <v/>
          </cell>
          <cell r="R377" t="str">
            <v/>
          </cell>
          <cell r="S377" t="str">
            <v/>
          </cell>
          <cell r="T377">
            <v>6.9</v>
          </cell>
          <cell r="U377">
            <v>4.7</v>
          </cell>
          <cell r="V377" t="str">
            <v/>
          </cell>
          <cell r="W377">
            <v>8.1999999999999993</v>
          </cell>
          <cell r="X377">
            <v>7</v>
          </cell>
          <cell r="Y377">
            <v>7.8</v>
          </cell>
          <cell r="Z377">
            <v>6.1</v>
          </cell>
          <cell r="AA377">
            <v>8.1999999999999993</v>
          </cell>
          <cell r="AB377">
            <v>6.8</v>
          </cell>
          <cell r="AC377">
            <v>5.9</v>
          </cell>
          <cell r="AD377">
            <v>4.7</v>
          </cell>
          <cell r="AE377">
            <v>9.1</v>
          </cell>
          <cell r="AF377">
            <v>5.8</v>
          </cell>
          <cell r="AG377">
            <v>7.3</v>
          </cell>
          <cell r="AH377">
            <v>4</v>
          </cell>
          <cell r="AI377">
            <v>6.3</v>
          </cell>
          <cell r="AJ377">
            <v>4.4000000000000004</v>
          </cell>
          <cell r="AK377">
            <v>51</v>
          </cell>
          <cell r="AL377">
            <v>0</v>
          </cell>
          <cell r="AM377">
            <v>7.5</v>
          </cell>
          <cell r="AN377">
            <v>6.8</v>
          </cell>
          <cell r="AO377" t="str">
            <v/>
          </cell>
          <cell r="AP377" t="str">
            <v/>
          </cell>
          <cell r="AQ377">
            <v>9.1</v>
          </cell>
          <cell r="AR377" t="str">
            <v/>
          </cell>
          <cell r="AS377" t="str">
            <v/>
          </cell>
          <cell r="AT377" t="str">
            <v/>
          </cell>
          <cell r="AU377">
            <v>5.5</v>
          </cell>
          <cell r="AV377" t="str">
            <v/>
          </cell>
          <cell r="AW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>
            <v>6.5</v>
          </cell>
          <cell r="BB377">
            <v>5</v>
          </cell>
          <cell r="BC377">
            <v>0</v>
          </cell>
          <cell r="BD377">
            <v>6.3</v>
          </cell>
          <cell r="BE377">
            <v>5.8</v>
          </cell>
          <cell r="BF377">
            <v>4.8</v>
          </cell>
          <cell r="BG377">
            <v>8</v>
          </cell>
          <cell r="BH377">
            <v>7</v>
          </cell>
          <cell r="BI377">
            <v>6.9</v>
          </cell>
          <cell r="BJ377">
            <v>5.8</v>
          </cell>
          <cell r="BK377">
            <v>5.3</v>
          </cell>
          <cell r="BL377">
            <v>6.3</v>
          </cell>
          <cell r="BM377">
            <v>5.4</v>
          </cell>
          <cell r="BN377">
            <v>5.3</v>
          </cell>
          <cell r="BO377">
            <v>5.4</v>
          </cell>
          <cell r="BP377">
            <v>6.1</v>
          </cell>
          <cell r="BQ377">
            <v>6.5</v>
          </cell>
          <cell r="BR377">
            <v>5.9</v>
          </cell>
          <cell r="BS377">
            <v>7.2</v>
          </cell>
          <cell r="BT377">
            <v>6.3</v>
          </cell>
          <cell r="BU377" t="str">
            <v/>
          </cell>
          <cell r="BV377">
            <v>7.6</v>
          </cell>
          <cell r="BW377" t="str">
            <v/>
          </cell>
          <cell r="BX377">
            <v>7.6</v>
          </cell>
          <cell r="BY377" t="str">
            <v/>
          </cell>
          <cell r="BZ377">
            <v>7.5</v>
          </cell>
          <cell r="CA377">
            <v>5.6</v>
          </cell>
          <cell r="CB377">
            <v>7.6</v>
          </cell>
          <cell r="CC377">
            <v>57</v>
          </cell>
          <cell r="CD377">
            <v>0</v>
          </cell>
          <cell r="CE377">
            <v>4.8</v>
          </cell>
          <cell r="CF377">
            <v>7.8</v>
          </cell>
          <cell r="CG377">
            <v>6.9</v>
          </cell>
          <cell r="CH377">
            <v>7</v>
          </cell>
          <cell r="CI377">
            <v>6.9</v>
          </cell>
          <cell r="CJ377">
            <v>8.1</v>
          </cell>
          <cell r="CK377" t="str">
            <v/>
          </cell>
          <cell r="CL377">
            <v>6.2</v>
          </cell>
          <cell r="CM377">
            <v>8.5</v>
          </cell>
          <cell r="CN377">
            <v>5.8</v>
          </cell>
          <cell r="CO377">
            <v>7.5</v>
          </cell>
          <cell r="CP377">
            <v>7.2</v>
          </cell>
          <cell r="CQ377">
            <v>28</v>
          </cell>
          <cell r="CR377">
            <v>0</v>
          </cell>
          <cell r="CS377">
            <v>136</v>
          </cell>
          <cell r="CT377">
            <v>0</v>
          </cell>
          <cell r="CU377">
            <v>0</v>
          </cell>
          <cell r="CV377">
            <v>136</v>
          </cell>
          <cell r="CW377">
            <v>6.65</v>
          </cell>
          <cell r="CX377">
            <v>2.62</v>
          </cell>
          <cell r="CY377">
            <v>8</v>
          </cell>
          <cell r="CZ377" t="str">
            <v/>
          </cell>
          <cell r="DA377" t="str">
            <v/>
          </cell>
          <cell r="DB377" t="str">
            <v/>
          </cell>
          <cell r="DC377" t="str">
            <v/>
          </cell>
          <cell r="DD377" t="str">
            <v/>
          </cell>
          <cell r="DF377">
            <v>8</v>
          </cell>
          <cell r="DG377">
            <v>3.65</v>
          </cell>
          <cell r="DH377">
            <v>5</v>
          </cell>
          <cell r="DI377">
            <v>0</v>
          </cell>
          <cell r="DJ377">
            <v>141</v>
          </cell>
          <cell r="DK377">
            <v>0</v>
          </cell>
          <cell r="DL377">
            <v>6.69</v>
          </cell>
          <cell r="DM377">
            <v>2.66</v>
          </cell>
          <cell r="DN377">
            <v>146</v>
          </cell>
          <cell r="DO377">
            <v>0</v>
          </cell>
          <cell r="DP377">
            <v>146</v>
          </cell>
          <cell r="DQ377">
            <v>146</v>
          </cell>
          <cell r="DR377">
            <v>6.69</v>
          </cell>
          <cell r="DS377">
            <v>2.66</v>
          </cell>
          <cell r="DT377" t="str">
            <v/>
          </cell>
          <cell r="DU377">
            <v>0</v>
          </cell>
          <cell r="DV377" t="str">
            <v>Đạt</v>
          </cell>
          <cell r="DW377" t="str">
            <v>Đạt</v>
          </cell>
          <cell r="DX377" t="str">
            <v>Đạt</v>
          </cell>
          <cell r="DY377" t="str">
            <v>Đạt</v>
          </cell>
          <cell r="DZ377" t="str">
            <v>Khá</v>
          </cell>
        </row>
        <row r="378">
          <cell r="A378">
            <v>2320212158</v>
          </cell>
          <cell r="B378" t="str">
            <v>Phạm</v>
          </cell>
          <cell r="C378" t="str">
            <v>Thị Phương</v>
          </cell>
          <cell r="D378" t="str">
            <v>Thảo</v>
          </cell>
          <cell r="E378">
            <v>36431</v>
          </cell>
          <cell r="F378" t="str">
            <v>Nữ</v>
          </cell>
          <cell r="G378" t="str">
            <v>Đã Đăng Ký (chưa học xong)</v>
          </cell>
          <cell r="H378">
            <v>8.8000000000000007</v>
          </cell>
          <cell r="I378">
            <v>7.9</v>
          </cell>
          <cell r="J378">
            <v>7.7</v>
          </cell>
          <cell r="K378">
            <v>5.6</v>
          </cell>
          <cell r="L378">
            <v>4.0999999999999996</v>
          </cell>
          <cell r="M378">
            <v>5.0999999999999996</v>
          </cell>
          <cell r="N378">
            <v>4.2</v>
          </cell>
          <cell r="O378" t="str">
            <v/>
          </cell>
          <cell r="P378">
            <v>6</v>
          </cell>
          <cell r="Q378" t="str">
            <v/>
          </cell>
          <cell r="R378" t="str">
            <v/>
          </cell>
          <cell r="S378" t="str">
            <v/>
          </cell>
          <cell r="T378">
            <v>7.6</v>
          </cell>
          <cell r="U378">
            <v>5.7</v>
          </cell>
          <cell r="V378" t="str">
            <v/>
          </cell>
          <cell r="W378">
            <v>8.6</v>
          </cell>
          <cell r="X378">
            <v>6.9</v>
          </cell>
          <cell r="Y378">
            <v>7.5</v>
          </cell>
          <cell r="Z378">
            <v>6</v>
          </cell>
          <cell r="AA378">
            <v>5.5</v>
          </cell>
          <cell r="AB378">
            <v>8.8000000000000007</v>
          </cell>
          <cell r="AC378">
            <v>6.8</v>
          </cell>
          <cell r="AD378">
            <v>7.2</v>
          </cell>
          <cell r="AE378">
            <v>6.4</v>
          </cell>
          <cell r="AF378">
            <v>9.1</v>
          </cell>
          <cell r="AG378">
            <v>6.1</v>
          </cell>
          <cell r="AH378">
            <v>7.4</v>
          </cell>
          <cell r="AI378">
            <v>7.8</v>
          </cell>
          <cell r="AJ378">
            <v>6.4</v>
          </cell>
          <cell r="AK378">
            <v>51</v>
          </cell>
          <cell r="AL378">
            <v>0</v>
          </cell>
          <cell r="AM378">
            <v>6.4</v>
          </cell>
          <cell r="AN378">
            <v>6.1</v>
          </cell>
          <cell r="AO378">
            <v>7.6</v>
          </cell>
          <cell r="AP378" t="str">
            <v/>
          </cell>
          <cell r="AQ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>
            <v>6.5</v>
          </cell>
          <cell r="AV378" t="str">
            <v/>
          </cell>
          <cell r="AW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>
            <v>5.4</v>
          </cell>
          <cell r="BB378">
            <v>5</v>
          </cell>
          <cell r="BC378">
            <v>0</v>
          </cell>
          <cell r="BD378">
            <v>5.9</v>
          </cell>
          <cell r="BE378">
            <v>5.7</v>
          </cell>
          <cell r="BF378">
            <v>6.7</v>
          </cell>
          <cell r="BG378">
            <v>4.8</v>
          </cell>
          <cell r="BH378">
            <v>6.4</v>
          </cell>
          <cell r="BI378">
            <v>4.9000000000000004</v>
          </cell>
          <cell r="BJ378">
            <v>6.9</v>
          </cell>
          <cell r="BK378">
            <v>5.8</v>
          </cell>
          <cell r="BL378">
            <v>6.2</v>
          </cell>
          <cell r="BM378">
            <v>4.0999999999999996</v>
          </cell>
          <cell r="BN378">
            <v>6</v>
          </cell>
          <cell r="BO378">
            <v>5.0999999999999996</v>
          </cell>
          <cell r="BP378">
            <v>6.9</v>
          </cell>
          <cell r="BQ378">
            <v>8.3000000000000007</v>
          </cell>
          <cell r="BR378">
            <v>8.1</v>
          </cell>
          <cell r="BS378">
            <v>6.5</v>
          </cell>
          <cell r="BT378">
            <v>5</v>
          </cell>
          <cell r="BU378" t="str">
            <v/>
          </cell>
          <cell r="BV378">
            <v>4.5</v>
          </cell>
          <cell r="BW378" t="str">
            <v/>
          </cell>
          <cell r="BX378">
            <v>7</v>
          </cell>
          <cell r="BY378" t="str">
            <v/>
          </cell>
          <cell r="BZ378">
            <v>8.1</v>
          </cell>
          <cell r="CA378">
            <v>5.7</v>
          </cell>
          <cell r="CB378">
            <v>8.6</v>
          </cell>
          <cell r="CC378">
            <v>57</v>
          </cell>
          <cell r="CD378">
            <v>0</v>
          </cell>
          <cell r="CE378">
            <v>6.5</v>
          </cell>
          <cell r="CF378">
            <v>6.4</v>
          </cell>
          <cell r="CG378">
            <v>7.2</v>
          </cell>
          <cell r="CH378">
            <v>6.1</v>
          </cell>
          <cell r="CI378">
            <v>7.6</v>
          </cell>
          <cell r="CJ378">
            <v>7.2</v>
          </cell>
          <cell r="CK378" t="str">
            <v/>
          </cell>
          <cell r="CL378">
            <v>7.4</v>
          </cell>
          <cell r="CM378">
            <v>5.7</v>
          </cell>
          <cell r="CN378">
            <v>7</v>
          </cell>
          <cell r="CO378">
            <v>9</v>
          </cell>
          <cell r="CP378">
            <v>7.1</v>
          </cell>
          <cell r="CQ378">
            <v>28</v>
          </cell>
          <cell r="CR378">
            <v>0</v>
          </cell>
          <cell r="CS378">
            <v>136</v>
          </cell>
          <cell r="CT378">
            <v>0</v>
          </cell>
          <cell r="CU378">
            <v>0</v>
          </cell>
          <cell r="CV378">
            <v>136</v>
          </cell>
          <cell r="CW378">
            <v>6.5</v>
          </cell>
          <cell r="CX378">
            <v>2.5499999999999998</v>
          </cell>
          <cell r="CY378">
            <v>8.8000000000000007</v>
          </cell>
          <cell r="CZ378" t="str">
            <v/>
          </cell>
          <cell r="DA378" t="str">
            <v/>
          </cell>
          <cell r="DB378" t="str">
            <v/>
          </cell>
          <cell r="DC378" t="str">
            <v/>
          </cell>
          <cell r="DD378" t="str">
            <v/>
          </cell>
          <cell r="DF378">
            <v>8.8000000000000007</v>
          </cell>
          <cell r="DG378">
            <v>4</v>
          </cell>
          <cell r="DH378">
            <v>5</v>
          </cell>
          <cell r="DI378">
            <v>0</v>
          </cell>
          <cell r="DJ378">
            <v>141</v>
          </cell>
          <cell r="DK378">
            <v>0</v>
          </cell>
          <cell r="DL378">
            <v>6.58</v>
          </cell>
          <cell r="DM378">
            <v>2.6</v>
          </cell>
          <cell r="DN378">
            <v>146</v>
          </cell>
          <cell r="DO378">
            <v>0</v>
          </cell>
          <cell r="DP378">
            <v>146</v>
          </cell>
          <cell r="DQ378">
            <v>146</v>
          </cell>
          <cell r="DR378">
            <v>6.58</v>
          </cell>
          <cell r="DS378">
            <v>2.6</v>
          </cell>
          <cell r="DT378" t="str">
            <v/>
          </cell>
          <cell r="DU378">
            <v>0</v>
          </cell>
          <cell r="DV378" t="str">
            <v>Đạt</v>
          </cell>
          <cell r="DW378" t="str">
            <v>Đạt</v>
          </cell>
          <cell r="DX378" t="str">
            <v>Đạt</v>
          </cell>
          <cell r="DY378" t="str">
            <v>Đạt</v>
          </cell>
          <cell r="DZ378" t="str">
            <v>Khá</v>
          </cell>
        </row>
        <row r="379">
          <cell r="A379">
            <v>2320216144</v>
          </cell>
          <cell r="B379" t="str">
            <v>Lê</v>
          </cell>
          <cell r="C379" t="str">
            <v>Phương</v>
          </cell>
          <cell r="D379" t="str">
            <v>Thảo</v>
          </cell>
          <cell r="E379">
            <v>36504</v>
          </cell>
          <cell r="F379" t="str">
            <v>Nữ</v>
          </cell>
          <cell r="G379" t="str">
            <v>Đã Đăng Ký (chưa học xong)</v>
          </cell>
          <cell r="H379">
            <v>8.4</v>
          </cell>
          <cell r="I379">
            <v>8.1999999999999993</v>
          </cell>
          <cell r="J379">
            <v>8.1999999999999993</v>
          </cell>
          <cell r="K379">
            <v>7</v>
          </cell>
          <cell r="L379">
            <v>7.6</v>
          </cell>
          <cell r="M379">
            <v>8.6999999999999993</v>
          </cell>
          <cell r="N379">
            <v>6.5</v>
          </cell>
          <cell r="O379">
            <v>8.1</v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>
            <v>8.5</v>
          </cell>
          <cell r="V379">
            <v>8.3000000000000007</v>
          </cell>
          <cell r="W379">
            <v>7.7</v>
          </cell>
          <cell r="X379">
            <v>7.4</v>
          </cell>
          <cell r="Y379">
            <v>7.2</v>
          </cell>
          <cell r="Z379">
            <v>7.5</v>
          </cell>
          <cell r="AA379">
            <v>7.2</v>
          </cell>
          <cell r="AB379">
            <v>8.6</v>
          </cell>
          <cell r="AC379">
            <v>5.4</v>
          </cell>
          <cell r="AD379">
            <v>4.5999999999999996</v>
          </cell>
          <cell r="AE379">
            <v>6</v>
          </cell>
          <cell r="AF379">
            <v>5</v>
          </cell>
          <cell r="AG379">
            <v>5.3</v>
          </cell>
          <cell r="AH379">
            <v>6.2</v>
          </cell>
          <cell r="AI379">
            <v>6.6</v>
          </cell>
          <cell r="AJ379">
            <v>6.2</v>
          </cell>
          <cell r="AK379">
            <v>51</v>
          </cell>
          <cell r="AL379">
            <v>0</v>
          </cell>
          <cell r="AM379">
            <v>6.2</v>
          </cell>
          <cell r="AN379">
            <v>5.6</v>
          </cell>
          <cell r="AO379">
            <v>7.8</v>
          </cell>
          <cell r="AP379" t="str">
            <v/>
          </cell>
          <cell r="AQ379">
            <v>0</v>
          </cell>
          <cell r="AR379" t="str">
            <v/>
          </cell>
          <cell r="AS379" t="str">
            <v/>
          </cell>
          <cell r="AT379" t="str">
            <v/>
          </cell>
          <cell r="AU379">
            <v>7.7</v>
          </cell>
          <cell r="AV379" t="str">
            <v/>
          </cell>
          <cell r="AW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>
            <v>7.7</v>
          </cell>
          <cell r="BB379">
            <v>5</v>
          </cell>
          <cell r="BC379">
            <v>0</v>
          </cell>
          <cell r="BD379">
            <v>7.3</v>
          </cell>
          <cell r="BE379">
            <v>7.8</v>
          </cell>
          <cell r="BF379">
            <v>5.9</v>
          </cell>
          <cell r="BG379">
            <v>6.2</v>
          </cell>
          <cell r="BH379">
            <v>6.7</v>
          </cell>
          <cell r="BI379">
            <v>6.4</v>
          </cell>
          <cell r="BJ379">
            <v>8.6</v>
          </cell>
          <cell r="BK379">
            <v>6.2</v>
          </cell>
          <cell r="BL379">
            <v>6.6</v>
          </cell>
          <cell r="BM379">
            <v>4.7</v>
          </cell>
          <cell r="BN379">
            <v>5.7</v>
          </cell>
          <cell r="BO379">
            <v>7.1</v>
          </cell>
          <cell r="BP379">
            <v>6.8</v>
          </cell>
          <cell r="BQ379">
            <v>8.4</v>
          </cell>
          <cell r="BR379">
            <v>5.6</v>
          </cell>
          <cell r="BS379">
            <v>6.1</v>
          </cell>
          <cell r="BT379">
            <v>7.1</v>
          </cell>
          <cell r="BU379" t="str">
            <v/>
          </cell>
          <cell r="BV379">
            <v>7.9</v>
          </cell>
          <cell r="BW379" t="str">
            <v/>
          </cell>
          <cell r="BX379">
            <v>7.2</v>
          </cell>
          <cell r="BY379" t="str">
            <v/>
          </cell>
          <cell r="BZ379">
            <v>7.6</v>
          </cell>
          <cell r="CA379">
            <v>5.8</v>
          </cell>
          <cell r="CB379">
            <v>7.7</v>
          </cell>
          <cell r="CC379">
            <v>57</v>
          </cell>
          <cell r="CD379">
            <v>0</v>
          </cell>
          <cell r="CE379">
            <v>6.4</v>
          </cell>
          <cell r="CF379">
            <v>6.6</v>
          </cell>
          <cell r="CG379">
            <v>6.9</v>
          </cell>
          <cell r="CH379">
            <v>5.9</v>
          </cell>
          <cell r="CI379">
            <v>6.4</v>
          </cell>
          <cell r="CJ379">
            <v>7.6</v>
          </cell>
          <cell r="CK379" t="str">
            <v/>
          </cell>
          <cell r="CL379">
            <v>6.2</v>
          </cell>
          <cell r="CM379">
            <v>6.1</v>
          </cell>
          <cell r="CN379">
            <v>7.3</v>
          </cell>
          <cell r="CO379">
            <v>7.6</v>
          </cell>
          <cell r="CP379">
            <v>8</v>
          </cell>
          <cell r="CQ379">
            <v>28</v>
          </cell>
          <cell r="CR379">
            <v>0</v>
          </cell>
          <cell r="CS379">
            <v>136</v>
          </cell>
          <cell r="CT379">
            <v>0</v>
          </cell>
          <cell r="CU379">
            <v>0</v>
          </cell>
          <cell r="CV379">
            <v>136</v>
          </cell>
          <cell r="CW379">
            <v>6.87</v>
          </cell>
          <cell r="CX379">
            <v>2.79</v>
          </cell>
          <cell r="CY379">
            <v>8.6999999999999993</v>
          </cell>
          <cell r="CZ379" t="str">
            <v/>
          </cell>
          <cell r="DA379" t="str">
            <v/>
          </cell>
          <cell r="DB379" t="str">
            <v/>
          </cell>
          <cell r="DC379" t="str">
            <v/>
          </cell>
          <cell r="DD379" t="str">
            <v/>
          </cell>
          <cell r="DF379">
            <v>8.6999999999999993</v>
          </cell>
          <cell r="DG379">
            <v>4</v>
          </cell>
          <cell r="DH379">
            <v>5</v>
          </cell>
          <cell r="DI379">
            <v>0</v>
          </cell>
          <cell r="DJ379">
            <v>141</v>
          </cell>
          <cell r="DK379">
            <v>0</v>
          </cell>
          <cell r="DL379">
            <v>6.93</v>
          </cell>
          <cell r="DM379">
            <v>2.83</v>
          </cell>
          <cell r="DN379">
            <v>146</v>
          </cell>
          <cell r="DO379">
            <v>0</v>
          </cell>
          <cell r="DP379">
            <v>146</v>
          </cell>
          <cell r="DQ379">
            <v>146</v>
          </cell>
          <cell r="DR379">
            <v>6.93</v>
          </cell>
          <cell r="DS379">
            <v>2.83</v>
          </cell>
          <cell r="DT379" t="str">
            <v/>
          </cell>
          <cell r="DU379">
            <v>0</v>
          </cell>
          <cell r="DV379" t="str">
            <v>Đạt</v>
          </cell>
          <cell r="DW379" t="str">
            <v>Đạt</v>
          </cell>
          <cell r="DX379" t="str">
            <v>Đạt</v>
          </cell>
          <cell r="DY379" t="str">
            <v>Đạt</v>
          </cell>
          <cell r="DZ379" t="str">
            <v>Tốt</v>
          </cell>
        </row>
        <row r="380">
          <cell r="A380">
            <v>2320710344</v>
          </cell>
          <cell r="B380" t="str">
            <v>Nguyễn</v>
          </cell>
          <cell r="C380" t="str">
            <v>Thị Thu</v>
          </cell>
          <cell r="D380" t="str">
            <v>Thảo</v>
          </cell>
          <cell r="E380">
            <v>36466</v>
          </cell>
          <cell r="F380" t="str">
            <v>Nữ</v>
          </cell>
          <cell r="G380" t="str">
            <v>Đã Đăng Ký (chưa học xong)</v>
          </cell>
          <cell r="H380">
            <v>7.9</v>
          </cell>
          <cell r="I380">
            <v>8.4</v>
          </cell>
          <cell r="J380">
            <v>8.6</v>
          </cell>
          <cell r="K380">
            <v>7.8</v>
          </cell>
          <cell r="L380">
            <v>5.8</v>
          </cell>
          <cell r="M380">
            <v>6.5</v>
          </cell>
          <cell r="N380">
            <v>8</v>
          </cell>
          <cell r="O380">
            <v>8.4</v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>
            <v>7.8</v>
          </cell>
          <cell r="V380">
            <v>8.4</v>
          </cell>
          <cell r="W380">
            <v>9.6</v>
          </cell>
          <cell r="X380">
            <v>8.6999999999999993</v>
          </cell>
          <cell r="Y380">
            <v>8.9</v>
          </cell>
          <cell r="Z380">
            <v>5.9</v>
          </cell>
          <cell r="AA380">
            <v>8.3000000000000007</v>
          </cell>
          <cell r="AB380">
            <v>8.1</v>
          </cell>
          <cell r="AC380">
            <v>6.3</v>
          </cell>
          <cell r="AD380">
            <v>6.9</v>
          </cell>
          <cell r="AE380">
            <v>5.5</v>
          </cell>
          <cell r="AF380">
            <v>6.1</v>
          </cell>
          <cell r="AG380">
            <v>5.7</v>
          </cell>
          <cell r="AH380">
            <v>7.6</v>
          </cell>
          <cell r="AI380">
            <v>5.6</v>
          </cell>
          <cell r="AJ380">
            <v>6.3</v>
          </cell>
          <cell r="AK380">
            <v>51</v>
          </cell>
          <cell r="AL380">
            <v>0</v>
          </cell>
          <cell r="AM380">
            <v>7.3</v>
          </cell>
          <cell r="AN380">
            <v>6.9</v>
          </cell>
          <cell r="AO380">
            <v>6.9</v>
          </cell>
          <cell r="AP380" t="str">
            <v/>
          </cell>
          <cell r="AQ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>
            <v>5.9</v>
          </cell>
          <cell r="AV380" t="str">
            <v/>
          </cell>
          <cell r="AW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>
            <v>6</v>
          </cell>
          <cell r="BB380">
            <v>5</v>
          </cell>
          <cell r="BC380">
            <v>0</v>
          </cell>
          <cell r="BD380">
            <v>8.1</v>
          </cell>
          <cell r="BE380">
            <v>8</v>
          </cell>
          <cell r="BF380">
            <v>7.3</v>
          </cell>
          <cell r="BG380">
            <v>6.7</v>
          </cell>
          <cell r="BH380">
            <v>7.9</v>
          </cell>
          <cell r="BI380">
            <v>5.5</v>
          </cell>
          <cell r="BJ380">
            <v>8.1999999999999993</v>
          </cell>
          <cell r="BK380">
            <v>6.6</v>
          </cell>
          <cell r="BL380">
            <v>7.9</v>
          </cell>
          <cell r="BM380">
            <v>4.4000000000000004</v>
          </cell>
          <cell r="BN380">
            <v>8</v>
          </cell>
          <cell r="BO380">
            <v>8.1</v>
          </cell>
          <cell r="BP380">
            <v>9</v>
          </cell>
          <cell r="BQ380">
            <v>8.1999999999999993</v>
          </cell>
          <cell r="BR380">
            <v>8.8000000000000007</v>
          </cell>
          <cell r="BS380">
            <v>8.1999999999999993</v>
          </cell>
          <cell r="BT380">
            <v>8.4</v>
          </cell>
          <cell r="BU380" t="str">
            <v/>
          </cell>
          <cell r="BV380">
            <v>7.7</v>
          </cell>
          <cell r="BW380" t="str">
            <v/>
          </cell>
          <cell r="BX380">
            <v>7.1</v>
          </cell>
          <cell r="BY380" t="str">
            <v/>
          </cell>
          <cell r="BZ380">
            <v>7.9</v>
          </cell>
          <cell r="CA380">
            <v>7</v>
          </cell>
          <cell r="CB380">
            <v>8.1999999999999993</v>
          </cell>
          <cell r="CC380">
            <v>57</v>
          </cell>
          <cell r="CD380">
            <v>0</v>
          </cell>
          <cell r="CE380">
            <v>8</v>
          </cell>
          <cell r="CF380">
            <v>8.1</v>
          </cell>
          <cell r="CG380">
            <v>8.5</v>
          </cell>
          <cell r="CH380">
            <v>7.2</v>
          </cell>
          <cell r="CI380">
            <v>7.8</v>
          </cell>
          <cell r="CJ380">
            <v>8.9</v>
          </cell>
          <cell r="CK380" t="str">
            <v/>
          </cell>
          <cell r="CL380">
            <v>7.4</v>
          </cell>
          <cell r="CM380">
            <v>9.4</v>
          </cell>
          <cell r="CN380">
            <v>8.3000000000000007</v>
          </cell>
          <cell r="CO380">
            <v>8.6</v>
          </cell>
          <cell r="CP380">
            <v>8.4</v>
          </cell>
          <cell r="CQ380">
            <v>28</v>
          </cell>
          <cell r="CR380">
            <v>0</v>
          </cell>
          <cell r="CS380">
            <v>136</v>
          </cell>
          <cell r="CT380">
            <v>0</v>
          </cell>
          <cell r="CU380">
            <v>0</v>
          </cell>
          <cell r="CV380">
            <v>136</v>
          </cell>
          <cell r="CW380">
            <v>7.63</v>
          </cell>
          <cell r="CX380">
            <v>3.24</v>
          </cell>
          <cell r="CY380" t="str">
            <v/>
          </cell>
          <cell r="CZ380">
            <v>8.9</v>
          </cell>
          <cell r="DA380" t="str">
            <v/>
          </cell>
          <cell r="DB380" t="str">
            <v/>
          </cell>
          <cell r="DC380" t="str">
            <v/>
          </cell>
          <cell r="DD380" t="str">
            <v/>
          </cell>
          <cell r="DF380">
            <v>8.9</v>
          </cell>
          <cell r="DG380">
            <v>4</v>
          </cell>
          <cell r="DH380">
            <v>5</v>
          </cell>
          <cell r="DI380">
            <v>0</v>
          </cell>
          <cell r="DJ380">
            <v>141</v>
          </cell>
          <cell r="DK380">
            <v>0</v>
          </cell>
          <cell r="DL380">
            <v>7.67</v>
          </cell>
          <cell r="DM380">
            <v>3.27</v>
          </cell>
          <cell r="DN380">
            <v>146</v>
          </cell>
          <cell r="DO380">
            <v>0</v>
          </cell>
          <cell r="DP380">
            <v>146</v>
          </cell>
          <cell r="DQ380">
            <v>146</v>
          </cell>
          <cell r="DR380">
            <v>7.67</v>
          </cell>
          <cell r="DS380">
            <v>3.27</v>
          </cell>
          <cell r="DT380" t="str">
            <v/>
          </cell>
          <cell r="DU380">
            <v>0</v>
          </cell>
          <cell r="DV380" t="str">
            <v>Đạt</v>
          </cell>
          <cell r="DW380" t="str">
            <v>Đạt</v>
          </cell>
          <cell r="DX380" t="str">
            <v>Đạt</v>
          </cell>
          <cell r="DY380" t="str">
            <v>Đạt</v>
          </cell>
          <cell r="DZ380" t="str">
            <v>Tốt</v>
          </cell>
        </row>
        <row r="381">
          <cell r="A381">
            <v>23207110126</v>
          </cell>
          <cell r="B381" t="str">
            <v>Trần</v>
          </cell>
          <cell r="C381" t="str">
            <v>Đoàn Phương</v>
          </cell>
          <cell r="D381" t="str">
            <v>Thảo</v>
          </cell>
          <cell r="E381">
            <v>36230</v>
          </cell>
          <cell r="F381" t="str">
            <v>Nữ</v>
          </cell>
          <cell r="G381" t="str">
            <v>Đã Đăng Ký (chưa học xong)</v>
          </cell>
          <cell r="H381">
            <v>8</v>
          </cell>
          <cell r="I381">
            <v>8.4</v>
          </cell>
          <cell r="J381">
            <v>6.3</v>
          </cell>
          <cell r="K381">
            <v>7.1</v>
          </cell>
          <cell r="L381">
            <v>7.4</v>
          </cell>
          <cell r="M381">
            <v>8.1</v>
          </cell>
          <cell r="N381">
            <v>4.7</v>
          </cell>
          <cell r="O381" t="str">
            <v/>
          </cell>
          <cell r="P381">
            <v>8.1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>
            <v>9.4</v>
          </cell>
          <cell r="V381">
            <v>8.6999999999999993</v>
          </cell>
          <cell r="W381">
            <v>9.1999999999999993</v>
          </cell>
          <cell r="X381">
            <v>8.8000000000000007</v>
          </cell>
          <cell r="Y381">
            <v>8</v>
          </cell>
          <cell r="Z381">
            <v>6.4</v>
          </cell>
          <cell r="AA381">
            <v>7.2</v>
          </cell>
          <cell r="AB381">
            <v>7</v>
          </cell>
          <cell r="AC381">
            <v>5.7</v>
          </cell>
          <cell r="AD381">
            <v>4.4000000000000004</v>
          </cell>
          <cell r="AE381">
            <v>5.5</v>
          </cell>
          <cell r="AF381">
            <v>7.8</v>
          </cell>
          <cell r="AG381">
            <v>5.6</v>
          </cell>
          <cell r="AH381">
            <v>4.9000000000000004</v>
          </cell>
          <cell r="AI381">
            <v>5</v>
          </cell>
          <cell r="AJ381">
            <v>7.2</v>
          </cell>
          <cell r="AK381">
            <v>51</v>
          </cell>
          <cell r="AL381">
            <v>0</v>
          </cell>
          <cell r="AM381">
            <v>6</v>
          </cell>
          <cell r="AN381">
            <v>5.3</v>
          </cell>
          <cell r="AO381" t="str">
            <v/>
          </cell>
          <cell r="AP381" t="str">
            <v/>
          </cell>
          <cell r="AQ381" t="str">
            <v/>
          </cell>
          <cell r="AR381" t="str">
            <v/>
          </cell>
          <cell r="AS381">
            <v>5.7</v>
          </cell>
          <cell r="AT381" t="str">
            <v/>
          </cell>
          <cell r="AU381" t="str">
            <v/>
          </cell>
          <cell r="AV381" t="str">
            <v/>
          </cell>
          <cell r="AW381" t="str">
            <v/>
          </cell>
          <cell r="AX381" t="str">
            <v/>
          </cell>
          <cell r="AY381">
            <v>7.3</v>
          </cell>
          <cell r="AZ381" t="str">
            <v/>
          </cell>
          <cell r="BA381">
            <v>9.5</v>
          </cell>
          <cell r="BB381">
            <v>5</v>
          </cell>
          <cell r="BC381">
            <v>0</v>
          </cell>
          <cell r="BD381">
            <v>7.5</v>
          </cell>
          <cell r="BE381">
            <v>6.8</v>
          </cell>
          <cell r="BF381">
            <v>6.4</v>
          </cell>
          <cell r="BG381">
            <v>4</v>
          </cell>
          <cell r="BH381">
            <v>5.8</v>
          </cell>
          <cell r="BI381">
            <v>5.3</v>
          </cell>
          <cell r="BJ381">
            <v>7.9</v>
          </cell>
          <cell r="BK381">
            <v>5.3</v>
          </cell>
          <cell r="BL381">
            <v>7.1</v>
          </cell>
          <cell r="BM381">
            <v>6.7</v>
          </cell>
          <cell r="BN381">
            <v>8.3000000000000007</v>
          </cell>
          <cell r="BO381">
            <v>8.4</v>
          </cell>
          <cell r="BP381">
            <v>7.8</v>
          </cell>
          <cell r="BQ381">
            <v>9.3000000000000007</v>
          </cell>
          <cell r="BR381">
            <v>6.8</v>
          </cell>
          <cell r="BS381">
            <v>6.3</v>
          </cell>
          <cell r="BT381">
            <v>7.9</v>
          </cell>
          <cell r="BU381" t="str">
            <v/>
          </cell>
          <cell r="BV381">
            <v>6.8</v>
          </cell>
          <cell r="BW381" t="str">
            <v/>
          </cell>
          <cell r="BX381">
            <v>9.1999999999999993</v>
          </cell>
          <cell r="BY381" t="str">
            <v/>
          </cell>
          <cell r="BZ381">
            <v>8.1999999999999993</v>
          </cell>
          <cell r="CA381">
            <v>6.8</v>
          </cell>
          <cell r="CB381">
            <v>8.4</v>
          </cell>
          <cell r="CC381">
            <v>57</v>
          </cell>
          <cell r="CD381">
            <v>0</v>
          </cell>
          <cell r="CE381">
            <v>6.7</v>
          </cell>
          <cell r="CF381">
            <v>6.7</v>
          </cell>
          <cell r="CG381">
            <v>8.1999999999999993</v>
          </cell>
          <cell r="CH381">
            <v>6.7</v>
          </cell>
          <cell r="CI381">
            <v>7.8</v>
          </cell>
          <cell r="CJ381">
            <v>9.1999999999999993</v>
          </cell>
          <cell r="CK381" t="str">
            <v/>
          </cell>
          <cell r="CL381">
            <v>6.9</v>
          </cell>
          <cell r="CM381">
            <v>9</v>
          </cell>
          <cell r="CN381">
            <v>8.4</v>
          </cell>
          <cell r="CO381">
            <v>9.6999999999999993</v>
          </cell>
          <cell r="CP381">
            <v>8.5</v>
          </cell>
          <cell r="CQ381">
            <v>28</v>
          </cell>
          <cell r="CR381">
            <v>0</v>
          </cell>
          <cell r="CS381">
            <v>136</v>
          </cell>
          <cell r="CT381">
            <v>0</v>
          </cell>
          <cell r="CU381">
            <v>0</v>
          </cell>
          <cell r="CV381">
            <v>136</v>
          </cell>
          <cell r="CW381">
            <v>7.23</v>
          </cell>
          <cell r="CX381">
            <v>2.96</v>
          </cell>
          <cell r="CY381">
            <v>9</v>
          </cell>
          <cell r="CZ381" t="str">
            <v/>
          </cell>
          <cell r="DA381" t="str">
            <v/>
          </cell>
          <cell r="DB381" t="str">
            <v/>
          </cell>
          <cell r="DC381" t="str">
            <v/>
          </cell>
          <cell r="DD381" t="str">
            <v/>
          </cell>
          <cell r="DF381">
            <v>9</v>
          </cell>
          <cell r="DG381">
            <v>4</v>
          </cell>
          <cell r="DH381">
            <v>5</v>
          </cell>
          <cell r="DI381">
            <v>0</v>
          </cell>
          <cell r="DJ381">
            <v>141</v>
          </cell>
          <cell r="DK381">
            <v>0</v>
          </cell>
          <cell r="DL381">
            <v>7.3</v>
          </cell>
          <cell r="DM381">
            <v>3</v>
          </cell>
          <cell r="DN381">
            <v>146</v>
          </cell>
          <cell r="DO381">
            <v>0</v>
          </cell>
          <cell r="DP381">
            <v>146</v>
          </cell>
          <cell r="DQ381">
            <v>146</v>
          </cell>
          <cell r="DR381">
            <v>7.3</v>
          </cell>
          <cell r="DS381">
            <v>3</v>
          </cell>
          <cell r="DT381" t="str">
            <v/>
          </cell>
          <cell r="DU381">
            <v>0</v>
          </cell>
          <cell r="DV381" t="str">
            <v>Đạt</v>
          </cell>
          <cell r="DW381" t="str">
            <v>Đạt</v>
          </cell>
          <cell r="DX381" t="str">
            <v>Đạt</v>
          </cell>
          <cell r="DY381" t="str">
            <v>Đạt</v>
          </cell>
          <cell r="DZ381" t="str">
            <v>Tốt</v>
          </cell>
        </row>
        <row r="382">
          <cell r="A382">
            <v>23207110255</v>
          </cell>
          <cell r="B382" t="str">
            <v>Nguyễn</v>
          </cell>
          <cell r="C382" t="str">
            <v>Vũ Anh</v>
          </cell>
          <cell r="D382" t="str">
            <v>Thảo</v>
          </cell>
          <cell r="E382">
            <v>36509</v>
          </cell>
          <cell r="F382" t="str">
            <v>Nữ</v>
          </cell>
          <cell r="G382" t="str">
            <v>Đã Đăng Ký (chưa học xong)</v>
          </cell>
          <cell r="H382">
            <v>9.6</v>
          </cell>
          <cell r="I382">
            <v>8.4</v>
          </cell>
          <cell r="J382">
            <v>8.6</v>
          </cell>
          <cell r="K382">
            <v>5.9</v>
          </cell>
          <cell r="L382">
            <v>5.7</v>
          </cell>
          <cell r="M382">
            <v>6.2</v>
          </cell>
          <cell r="N382">
            <v>9.1999999999999993</v>
          </cell>
          <cell r="O382" t="str">
            <v/>
          </cell>
          <cell r="P382">
            <v>9.5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>
            <v>8.1999999999999993</v>
          </cell>
          <cell r="V382">
            <v>7.6</v>
          </cell>
          <cell r="W382">
            <v>8.1999999999999993</v>
          </cell>
          <cell r="X382">
            <v>9.5</v>
          </cell>
          <cell r="Y382">
            <v>7.5</v>
          </cell>
          <cell r="Z382">
            <v>6.4</v>
          </cell>
          <cell r="AA382">
            <v>8.6</v>
          </cell>
          <cell r="AB382">
            <v>8.6</v>
          </cell>
          <cell r="AC382">
            <v>6.9</v>
          </cell>
          <cell r="AD382">
            <v>6.9</v>
          </cell>
          <cell r="AE382">
            <v>5.6</v>
          </cell>
          <cell r="AF382">
            <v>8.8000000000000007</v>
          </cell>
          <cell r="AG382">
            <v>7.2</v>
          </cell>
          <cell r="AH382">
            <v>7.9</v>
          </cell>
          <cell r="AI382">
            <v>6.5</v>
          </cell>
          <cell r="AJ382">
            <v>9.1</v>
          </cell>
          <cell r="AK382">
            <v>51</v>
          </cell>
          <cell r="AL382">
            <v>0</v>
          </cell>
          <cell r="AM382">
            <v>4.2</v>
          </cell>
          <cell r="AN382">
            <v>4.5</v>
          </cell>
          <cell r="AO382">
            <v>4</v>
          </cell>
          <cell r="AP382" t="str">
            <v/>
          </cell>
          <cell r="AQ382" t="str">
            <v/>
          </cell>
          <cell r="AR382" t="str">
            <v/>
          </cell>
          <cell r="AS382" t="str">
            <v/>
          </cell>
          <cell r="AT382" t="str">
            <v/>
          </cell>
          <cell r="AU382" t="str">
            <v/>
          </cell>
          <cell r="AV382" t="str">
            <v/>
          </cell>
          <cell r="AW382" t="str">
            <v/>
          </cell>
          <cell r="AX382" t="str">
            <v/>
          </cell>
          <cell r="AY382" t="str">
            <v/>
          </cell>
          <cell r="AZ382">
            <v>6.3</v>
          </cell>
          <cell r="BA382">
            <v>0</v>
          </cell>
          <cell r="BB382">
            <v>4</v>
          </cell>
          <cell r="BC382">
            <v>1</v>
          </cell>
          <cell r="BD382">
            <v>7.2</v>
          </cell>
          <cell r="BE382">
            <v>6.1</v>
          </cell>
          <cell r="BF382">
            <v>6.9</v>
          </cell>
          <cell r="BG382">
            <v>6.2</v>
          </cell>
          <cell r="BH382">
            <v>5.5</v>
          </cell>
          <cell r="BI382">
            <v>6.6</v>
          </cell>
          <cell r="BJ382">
            <v>6.8</v>
          </cell>
          <cell r="BK382">
            <v>4.5</v>
          </cell>
          <cell r="BL382">
            <v>6</v>
          </cell>
          <cell r="BM382">
            <v>8</v>
          </cell>
          <cell r="BN382">
            <v>6.4</v>
          </cell>
          <cell r="BO382">
            <v>8.1999999999999993</v>
          </cell>
          <cell r="BP382">
            <v>8.8000000000000007</v>
          </cell>
          <cell r="BQ382">
            <v>6.9</v>
          </cell>
          <cell r="BR382">
            <v>6.6</v>
          </cell>
          <cell r="BS382">
            <v>7</v>
          </cell>
          <cell r="BT382">
            <v>8.4</v>
          </cell>
          <cell r="BU382" t="str">
            <v/>
          </cell>
          <cell r="BV382">
            <v>7.3</v>
          </cell>
          <cell r="BW382" t="str">
            <v/>
          </cell>
          <cell r="BX382">
            <v>8.4</v>
          </cell>
          <cell r="BY382" t="str">
            <v/>
          </cell>
          <cell r="BZ382">
            <v>7.9</v>
          </cell>
          <cell r="CA382">
            <v>6.8</v>
          </cell>
          <cell r="CB382">
            <v>6</v>
          </cell>
          <cell r="CC382">
            <v>57</v>
          </cell>
          <cell r="CD382">
            <v>0</v>
          </cell>
          <cell r="CE382">
            <v>7.1</v>
          </cell>
          <cell r="CF382">
            <v>6.7</v>
          </cell>
          <cell r="CG382">
            <v>8.5</v>
          </cell>
          <cell r="CH382">
            <v>8</v>
          </cell>
          <cell r="CI382">
            <v>5.9</v>
          </cell>
          <cell r="CJ382">
            <v>8.3000000000000007</v>
          </cell>
          <cell r="CK382" t="str">
            <v/>
          </cell>
          <cell r="CL382">
            <v>8.8000000000000007</v>
          </cell>
          <cell r="CM382">
            <v>7.1</v>
          </cell>
          <cell r="CN382">
            <v>8.9</v>
          </cell>
          <cell r="CO382">
            <v>7.3</v>
          </cell>
          <cell r="CP382">
            <v>6.8</v>
          </cell>
          <cell r="CQ382">
            <v>28</v>
          </cell>
          <cell r="CR382">
            <v>0</v>
          </cell>
          <cell r="CS382">
            <v>136</v>
          </cell>
          <cell r="CT382">
            <v>0</v>
          </cell>
          <cell r="CU382">
            <v>0</v>
          </cell>
          <cell r="CV382">
            <v>136</v>
          </cell>
          <cell r="CW382">
            <v>7.36</v>
          </cell>
          <cell r="CX382">
            <v>3.07</v>
          </cell>
          <cell r="CY382">
            <v>9.1999999999999993</v>
          </cell>
          <cell r="CZ382" t="str">
            <v/>
          </cell>
          <cell r="DA382" t="str">
            <v/>
          </cell>
          <cell r="DB382" t="str">
            <v/>
          </cell>
          <cell r="DC382" t="str">
            <v/>
          </cell>
          <cell r="DD382" t="str">
            <v/>
          </cell>
          <cell r="DF382">
            <v>9.1999999999999993</v>
          </cell>
          <cell r="DG382">
            <v>4</v>
          </cell>
          <cell r="DH382">
            <v>5</v>
          </cell>
          <cell r="DI382">
            <v>0</v>
          </cell>
          <cell r="DJ382">
            <v>141</v>
          </cell>
          <cell r="DK382">
            <v>0</v>
          </cell>
          <cell r="DL382">
            <v>7.42</v>
          </cell>
          <cell r="DM382">
            <v>3.1</v>
          </cell>
          <cell r="DN382">
            <v>145</v>
          </cell>
          <cell r="DO382">
            <v>1</v>
          </cell>
          <cell r="DP382">
            <v>146</v>
          </cell>
          <cell r="DQ382">
            <v>145</v>
          </cell>
          <cell r="DR382">
            <v>7.42</v>
          </cell>
          <cell r="DS382">
            <v>3.1</v>
          </cell>
          <cell r="DT382" t="str">
            <v/>
          </cell>
          <cell r="DU382">
            <v>0</v>
          </cell>
          <cell r="DV382" t="str">
            <v>Đạt</v>
          </cell>
          <cell r="DW382" t="str">
            <v>Đạt</v>
          </cell>
          <cell r="DX382" t="str">
            <v>Đạt</v>
          </cell>
          <cell r="DY382" t="str">
            <v>Đạt</v>
          </cell>
          <cell r="DZ382" t="str">
            <v>Tốt</v>
          </cell>
        </row>
        <row r="383">
          <cell r="A383">
            <v>23207111210</v>
          </cell>
          <cell r="B383" t="str">
            <v>Bùi</v>
          </cell>
          <cell r="C383" t="str">
            <v>Thị Phương</v>
          </cell>
          <cell r="D383" t="str">
            <v>Thảo</v>
          </cell>
          <cell r="E383">
            <v>36270</v>
          </cell>
          <cell r="F383" t="str">
            <v>Nữ</v>
          </cell>
          <cell r="G383" t="str">
            <v>Đã Đăng Ký (chưa học xong)</v>
          </cell>
          <cell r="H383">
            <v>8.3000000000000007</v>
          </cell>
          <cell r="I383">
            <v>7.9</v>
          </cell>
          <cell r="J383">
            <v>6.1</v>
          </cell>
          <cell r="K383">
            <v>7</v>
          </cell>
          <cell r="L383">
            <v>6.9</v>
          </cell>
          <cell r="M383">
            <v>9.5</v>
          </cell>
          <cell r="N383">
            <v>9</v>
          </cell>
          <cell r="O383" t="str">
            <v/>
          </cell>
          <cell r="P383">
            <v>8.5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>
            <v>7.2</v>
          </cell>
          <cell r="V383">
            <v>8.1</v>
          </cell>
          <cell r="W383">
            <v>9.3000000000000007</v>
          </cell>
          <cell r="X383">
            <v>9.4</v>
          </cell>
          <cell r="Y383">
            <v>8.4</v>
          </cell>
          <cell r="Z383">
            <v>7.2</v>
          </cell>
          <cell r="AA383">
            <v>9.1999999999999993</v>
          </cell>
          <cell r="AB383">
            <v>9.1999999999999993</v>
          </cell>
          <cell r="AC383">
            <v>7.7</v>
          </cell>
          <cell r="AD383">
            <v>9.6999999999999993</v>
          </cell>
          <cell r="AE383">
            <v>7.7</v>
          </cell>
          <cell r="AF383">
            <v>7.5</v>
          </cell>
          <cell r="AG383">
            <v>7.1</v>
          </cell>
          <cell r="AH383">
            <v>8.5</v>
          </cell>
          <cell r="AI383">
            <v>6.7</v>
          </cell>
          <cell r="AJ383">
            <v>9.1999999999999993</v>
          </cell>
          <cell r="AK383">
            <v>51</v>
          </cell>
          <cell r="AL383">
            <v>0</v>
          </cell>
          <cell r="AM383">
            <v>7.1</v>
          </cell>
          <cell r="AN383">
            <v>7.1</v>
          </cell>
          <cell r="AO383" t="str">
            <v/>
          </cell>
          <cell r="AP383" t="str">
            <v/>
          </cell>
          <cell r="AQ383" t="str">
            <v/>
          </cell>
          <cell r="AR383" t="str">
            <v/>
          </cell>
          <cell r="AS383" t="str">
            <v/>
          </cell>
          <cell r="AT383">
            <v>7.6</v>
          </cell>
          <cell r="AU383">
            <v>8.8000000000000007</v>
          </cell>
          <cell r="AV383" t="str">
            <v/>
          </cell>
          <cell r="AW383" t="str">
            <v/>
          </cell>
          <cell r="AX383" t="str">
            <v/>
          </cell>
          <cell r="AY383" t="str">
            <v/>
          </cell>
          <cell r="AZ383" t="str">
            <v/>
          </cell>
          <cell r="BA383">
            <v>5.2</v>
          </cell>
          <cell r="BB383">
            <v>5</v>
          </cell>
          <cell r="BC383">
            <v>0</v>
          </cell>
          <cell r="BD383">
            <v>8.6</v>
          </cell>
          <cell r="BE383">
            <v>7.6</v>
          </cell>
          <cell r="BF383">
            <v>7.7</v>
          </cell>
          <cell r="BG383">
            <v>9.1999999999999993</v>
          </cell>
          <cell r="BH383">
            <v>7.2</v>
          </cell>
          <cell r="BI383">
            <v>8.8000000000000007</v>
          </cell>
          <cell r="BJ383">
            <v>9</v>
          </cell>
          <cell r="BK383">
            <v>9.5</v>
          </cell>
          <cell r="BL383">
            <v>7.6</v>
          </cell>
          <cell r="BM383">
            <v>7.5</v>
          </cell>
          <cell r="BN383">
            <v>6.5</v>
          </cell>
          <cell r="BO383">
            <v>8.6</v>
          </cell>
          <cell r="BP383">
            <v>8.9</v>
          </cell>
          <cell r="BQ383">
            <v>8.4</v>
          </cell>
          <cell r="BR383">
            <v>8.8000000000000007</v>
          </cell>
          <cell r="BS383">
            <v>8.8000000000000007</v>
          </cell>
          <cell r="BT383">
            <v>8.4</v>
          </cell>
          <cell r="BU383" t="str">
            <v/>
          </cell>
          <cell r="BV383">
            <v>7.7</v>
          </cell>
          <cell r="BW383" t="str">
            <v/>
          </cell>
          <cell r="BX383">
            <v>8.6999999999999993</v>
          </cell>
          <cell r="BY383" t="str">
            <v/>
          </cell>
          <cell r="BZ383">
            <v>8.6</v>
          </cell>
          <cell r="CA383">
            <v>8.3000000000000007</v>
          </cell>
          <cell r="CB383">
            <v>8.9</v>
          </cell>
          <cell r="CC383">
            <v>57</v>
          </cell>
          <cell r="CD383">
            <v>0</v>
          </cell>
          <cell r="CE383">
            <v>8.9</v>
          </cell>
          <cell r="CF383">
            <v>8.1999999999999993</v>
          </cell>
          <cell r="CG383">
            <v>8.8000000000000007</v>
          </cell>
          <cell r="CH383">
            <v>9.5</v>
          </cell>
          <cell r="CI383">
            <v>8</v>
          </cell>
          <cell r="CJ383">
            <v>8.1999999999999993</v>
          </cell>
          <cell r="CK383" t="str">
            <v/>
          </cell>
          <cell r="CL383">
            <v>8.1</v>
          </cell>
          <cell r="CM383">
            <v>6.4</v>
          </cell>
          <cell r="CN383">
            <v>8.5</v>
          </cell>
          <cell r="CO383">
            <v>8.1999999999999993</v>
          </cell>
          <cell r="CP383">
            <v>8.4</v>
          </cell>
          <cell r="CQ383">
            <v>28</v>
          </cell>
          <cell r="CR383">
            <v>0</v>
          </cell>
          <cell r="CS383">
            <v>136</v>
          </cell>
          <cell r="CT383">
            <v>0</v>
          </cell>
          <cell r="CU383">
            <v>0</v>
          </cell>
          <cell r="CV383">
            <v>136</v>
          </cell>
          <cell r="CW383">
            <v>8.1999999999999993</v>
          </cell>
          <cell r="CX383">
            <v>3.58</v>
          </cell>
          <cell r="CY383" t="str">
            <v/>
          </cell>
          <cell r="CZ383">
            <v>9</v>
          </cell>
          <cell r="DA383" t="str">
            <v/>
          </cell>
          <cell r="DB383" t="str">
            <v/>
          </cell>
          <cell r="DC383" t="str">
            <v/>
          </cell>
          <cell r="DD383" t="str">
            <v/>
          </cell>
          <cell r="DF383">
            <v>9</v>
          </cell>
          <cell r="DG383">
            <v>4</v>
          </cell>
          <cell r="DH383">
            <v>5</v>
          </cell>
          <cell r="DI383">
            <v>0</v>
          </cell>
          <cell r="DJ383">
            <v>141</v>
          </cell>
          <cell r="DK383">
            <v>0</v>
          </cell>
          <cell r="DL383">
            <v>8.23</v>
          </cell>
          <cell r="DM383">
            <v>3.6</v>
          </cell>
          <cell r="DN383">
            <v>146</v>
          </cell>
          <cell r="DO383">
            <v>0</v>
          </cell>
          <cell r="DP383">
            <v>146</v>
          </cell>
          <cell r="DQ383">
            <v>146</v>
          </cell>
          <cell r="DR383">
            <v>8.23</v>
          </cell>
          <cell r="DS383">
            <v>3.6</v>
          </cell>
          <cell r="DT383" t="str">
            <v/>
          </cell>
          <cell r="DU383">
            <v>0</v>
          </cell>
          <cell r="DV383" t="str">
            <v>Đạt</v>
          </cell>
          <cell r="DW383" t="str">
            <v>Đạt</v>
          </cell>
          <cell r="DX383" t="str">
            <v>Đạt</v>
          </cell>
          <cell r="DY383" t="str">
            <v>Đạt</v>
          </cell>
          <cell r="DZ383" t="str">
            <v>Xuất Sắc</v>
          </cell>
        </row>
        <row r="384">
          <cell r="A384">
            <v>23207111717</v>
          </cell>
          <cell r="B384" t="str">
            <v>Huỳnh</v>
          </cell>
          <cell r="C384" t="str">
            <v>Mai Phương</v>
          </cell>
          <cell r="D384" t="str">
            <v>Thảo</v>
          </cell>
          <cell r="E384">
            <v>36213</v>
          </cell>
          <cell r="F384" t="str">
            <v>Nữ</v>
          </cell>
          <cell r="G384" t="str">
            <v>Đã Đăng Ký (chưa học xong)</v>
          </cell>
          <cell r="H384">
            <v>8.8000000000000007</v>
          </cell>
          <cell r="I384">
            <v>8.3000000000000007</v>
          </cell>
          <cell r="J384">
            <v>7.9</v>
          </cell>
          <cell r="K384">
            <v>6.5</v>
          </cell>
          <cell r="L384">
            <v>6.4</v>
          </cell>
          <cell r="M384">
            <v>5.0999999999999996</v>
          </cell>
          <cell r="N384">
            <v>7</v>
          </cell>
          <cell r="O384">
            <v>9.3000000000000007</v>
          </cell>
          <cell r="P384" t="str">
            <v/>
          </cell>
          <cell r="Q384" t="str">
            <v/>
          </cell>
          <cell r="R384">
            <v>6.6</v>
          </cell>
          <cell r="S384">
            <v>5.8</v>
          </cell>
          <cell r="T384" t="str">
            <v/>
          </cell>
          <cell r="U384" t="str">
            <v/>
          </cell>
          <cell r="V384" t="str">
            <v/>
          </cell>
          <cell r="W384">
            <v>8.3000000000000007</v>
          </cell>
          <cell r="X384">
            <v>9</v>
          </cell>
          <cell r="Y384">
            <v>8.3000000000000007</v>
          </cell>
          <cell r="Z384">
            <v>6.4</v>
          </cell>
          <cell r="AA384">
            <v>6.7</v>
          </cell>
          <cell r="AB384">
            <v>7.5</v>
          </cell>
          <cell r="AC384">
            <v>5.8</v>
          </cell>
          <cell r="AD384">
            <v>8.1</v>
          </cell>
          <cell r="AE384">
            <v>6</v>
          </cell>
          <cell r="AF384">
            <v>6.7</v>
          </cell>
          <cell r="AG384">
            <v>4.9000000000000004</v>
          </cell>
          <cell r="AH384">
            <v>6.8</v>
          </cell>
          <cell r="AI384">
            <v>5.2</v>
          </cell>
          <cell r="AJ384">
            <v>4.7</v>
          </cell>
          <cell r="AK384">
            <v>51</v>
          </cell>
          <cell r="AL384">
            <v>0</v>
          </cell>
          <cell r="AM384">
            <v>6</v>
          </cell>
          <cell r="AN384">
            <v>5.4</v>
          </cell>
          <cell r="AO384" t="str">
            <v/>
          </cell>
          <cell r="AP384" t="str">
            <v/>
          </cell>
          <cell r="AQ384">
            <v>5.9</v>
          </cell>
          <cell r="AR384" t="str">
            <v/>
          </cell>
          <cell r="AS384" t="str">
            <v/>
          </cell>
          <cell r="AT384" t="str">
            <v/>
          </cell>
          <cell r="AU384" t="str">
            <v/>
          </cell>
          <cell r="AV384" t="str">
            <v/>
          </cell>
          <cell r="AW384">
            <v>5.6</v>
          </cell>
          <cell r="AX384" t="str">
            <v/>
          </cell>
          <cell r="AY384" t="str">
            <v/>
          </cell>
          <cell r="AZ384" t="str">
            <v/>
          </cell>
          <cell r="BA384">
            <v>7.1</v>
          </cell>
          <cell r="BB384">
            <v>5</v>
          </cell>
          <cell r="BC384">
            <v>0</v>
          </cell>
          <cell r="BD384">
            <v>5.5</v>
          </cell>
          <cell r="BE384">
            <v>6.4</v>
          </cell>
          <cell r="BF384">
            <v>5.7</v>
          </cell>
          <cell r="BG384">
            <v>6.3</v>
          </cell>
          <cell r="BH384">
            <v>7.7</v>
          </cell>
          <cell r="BI384">
            <v>5.8</v>
          </cell>
          <cell r="BJ384">
            <v>7.4</v>
          </cell>
          <cell r="BK384">
            <v>4.5999999999999996</v>
          </cell>
          <cell r="BL384">
            <v>6.7</v>
          </cell>
          <cell r="BM384">
            <v>6.6</v>
          </cell>
          <cell r="BN384">
            <v>5.0999999999999996</v>
          </cell>
          <cell r="BO384">
            <v>6</v>
          </cell>
          <cell r="BP384">
            <v>6.9</v>
          </cell>
          <cell r="BQ384">
            <v>8.4</v>
          </cell>
          <cell r="BR384">
            <v>7.7</v>
          </cell>
          <cell r="BS384">
            <v>6.7</v>
          </cell>
          <cell r="BT384">
            <v>6.4</v>
          </cell>
          <cell r="BU384" t="str">
            <v/>
          </cell>
          <cell r="BV384">
            <v>6.9</v>
          </cell>
          <cell r="BW384" t="str">
            <v/>
          </cell>
          <cell r="BX384">
            <v>7</v>
          </cell>
          <cell r="BY384" t="str">
            <v/>
          </cell>
          <cell r="BZ384">
            <v>5.8</v>
          </cell>
          <cell r="CA384">
            <v>5.9</v>
          </cell>
          <cell r="CB384">
            <v>9.1</v>
          </cell>
          <cell r="CC384">
            <v>57</v>
          </cell>
          <cell r="CD384">
            <v>0</v>
          </cell>
          <cell r="CE384">
            <v>5.8</v>
          </cell>
          <cell r="CF384">
            <v>7.4</v>
          </cell>
          <cell r="CG384">
            <v>6.9</v>
          </cell>
          <cell r="CH384">
            <v>6.5</v>
          </cell>
          <cell r="CI384">
            <v>6.1</v>
          </cell>
          <cell r="CJ384">
            <v>8.8000000000000007</v>
          </cell>
          <cell r="CK384" t="str">
            <v/>
          </cell>
          <cell r="CL384">
            <v>4.8</v>
          </cell>
          <cell r="CM384">
            <v>6.4</v>
          </cell>
          <cell r="CN384">
            <v>7.3</v>
          </cell>
          <cell r="CO384">
            <v>9.4</v>
          </cell>
          <cell r="CP384">
            <v>8.6</v>
          </cell>
          <cell r="CQ384">
            <v>28</v>
          </cell>
          <cell r="CR384">
            <v>0</v>
          </cell>
          <cell r="CS384">
            <v>136</v>
          </cell>
          <cell r="CT384">
            <v>0</v>
          </cell>
          <cell r="CU384">
            <v>0</v>
          </cell>
          <cell r="CV384">
            <v>136</v>
          </cell>
          <cell r="CW384">
            <v>6.73</v>
          </cell>
          <cell r="CX384">
            <v>2.67</v>
          </cell>
          <cell r="CY384">
            <v>8.9</v>
          </cell>
          <cell r="CZ384" t="str">
            <v/>
          </cell>
          <cell r="DA384" t="str">
            <v/>
          </cell>
          <cell r="DB384" t="str">
            <v/>
          </cell>
          <cell r="DC384" t="str">
            <v/>
          </cell>
          <cell r="DD384" t="str">
            <v/>
          </cell>
          <cell r="DF384">
            <v>8.9</v>
          </cell>
          <cell r="DG384">
            <v>4</v>
          </cell>
          <cell r="DH384">
            <v>5</v>
          </cell>
          <cell r="DI384">
            <v>0</v>
          </cell>
          <cell r="DJ384">
            <v>141</v>
          </cell>
          <cell r="DK384">
            <v>0</v>
          </cell>
          <cell r="DL384">
            <v>6.81</v>
          </cell>
          <cell r="DM384">
            <v>2.71</v>
          </cell>
          <cell r="DN384">
            <v>146</v>
          </cell>
          <cell r="DO384">
            <v>0</v>
          </cell>
          <cell r="DP384">
            <v>146</v>
          </cell>
          <cell r="DQ384">
            <v>146</v>
          </cell>
          <cell r="DR384">
            <v>6.81</v>
          </cell>
          <cell r="DS384">
            <v>2.71</v>
          </cell>
          <cell r="DT384" t="str">
            <v/>
          </cell>
          <cell r="DU384">
            <v>0</v>
          </cell>
          <cell r="DV384" t="str">
            <v>Đạt</v>
          </cell>
          <cell r="DW384" t="str">
            <v>Đạt</v>
          </cell>
          <cell r="DX384" t="str">
            <v>Đạt</v>
          </cell>
          <cell r="DY384" t="str">
            <v>Đạt</v>
          </cell>
          <cell r="DZ384" t="str">
            <v>Tốt</v>
          </cell>
        </row>
        <row r="385">
          <cell r="A385">
            <v>23207112421</v>
          </cell>
          <cell r="B385" t="str">
            <v>Nguyễn</v>
          </cell>
          <cell r="C385" t="str">
            <v>Lê Ngọc</v>
          </cell>
          <cell r="D385" t="str">
            <v>Thảo</v>
          </cell>
          <cell r="E385">
            <v>36471</v>
          </cell>
          <cell r="F385" t="str">
            <v>Nữ</v>
          </cell>
          <cell r="G385" t="str">
            <v>Đã Đăng Ký (chưa học xong)</v>
          </cell>
          <cell r="H385">
            <v>8</v>
          </cell>
          <cell r="I385">
            <v>6.4</v>
          </cell>
          <cell r="J385">
            <v>8</v>
          </cell>
          <cell r="K385">
            <v>6.8</v>
          </cell>
          <cell r="L385">
            <v>8.6999999999999993</v>
          </cell>
          <cell r="M385">
            <v>6.6</v>
          </cell>
          <cell r="N385">
            <v>6.4</v>
          </cell>
          <cell r="O385" t="str">
            <v/>
          </cell>
          <cell r="P385">
            <v>8.1</v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>
            <v>5.8</v>
          </cell>
          <cell r="V385">
            <v>7.2</v>
          </cell>
          <cell r="W385">
            <v>9</v>
          </cell>
          <cell r="X385">
            <v>7.4</v>
          </cell>
          <cell r="Y385">
            <v>7.7</v>
          </cell>
          <cell r="Z385">
            <v>6.4</v>
          </cell>
          <cell r="AA385">
            <v>6.8</v>
          </cell>
          <cell r="AB385">
            <v>5.9</v>
          </cell>
          <cell r="AC385">
            <v>8.3000000000000007</v>
          </cell>
          <cell r="AD385">
            <v>6.9</v>
          </cell>
          <cell r="AE385">
            <v>5.9</v>
          </cell>
          <cell r="AF385">
            <v>9.3000000000000007</v>
          </cell>
          <cell r="AG385">
            <v>8</v>
          </cell>
          <cell r="AH385">
            <v>7.2</v>
          </cell>
          <cell r="AI385">
            <v>7</v>
          </cell>
          <cell r="AJ385">
            <v>8.6</v>
          </cell>
          <cell r="AK385">
            <v>51</v>
          </cell>
          <cell r="AL385">
            <v>0</v>
          </cell>
          <cell r="AM385">
            <v>6</v>
          </cell>
          <cell r="AN385">
            <v>4.0999999999999996</v>
          </cell>
          <cell r="AO385" t="str">
            <v/>
          </cell>
          <cell r="AP385">
            <v>7.8</v>
          </cell>
          <cell r="AQ385" t="str">
            <v/>
          </cell>
          <cell r="AR385" t="str">
            <v/>
          </cell>
          <cell r="AS385" t="str">
            <v/>
          </cell>
          <cell r="AT385" t="str">
            <v/>
          </cell>
          <cell r="AU385" t="str">
            <v/>
          </cell>
          <cell r="AV385">
            <v>7.8</v>
          </cell>
          <cell r="AW385" t="str">
            <v/>
          </cell>
          <cell r="AX385" t="str">
            <v/>
          </cell>
          <cell r="AY385" t="str">
            <v/>
          </cell>
          <cell r="AZ385" t="str">
            <v/>
          </cell>
          <cell r="BA385">
            <v>0</v>
          </cell>
          <cell r="BB385">
            <v>4</v>
          </cell>
          <cell r="BC385">
            <v>1</v>
          </cell>
          <cell r="BD385">
            <v>4.2</v>
          </cell>
          <cell r="BE385">
            <v>6.3</v>
          </cell>
          <cell r="BF385">
            <v>7.5</v>
          </cell>
          <cell r="BG385">
            <v>6.1</v>
          </cell>
          <cell r="BH385">
            <v>5</v>
          </cell>
          <cell r="BI385">
            <v>7.3</v>
          </cell>
          <cell r="BJ385">
            <v>8.1</v>
          </cell>
          <cell r="BK385">
            <v>8.9</v>
          </cell>
          <cell r="BL385">
            <v>7</v>
          </cell>
          <cell r="BM385">
            <v>4.0999999999999996</v>
          </cell>
          <cell r="BN385">
            <v>7.1</v>
          </cell>
          <cell r="BO385">
            <v>8.6999999999999993</v>
          </cell>
          <cell r="BP385">
            <v>7.9</v>
          </cell>
          <cell r="BQ385">
            <v>7.3</v>
          </cell>
          <cell r="BR385">
            <v>8.1999999999999993</v>
          </cell>
          <cell r="BS385">
            <v>8.4</v>
          </cell>
          <cell r="BT385">
            <v>7.4</v>
          </cell>
          <cell r="BU385" t="str">
            <v/>
          </cell>
          <cell r="BV385">
            <v>8.4</v>
          </cell>
          <cell r="BW385" t="str">
            <v/>
          </cell>
          <cell r="BX385">
            <v>9.1999999999999993</v>
          </cell>
          <cell r="BY385" t="str">
            <v/>
          </cell>
          <cell r="BZ385">
            <v>9.5</v>
          </cell>
          <cell r="CA385">
            <v>6.1</v>
          </cell>
          <cell r="CB385">
            <v>7.3</v>
          </cell>
          <cell r="CC385">
            <v>57</v>
          </cell>
          <cell r="CD385">
            <v>0</v>
          </cell>
          <cell r="CE385">
            <v>8.1</v>
          </cell>
          <cell r="CF385">
            <v>8.1999999999999993</v>
          </cell>
          <cell r="CG385">
            <v>8.5</v>
          </cell>
          <cell r="CH385">
            <v>6.9</v>
          </cell>
          <cell r="CI385">
            <v>8.6999999999999993</v>
          </cell>
          <cell r="CJ385">
            <v>9.1</v>
          </cell>
          <cell r="CK385" t="str">
            <v/>
          </cell>
          <cell r="CL385">
            <v>8.9</v>
          </cell>
          <cell r="CM385">
            <v>8.4</v>
          </cell>
          <cell r="CN385">
            <v>8</v>
          </cell>
          <cell r="CO385">
            <v>8.4</v>
          </cell>
          <cell r="CP385">
            <v>7.9</v>
          </cell>
          <cell r="CQ385">
            <v>28</v>
          </cell>
          <cell r="CR385">
            <v>0</v>
          </cell>
          <cell r="CS385">
            <v>136</v>
          </cell>
          <cell r="CT385">
            <v>0</v>
          </cell>
          <cell r="CU385">
            <v>0</v>
          </cell>
          <cell r="CV385">
            <v>136</v>
          </cell>
          <cell r="CW385">
            <v>7.46</v>
          </cell>
          <cell r="CX385">
            <v>3.13</v>
          </cell>
          <cell r="CY385">
            <v>9</v>
          </cell>
          <cell r="CZ385" t="str">
            <v/>
          </cell>
          <cell r="DA385" t="str">
            <v/>
          </cell>
          <cell r="DB385" t="str">
            <v/>
          </cell>
          <cell r="DC385" t="str">
            <v/>
          </cell>
          <cell r="DD385" t="str">
            <v/>
          </cell>
          <cell r="DF385">
            <v>9</v>
          </cell>
          <cell r="DG385">
            <v>4</v>
          </cell>
          <cell r="DH385">
            <v>5</v>
          </cell>
          <cell r="DI385">
            <v>0</v>
          </cell>
          <cell r="DJ385">
            <v>141</v>
          </cell>
          <cell r="DK385">
            <v>0</v>
          </cell>
          <cell r="DL385">
            <v>7.52</v>
          </cell>
          <cell r="DM385">
            <v>3.16</v>
          </cell>
          <cell r="DN385">
            <v>145</v>
          </cell>
          <cell r="DO385">
            <v>1</v>
          </cell>
          <cell r="DP385">
            <v>146</v>
          </cell>
          <cell r="DQ385">
            <v>145</v>
          </cell>
          <cell r="DR385">
            <v>7.52</v>
          </cell>
          <cell r="DS385">
            <v>3.16</v>
          </cell>
          <cell r="DT385" t="str">
            <v/>
          </cell>
          <cell r="DU385">
            <v>0</v>
          </cell>
          <cell r="DV385" t="str">
            <v>Đạt</v>
          </cell>
          <cell r="DW385" t="str">
            <v>Đạt</v>
          </cell>
          <cell r="DX385" t="str">
            <v>Đạt</v>
          </cell>
          <cell r="DY385" t="str">
            <v>Đạt</v>
          </cell>
          <cell r="DZ385" t="str">
            <v>Tốt</v>
          </cell>
        </row>
        <row r="386">
          <cell r="A386">
            <v>2320711330</v>
          </cell>
          <cell r="B386" t="str">
            <v>Nguyễn</v>
          </cell>
          <cell r="C386" t="str">
            <v>Thị Ngọc</v>
          </cell>
          <cell r="D386" t="str">
            <v>Thảo</v>
          </cell>
          <cell r="E386">
            <v>36411</v>
          </cell>
          <cell r="F386" t="str">
            <v>Nữ</v>
          </cell>
          <cell r="G386" t="str">
            <v>Đã Đăng Ký (chưa học xong)</v>
          </cell>
          <cell r="H386">
            <v>7.8</v>
          </cell>
          <cell r="I386">
            <v>6.7</v>
          </cell>
          <cell r="J386">
            <v>8.1</v>
          </cell>
          <cell r="K386">
            <v>5.8</v>
          </cell>
          <cell r="L386">
            <v>6.5</v>
          </cell>
          <cell r="M386">
            <v>6.1</v>
          </cell>
          <cell r="N386">
            <v>5</v>
          </cell>
          <cell r="O386">
            <v>8</v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>
            <v>5.2</v>
          </cell>
          <cell r="V386">
            <v>5.8</v>
          </cell>
          <cell r="W386">
            <v>8.8000000000000007</v>
          </cell>
          <cell r="X386">
            <v>8.6999999999999993</v>
          </cell>
          <cell r="Y386">
            <v>8.1</v>
          </cell>
          <cell r="Z386">
            <v>5.2</v>
          </cell>
          <cell r="AA386">
            <v>7.3</v>
          </cell>
          <cell r="AB386">
            <v>7.3</v>
          </cell>
          <cell r="AC386">
            <v>5.9</v>
          </cell>
          <cell r="AD386">
            <v>6.5</v>
          </cell>
          <cell r="AE386">
            <v>5.8</v>
          </cell>
          <cell r="AF386">
            <v>6.8</v>
          </cell>
          <cell r="AG386">
            <v>6.2</v>
          </cell>
          <cell r="AH386">
            <v>5.4</v>
          </cell>
          <cell r="AI386">
            <v>6.3</v>
          </cell>
          <cell r="AJ386">
            <v>7.1</v>
          </cell>
          <cell r="AK386">
            <v>51</v>
          </cell>
          <cell r="AL386">
            <v>0</v>
          </cell>
          <cell r="AM386">
            <v>7.3</v>
          </cell>
          <cell r="AN386">
            <v>4.7</v>
          </cell>
          <cell r="AO386" t="str">
            <v/>
          </cell>
          <cell r="AP386" t="str">
            <v/>
          </cell>
          <cell r="AQ386" t="str">
            <v/>
          </cell>
          <cell r="AR386" t="str">
            <v/>
          </cell>
          <cell r="AS386" t="str">
            <v/>
          </cell>
          <cell r="AT386">
            <v>4.2</v>
          </cell>
          <cell r="AU386" t="str">
            <v/>
          </cell>
          <cell r="AV386" t="str">
            <v/>
          </cell>
          <cell r="AW386" t="str">
            <v/>
          </cell>
          <cell r="AX386" t="str">
            <v/>
          </cell>
          <cell r="AY386" t="str">
            <v/>
          </cell>
          <cell r="AZ386">
            <v>7.6</v>
          </cell>
          <cell r="BA386">
            <v>7.3</v>
          </cell>
          <cell r="BB386">
            <v>5</v>
          </cell>
          <cell r="BC386">
            <v>0</v>
          </cell>
          <cell r="BD386">
            <v>5</v>
          </cell>
          <cell r="BE386">
            <v>6</v>
          </cell>
          <cell r="BF386">
            <v>5.5</v>
          </cell>
          <cell r="BG386">
            <v>4.0999999999999996</v>
          </cell>
          <cell r="BH386">
            <v>5.7</v>
          </cell>
          <cell r="BI386">
            <v>5.4</v>
          </cell>
          <cell r="BJ386">
            <v>4.9000000000000004</v>
          </cell>
          <cell r="BK386">
            <v>4.7</v>
          </cell>
          <cell r="BL386">
            <v>6.2</v>
          </cell>
          <cell r="BM386">
            <v>5.4</v>
          </cell>
          <cell r="BN386">
            <v>4.3</v>
          </cell>
          <cell r="BO386">
            <v>4.3</v>
          </cell>
          <cell r="BP386">
            <v>7.7</v>
          </cell>
          <cell r="BQ386">
            <v>6.6</v>
          </cell>
          <cell r="BR386">
            <v>6.8</v>
          </cell>
          <cell r="BS386">
            <v>5.3</v>
          </cell>
          <cell r="BT386">
            <v>6.8</v>
          </cell>
          <cell r="BU386" t="str">
            <v/>
          </cell>
          <cell r="BV386">
            <v>7.4</v>
          </cell>
          <cell r="BW386" t="str">
            <v/>
          </cell>
          <cell r="BX386">
            <v>6.8</v>
          </cell>
          <cell r="BY386" t="str">
            <v/>
          </cell>
          <cell r="BZ386">
            <v>6.1</v>
          </cell>
          <cell r="CA386">
            <v>5.0999999999999996</v>
          </cell>
          <cell r="CB386">
            <v>7.3</v>
          </cell>
          <cell r="CC386">
            <v>57</v>
          </cell>
          <cell r="CD386">
            <v>0</v>
          </cell>
          <cell r="CE386">
            <v>5.4</v>
          </cell>
          <cell r="CF386">
            <v>6.2</v>
          </cell>
          <cell r="CG386">
            <v>5</v>
          </cell>
          <cell r="CH386">
            <v>5.9</v>
          </cell>
          <cell r="CI386">
            <v>5.6</v>
          </cell>
          <cell r="CJ386">
            <v>8.6</v>
          </cell>
          <cell r="CK386" t="str">
            <v/>
          </cell>
          <cell r="CL386">
            <v>6.5</v>
          </cell>
          <cell r="CM386">
            <v>7.1</v>
          </cell>
          <cell r="CN386">
            <v>6.9</v>
          </cell>
          <cell r="CO386">
            <v>8</v>
          </cell>
          <cell r="CP386">
            <v>6.1</v>
          </cell>
          <cell r="CQ386">
            <v>28</v>
          </cell>
          <cell r="CR386">
            <v>0</v>
          </cell>
          <cell r="CS386">
            <v>136</v>
          </cell>
          <cell r="CT386">
            <v>0</v>
          </cell>
          <cell r="CU386">
            <v>0</v>
          </cell>
          <cell r="CV386">
            <v>136</v>
          </cell>
          <cell r="CW386">
            <v>6.22</v>
          </cell>
          <cell r="CX386">
            <v>2.35</v>
          </cell>
          <cell r="CY386">
            <v>8.1</v>
          </cell>
          <cell r="CZ386" t="str">
            <v/>
          </cell>
          <cell r="DA386" t="str">
            <v/>
          </cell>
          <cell r="DB386" t="str">
            <v/>
          </cell>
          <cell r="DC386" t="str">
            <v/>
          </cell>
          <cell r="DD386" t="str">
            <v/>
          </cell>
          <cell r="DF386">
            <v>8.1</v>
          </cell>
          <cell r="DG386">
            <v>3.65</v>
          </cell>
          <cell r="DH386">
            <v>5</v>
          </cell>
          <cell r="DI386">
            <v>0</v>
          </cell>
          <cell r="DJ386">
            <v>141</v>
          </cell>
          <cell r="DK386">
            <v>0</v>
          </cell>
          <cell r="DL386">
            <v>6.28</v>
          </cell>
          <cell r="DM386">
            <v>2.39</v>
          </cell>
          <cell r="DN386">
            <v>146</v>
          </cell>
          <cell r="DO386">
            <v>0</v>
          </cell>
          <cell r="DP386">
            <v>146</v>
          </cell>
          <cell r="DQ386">
            <v>146</v>
          </cell>
          <cell r="DR386">
            <v>6.28</v>
          </cell>
          <cell r="DS386">
            <v>2.39</v>
          </cell>
          <cell r="DT386" t="str">
            <v>HOS 495; HOS 498</v>
          </cell>
          <cell r="DU386">
            <v>0</v>
          </cell>
          <cell r="DV386" t="str">
            <v>Đạt</v>
          </cell>
          <cell r="DW386" t="str">
            <v>Đạt</v>
          </cell>
          <cell r="DX386" t="str">
            <v>Đạt</v>
          </cell>
          <cell r="DY386" t="str">
            <v>Đạt</v>
          </cell>
          <cell r="DZ386" t="str">
            <v>Tốt</v>
          </cell>
        </row>
        <row r="387">
          <cell r="A387">
            <v>2320712294</v>
          </cell>
          <cell r="B387" t="str">
            <v>Nguyễn</v>
          </cell>
          <cell r="C387" t="str">
            <v>Hồ Nguyên</v>
          </cell>
          <cell r="D387" t="str">
            <v>Thảo</v>
          </cell>
          <cell r="E387">
            <v>36322</v>
          </cell>
          <cell r="F387" t="str">
            <v>Nữ</v>
          </cell>
          <cell r="G387" t="str">
            <v>Đã Đăng Ký (chưa học xong)</v>
          </cell>
          <cell r="H387">
            <v>7.9</v>
          </cell>
          <cell r="I387">
            <v>9</v>
          </cell>
          <cell r="J387">
            <v>8.6</v>
          </cell>
          <cell r="K387">
            <v>6.3</v>
          </cell>
          <cell r="L387">
            <v>7.5</v>
          </cell>
          <cell r="M387">
            <v>7.2</v>
          </cell>
          <cell r="N387">
            <v>4.9000000000000004</v>
          </cell>
          <cell r="O387" t="str">
            <v/>
          </cell>
          <cell r="P387">
            <v>6.5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>
            <v>7.7</v>
          </cell>
          <cell r="V387">
            <v>8.8000000000000007</v>
          </cell>
          <cell r="W387">
            <v>5.2</v>
          </cell>
          <cell r="X387">
            <v>7.7</v>
          </cell>
          <cell r="Y387">
            <v>8.1999999999999993</v>
          </cell>
          <cell r="Z387">
            <v>5.6</v>
          </cell>
          <cell r="AA387">
            <v>7.7</v>
          </cell>
          <cell r="AB387">
            <v>8.1</v>
          </cell>
          <cell r="AC387">
            <v>5.4</v>
          </cell>
          <cell r="AD387">
            <v>4.4000000000000004</v>
          </cell>
          <cell r="AE387">
            <v>5.5</v>
          </cell>
          <cell r="AF387">
            <v>6.7</v>
          </cell>
          <cell r="AG387">
            <v>5.2</v>
          </cell>
          <cell r="AH387">
            <v>5.7</v>
          </cell>
          <cell r="AI387">
            <v>7.8</v>
          </cell>
          <cell r="AJ387">
            <v>4.5</v>
          </cell>
          <cell r="AK387">
            <v>51</v>
          </cell>
          <cell r="AL387">
            <v>0</v>
          </cell>
          <cell r="AM387">
            <v>4.9000000000000004</v>
          </cell>
          <cell r="AN387">
            <v>4</v>
          </cell>
          <cell r="AO387" t="str">
            <v/>
          </cell>
          <cell r="AP387" t="str">
            <v/>
          </cell>
          <cell r="AQ387">
            <v>4.7</v>
          </cell>
          <cell r="AR387" t="str">
            <v/>
          </cell>
          <cell r="AS387" t="str">
            <v/>
          </cell>
          <cell r="AT387" t="str">
            <v/>
          </cell>
          <cell r="AU387" t="str">
            <v/>
          </cell>
          <cell r="AV387" t="str">
            <v/>
          </cell>
          <cell r="AW387">
            <v>7.2</v>
          </cell>
          <cell r="AX387" t="str">
            <v/>
          </cell>
          <cell r="AY387" t="str">
            <v/>
          </cell>
          <cell r="AZ387" t="str">
            <v/>
          </cell>
          <cell r="BA387">
            <v>7.7</v>
          </cell>
          <cell r="BB387">
            <v>5</v>
          </cell>
          <cell r="BC387">
            <v>0</v>
          </cell>
          <cell r="BD387">
            <v>4.8</v>
          </cell>
          <cell r="BE387">
            <v>5.0999999999999996</v>
          </cell>
          <cell r="BF387">
            <v>6.5</v>
          </cell>
          <cell r="BG387">
            <v>4</v>
          </cell>
          <cell r="BH387">
            <v>5.7</v>
          </cell>
          <cell r="BI387">
            <v>5.8</v>
          </cell>
          <cell r="BJ387">
            <v>4</v>
          </cell>
          <cell r="BK387">
            <v>5.3</v>
          </cell>
          <cell r="BL387">
            <v>7.5</v>
          </cell>
          <cell r="BM387">
            <v>5.2</v>
          </cell>
          <cell r="BN387">
            <v>6.7</v>
          </cell>
          <cell r="BO387">
            <v>4.3</v>
          </cell>
          <cell r="BP387">
            <v>8</v>
          </cell>
          <cell r="BQ387">
            <v>8.4</v>
          </cell>
          <cell r="BR387">
            <v>9.3000000000000007</v>
          </cell>
          <cell r="BS387">
            <v>6.8</v>
          </cell>
          <cell r="BT387">
            <v>6.2</v>
          </cell>
          <cell r="BU387" t="str">
            <v/>
          </cell>
          <cell r="BV387">
            <v>7.5</v>
          </cell>
          <cell r="BW387" t="str">
            <v/>
          </cell>
          <cell r="BX387">
            <v>7.9</v>
          </cell>
          <cell r="BY387" t="str">
            <v/>
          </cell>
          <cell r="BZ387">
            <v>8.1999999999999993</v>
          </cell>
          <cell r="CA387">
            <v>5.9</v>
          </cell>
          <cell r="CB387">
            <v>8.5</v>
          </cell>
          <cell r="CC387">
            <v>57</v>
          </cell>
          <cell r="CD387">
            <v>0</v>
          </cell>
          <cell r="CE387">
            <v>7.3</v>
          </cell>
          <cell r="CF387">
            <v>6.7</v>
          </cell>
          <cell r="CG387">
            <v>6.6</v>
          </cell>
          <cell r="CH387">
            <v>5.9</v>
          </cell>
          <cell r="CI387">
            <v>6.2</v>
          </cell>
          <cell r="CJ387">
            <v>9</v>
          </cell>
          <cell r="CK387" t="str">
            <v/>
          </cell>
          <cell r="CL387">
            <v>5.2</v>
          </cell>
          <cell r="CM387">
            <v>5.8</v>
          </cell>
          <cell r="CN387">
            <v>8.3000000000000007</v>
          </cell>
          <cell r="CO387">
            <v>9.1</v>
          </cell>
          <cell r="CP387">
            <v>7.7</v>
          </cell>
          <cell r="CQ387">
            <v>28</v>
          </cell>
          <cell r="CR387">
            <v>0</v>
          </cell>
          <cell r="CS387">
            <v>136</v>
          </cell>
          <cell r="CT387">
            <v>0</v>
          </cell>
          <cell r="CU387">
            <v>0</v>
          </cell>
          <cell r="CV387">
            <v>136</v>
          </cell>
          <cell r="CW387">
            <v>6.66</v>
          </cell>
          <cell r="CX387">
            <v>2.63</v>
          </cell>
          <cell r="CY387">
            <v>9.1</v>
          </cell>
          <cell r="CZ387" t="str">
            <v/>
          </cell>
          <cell r="DA387" t="str">
            <v/>
          </cell>
          <cell r="DB387" t="str">
            <v/>
          </cell>
          <cell r="DC387" t="str">
            <v/>
          </cell>
          <cell r="DD387" t="str">
            <v/>
          </cell>
          <cell r="DF387">
            <v>9.1</v>
          </cell>
          <cell r="DG387">
            <v>4</v>
          </cell>
          <cell r="DH387">
            <v>5</v>
          </cell>
          <cell r="DI387">
            <v>0</v>
          </cell>
          <cell r="DJ387">
            <v>141</v>
          </cell>
          <cell r="DK387">
            <v>0</v>
          </cell>
          <cell r="DL387">
            <v>6.74</v>
          </cell>
          <cell r="DM387">
            <v>2.68</v>
          </cell>
          <cell r="DN387">
            <v>146</v>
          </cell>
          <cell r="DO387">
            <v>0</v>
          </cell>
          <cell r="DP387">
            <v>146</v>
          </cell>
          <cell r="DQ387">
            <v>146</v>
          </cell>
          <cell r="DR387">
            <v>6.74</v>
          </cell>
          <cell r="DS387">
            <v>2.68</v>
          </cell>
          <cell r="DT387" t="str">
            <v/>
          </cell>
          <cell r="DU387">
            <v>0</v>
          </cell>
          <cell r="DV387" t="str">
            <v>Đạt</v>
          </cell>
          <cell r="DW387" t="str">
            <v>Đạt</v>
          </cell>
          <cell r="DX387" t="str">
            <v>Đạt</v>
          </cell>
          <cell r="DY387" t="str">
            <v>Đạt</v>
          </cell>
          <cell r="DZ387" t="str">
            <v>Tốt</v>
          </cell>
        </row>
        <row r="388">
          <cell r="A388">
            <v>2320715229</v>
          </cell>
          <cell r="B388" t="str">
            <v>Nguyễn</v>
          </cell>
          <cell r="C388" t="str">
            <v>Thạch</v>
          </cell>
          <cell r="D388" t="str">
            <v>Thảo</v>
          </cell>
          <cell r="E388">
            <v>36392</v>
          </cell>
          <cell r="F388" t="str">
            <v>Nữ</v>
          </cell>
          <cell r="G388" t="str">
            <v>Đã Đăng Ký (chưa học xong)</v>
          </cell>
          <cell r="H388">
            <v>7.9</v>
          </cell>
          <cell r="I388">
            <v>8</v>
          </cell>
          <cell r="J388">
            <v>8.1999999999999993</v>
          </cell>
          <cell r="K388">
            <v>7.1</v>
          </cell>
          <cell r="L388">
            <v>6.9</v>
          </cell>
          <cell r="M388">
            <v>5.6</v>
          </cell>
          <cell r="N388">
            <v>5.4</v>
          </cell>
          <cell r="O388" t="str">
            <v/>
          </cell>
          <cell r="P388">
            <v>6.9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>
            <v>7.5</v>
          </cell>
          <cell r="V388">
            <v>5.6</v>
          </cell>
          <cell r="W388">
            <v>8.8000000000000007</v>
          </cell>
          <cell r="X388">
            <v>8.6999999999999993</v>
          </cell>
          <cell r="Y388">
            <v>8.3000000000000007</v>
          </cell>
          <cell r="Z388">
            <v>6.2</v>
          </cell>
          <cell r="AA388">
            <v>7.2</v>
          </cell>
          <cell r="AB388">
            <v>7.5</v>
          </cell>
          <cell r="AC388">
            <v>5.5</v>
          </cell>
          <cell r="AD388">
            <v>4</v>
          </cell>
          <cell r="AE388">
            <v>6</v>
          </cell>
          <cell r="AF388">
            <v>5.8</v>
          </cell>
          <cell r="AG388">
            <v>4.8</v>
          </cell>
          <cell r="AH388">
            <v>6.5</v>
          </cell>
          <cell r="AI388">
            <v>5.7</v>
          </cell>
          <cell r="AJ388">
            <v>4</v>
          </cell>
          <cell r="AK388">
            <v>51</v>
          </cell>
          <cell r="AL388">
            <v>0</v>
          </cell>
          <cell r="AM388">
            <v>6.1</v>
          </cell>
          <cell r="AN388">
            <v>6.3</v>
          </cell>
          <cell r="AO388" t="str">
            <v/>
          </cell>
          <cell r="AP388" t="str">
            <v/>
          </cell>
          <cell r="AQ388">
            <v>5.6</v>
          </cell>
          <cell r="AR388" t="str">
            <v/>
          </cell>
          <cell r="AS388" t="str">
            <v/>
          </cell>
          <cell r="AT388" t="str">
            <v/>
          </cell>
          <cell r="AU388" t="str">
            <v/>
          </cell>
          <cell r="AV388" t="str">
            <v/>
          </cell>
          <cell r="AW388">
            <v>8.1</v>
          </cell>
          <cell r="AX388" t="str">
            <v/>
          </cell>
          <cell r="AY388" t="str">
            <v/>
          </cell>
          <cell r="AZ388" t="str">
            <v/>
          </cell>
          <cell r="BA388">
            <v>6.6</v>
          </cell>
          <cell r="BB388">
            <v>5</v>
          </cell>
          <cell r="BC388">
            <v>0</v>
          </cell>
          <cell r="BD388">
            <v>4.8</v>
          </cell>
          <cell r="BE388">
            <v>5.9</v>
          </cell>
          <cell r="BF388">
            <v>4</v>
          </cell>
          <cell r="BG388">
            <v>4</v>
          </cell>
          <cell r="BH388">
            <v>6.8</v>
          </cell>
          <cell r="BI388">
            <v>6.4</v>
          </cell>
          <cell r="BJ388">
            <v>8.5</v>
          </cell>
          <cell r="BK388">
            <v>5.0999999999999996</v>
          </cell>
          <cell r="BL388">
            <v>7.6</v>
          </cell>
          <cell r="BM388">
            <v>4.0999999999999996</v>
          </cell>
          <cell r="BN388">
            <v>5.0999999999999996</v>
          </cell>
          <cell r="BO388">
            <v>7.5</v>
          </cell>
          <cell r="BP388">
            <v>8.3000000000000007</v>
          </cell>
          <cell r="BQ388">
            <v>7.7</v>
          </cell>
          <cell r="BR388">
            <v>7.5</v>
          </cell>
          <cell r="BS388">
            <v>5.3</v>
          </cell>
          <cell r="BT388">
            <v>6.4</v>
          </cell>
          <cell r="BU388" t="str">
            <v/>
          </cell>
          <cell r="BV388">
            <v>6.5</v>
          </cell>
          <cell r="BW388" t="str">
            <v/>
          </cell>
          <cell r="BX388">
            <v>6.5</v>
          </cell>
          <cell r="BY388" t="str">
            <v/>
          </cell>
          <cell r="BZ388">
            <v>8.4</v>
          </cell>
          <cell r="CA388">
            <v>6.2</v>
          </cell>
          <cell r="CB388">
            <v>7.4</v>
          </cell>
          <cell r="CC388">
            <v>57</v>
          </cell>
          <cell r="CD388">
            <v>0</v>
          </cell>
          <cell r="CE388">
            <v>5.8</v>
          </cell>
          <cell r="CF388">
            <v>5</v>
          </cell>
          <cell r="CG388">
            <v>7.9</v>
          </cell>
          <cell r="CH388">
            <v>5.7</v>
          </cell>
          <cell r="CI388">
            <v>6.7</v>
          </cell>
          <cell r="CJ388">
            <v>8.4</v>
          </cell>
          <cell r="CK388" t="str">
            <v/>
          </cell>
          <cell r="CL388">
            <v>8.3000000000000007</v>
          </cell>
          <cell r="CM388">
            <v>6.1</v>
          </cell>
          <cell r="CN388">
            <v>7.4</v>
          </cell>
          <cell r="CO388">
            <v>7</v>
          </cell>
          <cell r="CP388">
            <v>7.6</v>
          </cell>
          <cell r="CQ388">
            <v>28</v>
          </cell>
          <cell r="CR388">
            <v>0</v>
          </cell>
          <cell r="CS388">
            <v>136</v>
          </cell>
          <cell r="CT388">
            <v>0</v>
          </cell>
          <cell r="CU388">
            <v>0</v>
          </cell>
          <cell r="CV388">
            <v>136</v>
          </cell>
          <cell r="CW388">
            <v>6.52</v>
          </cell>
          <cell r="CX388">
            <v>2.56</v>
          </cell>
          <cell r="CY388">
            <v>9</v>
          </cell>
          <cell r="CZ388" t="str">
            <v/>
          </cell>
          <cell r="DA388" t="str">
            <v/>
          </cell>
          <cell r="DB388" t="str">
            <v/>
          </cell>
          <cell r="DC388" t="str">
            <v/>
          </cell>
          <cell r="DD388" t="str">
            <v/>
          </cell>
          <cell r="DF388">
            <v>9</v>
          </cell>
          <cell r="DG388">
            <v>4</v>
          </cell>
          <cell r="DH388">
            <v>5</v>
          </cell>
          <cell r="DI388">
            <v>0</v>
          </cell>
          <cell r="DJ388">
            <v>141</v>
          </cell>
          <cell r="DK388">
            <v>0</v>
          </cell>
          <cell r="DL388">
            <v>6.61</v>
          </cell>
          <cell r="DM388">
            <v>2.61</v>
          </cell>
          <cell r="DN388">
            <v>146</v>
          </cell>
          <cell r="DO388">
            <v>0</v>
          </cell>
          <cell r="DP388">
            <v>146</v>
          </cell>
          <cell r="DQ388">
            <v>146</v>
          </cell>
          <cell r="DR388">
            <v>6.61</v>
          </cell>
          <cell r="DS388">
            <v>2.61</v>
          </cell>
          <cell r="DT388" t="str">
            <v/>
          </cell>
          <cell r="DU388">
            <v>0</v>
          </cell>
          <cell r="DV388" t="str">
            <v>Đạt</v>
          </cell>
          <cell r="DW388" t="str">
            <v>Đạt</v>
          </cell>
          <cell r="DX388" t="str">
            <v>Đạt</v>
          </cell>
          <cell r="DY388" t="str">
            <v>Đạt</v>
          </cell>
          <cell r="DZ388" t="str">
            <v>Khá</v>
          </cell>
        </row>
        <row r="389">
          <cell r="A389">
            <v>2320715248</v>
          </cell>
          <cell r="B389" t="str">
            <v>Trần</v>
          </cell>
          <cell r="C389" t="str">
            <v>Nguyên</v>
          </cell>
          <cell r="D389" t="str">
            <v>Thảo</v>
          </cell>
          <cell r="E389">
            <v>36318</v>
          </cell>
          <cell r="F389" t="str">
            <v>Nữ</v>
          </cell>
          <cell r="G389" t="str">
            <v>Đã Đăng Ký (chưa học xong)</v>
          </cell>
          <cell r="H389">
            <v>8.6</v>
          </cell>
          <cell r="I389">
            <v>5.8</v>
          </cell>
          <cell r="J389">
            <v>5.6</v>
          </cell>
          <cell r="K389">
            <v>6.4</v>
          </cell>
          <cell r="L389">
            <v>6.3</v>
          </cell>
          <cell r="M389">
            <v>7.2</v>
          </cell>
          <cell r="N389">
            <v>5.0999999999999996</v>
          </cell>
          <cell r="O389" t="str">
            <v/>
          </cell>
          <cell r="P389">
            <v>6.8</v>
          </cell>
          <cell r="Q389" t="str">
            <v/>
          </cell>
          <cell r="R389" t="str">
            <v/>
          </cell>
          <cell r="S389" t="str">
            <v/>
          </cell>
          <cell r="T389">
            <v>9.3000000000000007</v>
          </cell>
          <cell r="U389">
            <v>4.0999999999999996</v>
          </cell>
          <cell r="V389" t="str">
            <v/>
          </cell>
          <cell r="W389">
            <v>8.8000000000000007</v>
          </cell>
          <cell r="X389">
            <v>6.6</v>
          </cell>
          <cell r="Y389">
            <v>6.1</v>
          </cell>
          <cell r="Z389">
            <v>5.4</v>
          </cell>
          <cell r="AA389">
            <v>6.9</v>
          </cell>
          <cell r="AB389">
            <v>6.8</v>
          </cell>
          <cell r="AC389">
            <v>7.4</v>
          </cell>
          <cell r="AD389">
            <v>7.2</v>
          </cell>
          <cell r="AE389">
            <v>5.0999999999999996</v>
          </cell>
          <cell r="AF389">
            <v>7.7</v>
          </cell>
          <cell r="AG389">
            <v>7.1</v>
          </cell>
          <cell r="AH389">
            <v>6.8</v>
          </cell>
          <cell r="AI389">
            <v>6.7</v>
          </cell>
          <cell r="AJ389">
            <v>7</v>
          </cell>
          <cell r="AK389">
            <v>51</v>
          </cell>
          <cell r="AL389">
            <v>0</v>
          </cell>
          <cell r="AM389">
            <v>4.5</v>
          </cell>
          <cell r="AN389">
            <v>7.1</v>
          </cell>
          <cell r="AO389" t="str">
            <v/>
          </cell>
          <cell r="AP389" t="str">
            <v/>
          </cell>
          <cell r="AQ389" t="str">
            <v/>
          </cell>
          <cell r="AR389" t="str">
            <v/>
          </cell>
          <cell r="AS389" t="str">
            <v/>
          </cell>
          <cell r="AT389">
            <v>6.3</v>
          </cell>
          <cell r="AU389" t="str">
            <v/>
          </cell>
          <cell r="AV389" t="str">
            <v/>
          </cell>
          <cell r="AW389" t="str">
            <v/>
          </cell>
          <cell r="AX389" t="str">
            <v/>
          </cell>
          <cell r="AY389" t="str">
            <v/>
          </cell>
          <cell r="AZ389">
            <v>4.7</v>
          </cell>
          <cell r="BA389">
            <v>7.2</v>
          </cell>
          <cell r="BB389">
            <v>5</v>
          </cell>
          <cell r="BC389">
            <v>0</v>
          </cell>
          <cell r="BD389">
            <v>5</v>
          </cell>
          <cell r="BE389">
            <v>6.5</v>
          </cell>
          <cell r="BF389">
            <v>6.8</v>
          </cell>
          <cell r="BG389">
            <v>5.4</v>
          </cell>
          <cell r="BH389">
            <v>5.3</v>
          </cell>
          <cell r="BI389">
            <v>7.5</v>
          </cell>
          <cell r="BJ389">
            <v>9.1</v>
          </cell>
          <cell r="BK389">
            <v>7</v>
          </cell>
          <cell r="BL389">
            <v>6.7</v>
          </cell>
          <cell r="BM389">
            <v>8</v>
          </cell>
          <cell r="BN389">
            <v>4.7</v>
          </cell>
          <cell r="BO389">
            <v>5.8</v>
          </cell>
          <cell r="BP389">
            <v>6.2</v>
          </cell>
          <cell r="BQ389">
            <v>5.5</v>
          </cell>
          <cell r="BR389">
            <v>5.4</v>
          </cell>
          <cell r="BS389">
            <v>7.7</v>
          </cell>
          <cell r="BT389">
            <v>6.4</v>
          </cell>
          <cell r="BU389" t="str">
            <v/>
          </cell>
          <cell r="BV389">
            <v>9</v>
          </cell>
          <cell r="BW389" t="str">
            <v/>
          </cell>
          <cell r="BX389">
            <v>9</v>
          </cell>
          <cell r="BY389" t="str">
            <v/>
          </cell>
          <cell r="BZ389">
            <v>8.5</v>
          </cell>
          <cell r="CA389">
            <v>6.5</v>
          </cell>
          <cell r="CB389">
            <v>8.4</v>
          </cell>
          <cell r="CC389">
            <v>57</v>
          </cell>
          <cell r="CD389">
            <v>0</v>
          </cell>
          <cell r="CE389">
            <v>8.6999999999999993</v>
          </cell>
          <cell r="CF389">
            <v>7.3</v>
          </cell>
          <cell r="CG389">
            <v>7.4</v>
          </cell>
          <cell r="CH389">
            <v>8.5</v>
          </cell>
          <cell r="CI389">
            <v>7.9</v>
          </cell>
          <cell r="CJ389">
            <v>9</v>
          </cell>
          <cell r="CK389" t="str">
            <v/>
          </cell>
          <cell r="CL389">
            <v>9</v>
          </cell>
          <cell r="CM389">
            <v>6.5</v>
          </cell>
          <cell r="CN389">
            <v>6.5</v>
          </cell>
          <cell r="CO389">
            <v>8.1999999999999993</v>
          </cell>
          <cell r="CP389">
            <v>7.6</v>
          </cell>
          <cell r="CQ389">
            <v>28</v>
          </cell>
          <cell r="CR389">
            <v>0</v>
          </cell>
          <cell r="CS389">
            <v>136</v>
          </cell>
          <cell r="CT389">
            <v>0</v>
          </cell>
          <cell r="CU389">
            <v>0</v>
          </cell>
          <cell r="CV389">
            <v>136</v>
          </cell>
          <cell r="CW389">
            <v>6.89</v>
          </cell>
          <cell r="CX389">
            <v>2.77</v>
          </cell>
          <cell r="CY389">
            <v>9.1</v>
          </cell>
          <cell r="CZ389" t="str">
            <v/>
          </cell>
          <cell r="DA389" t="str">
            <v/>
          </cell>
          <cell r="DB389" t="str">
            <v/>
          </cell>
          <cell r="DC389" t="str">
            <v/>
          </cell>
          <cell r="DD389" t="str">
            <v/>
          </cell>
          <cell r="DF389">
            <v>9.1</v>
          </cell>
          <cell r="DG389">
            <v>4</v>
          </cell>
          <cell r="DH389">
            <v>5</v>
          </cell>
          <cell r="DI389">
            <v>0</v>
          </cell>
          <cell r="DJ389">
            <v>141</v>
          </cell>
          <cell r="DK389">
            <v>0</v>
          </cell>
          <cell r="DL389">
            <v>6.97</v>
          </cell>
          <cell r="DM389">
            <v>2.81</v>
          </cell>
          <cell r="DN389">
            <v>146</v>
          </cell>
          <cell r="DO389">
            <v>0</v>
          </cell>
          <cell r="DP389">
            <v>146</v>
          </cell>
          <cell r="DQ389">
            <v>146</v>
          </cell>
          <cell r="DR389">
            <v>6.97</v>
          </cell>
          <cell r="DS389">
            <v>2.81</v>
          </cell>
          <cell r="DT389" t="str">
            <v/>
          </cell>
          <cell r="DU389">
            <v>0</v>
          </cell>
          <cell r="DV389" t="str">
            <v>Đạt</v>
          </cell>
          <cell r="DW389" t="str">
            <v>Đạt</v>
          </cell>
          <cell r="DX389" t="str">
            <v>Đạt</v>
          </cell>
          <cell r="DY389" t="str">
            <v>Đạt</v>
          </cell>
          <cell r="DZ389" t="str">
            <v>Tốt</v>
          </cell>
        </row>
        <row r="390">
          <cell r="A390">
            <v>2320716772</v>
          </cell>
          <cell r="B390" t="str">
            <v>Đỗ</v>
          </cell>
          <cell r="C390" t="str">
            <v>Thị</v>
          </cell>
          <cell r="D390" t="str">
            <v>Thảo</v>
          </cell>
          <cell r="E390">
            <v>36339</v>
          </cell>
          <cell r="F390" t="str">
            <v>Nữ</v>
          </cell>
          <cell r="G390" t="str">
            <v>Đã Đăng Ký (chưa học xong)</v>
          </cell>
          <cell r="H390">
            <v>8.1999999999999993</v>
          </cell>
          <cell r="I390">
            <v>7.8</v>
          </cell>
          <cell r="J390">
            <v>8.1999999999999993</v>
          </cell>
          <cell r="K390">
            <v>5.6</v>
          </cell>
          <cell r="L390">
            <v>8.6</v>
          </cell>
          <cell r="M390">
            <v>8.5</v>
          </cell>
          <cell r="N390">
            <v>5.8</v>
          </cell>
          <cell r="O390">
            <v>8.6</v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>
            <v>8.6999999999999993</v>
          </cell>
          <cell r="U390">
            <v>9.1</v>
          </cell>
          <cell r="V390" t="str">
            <v/>
          </cell>
          <cell r="W390">
            <v>8.9</v>
          </cell>
          <cell r="X390">
            <v>9.4</v>
          </cell>
          <cell r="Y390">
            <v>8.5</v>
          </cell>
          <cell r="Z390">
            <v>7.2</v>
          </cell>
          <cell r="AA390">
            <v>9.1</v>
          </cell>
          <cell r="AB390">
            <v>6.4</v>
          </cell>
          <cell r="AC390">
            <v>6</v>
          </cell>
          <cell r="AD390">
            <v>7.3</v>
          </cell>
          <cell r="AE390">
            <v>6</v>
          </cell>
          <cell r="AF390">
            <v>7.2</v>
          </cell>
          <cell r="AG390">
            <v>6.5</v>
          </cell>
          <cell r="AH390">
            <v>6.6</v>
          </cell>
          <cell r="AI390">
            <v>7.3</v>
          </cell>
          <cell r="AJ390">
            <v>7.6</v>
          </cell>
          <cell r="AK390">
            <v>51</v>
          </cell>
          <cell r="AL390">
            <v>0</v>
          </cell>
          <cell r="AM390">
            <v>8.1999999999999993</v>
          </cell>
          <cell r="AN390">
            <v>5.7</v>
          </cell>
          <cell r="AO390">
            <v>8.6999999999999993</v>
          </cell>
          <cell r="AP390" t="str">
            <v/>
          </cell>
          <cell r="AQ390" t="str">
            <v/>
          </cell>
          <cell r="AR390" t="str">
            <v/>
          </cell>
          <cell r="AS390" t="str">
            <v/>
          </cell>
          <cell r="AT390" t="str">
            <v/>
          </cell>
          <cell r="AU390" t="str">
            <v/>
          </cell>
          <cell r="AV390" t="str">
            <v/>
          </cell>
          <cell r="AW390">
            <v>8</v>
          </cell>
          <cell r="AX390" t="str">
            <v/>
          </cell>
          <cell r="AY390" t="str">
            <v/>
          </cell>
          <cell r="AZ390" t="str">
            <v/>
          </cell>
          <cell r="BA390">
            <v>6.3</v>
          </cell>
          <cell r="BB390">
            <v>5</v>
          </cell>
          <cell r="BC390">
            <v>0</v>
          </cell>
          <cell r="BD390">
            <v>6.3</v>
          </cell>
          <cell r="BE390">
            <v>6.5</v>
          </cell>
          <cell r="BF390">
            <v>6.5</v>
          </cell>
          <cell r="BG390">
            <v>4.9000000000000004</v>
          </cell>
          <cell r="BH390">
            <v>6.1</v>
          </cell>
          <cell r="BI390">
            <v>6.2</v>
          </cell>
          <cell r="BJ390">
            <v>9.9</v>
          </cell>
          <cell r="BK390">
            <v>6.2</v>
          </cell>
          <cell r="BL390">
            <v>7.1</v>
          </cell>
          <cell r="BM390">
            <v>6.8</v>
          </cell>
          <cell r="BN390">
            <v>7.1</v>
          </cell>
          <cell r="BO390">
            <v>6.9</v>
          </cell>
          <cell r="BP390">
            <v>8.9</v>
          </cell>
          <cell r="BQ390">
            <v>8.9</v>
          </cell>
          <cell r="BR390">
            <v>8.4</v>
          </cell>
          <cell r="BS390">
            <v>7.5</v>
          </cell>
          <cell r="BT390">
            <v>8.3000000000000007</v>
          </cell>
          <cell r="BU390" t="str">
            <v/>
          </cell>
          <cell r="BV390">
            <v>9</v>
          </cell>
          <cell r="BW390" t="str">
            <v/>
          </cell>
          <cell r="BX390">
            <v>7.7</v>
          </cell>
          <cell r="BY390" t="str">
            <v/>
          </cell>
          <cell r="BZ390">
            <v>8.1999999999999993</v>
          </cell>
          <cell r="CA390">
            <v>9.1</v>
          </cell>
          <cell r="CB390">
            <v>8.6999999999999993</v>
          </cell>
          <cell r="CC390">
            <v>57</v>
          </cell>
          <cell r="CD390">
            <v>0</v>
          </cell>
          <cell r="CE390">
            <v>5.8</v>
          </cell>
          <cell r="CF390">
            <v>6.4</v>
          </cell>
          <cell r="CG390">
            <v>8.1999999999999993</v>
          </cell>
          <cell r="CH390">
            <v>6.8</v>
          </cell>
          <cell r="CI390">
            <v>7.1</v>
          </cell>
          <cell r="CJ390">
            <v>8.5</v>
          </cell>
          <cell r="CK390" t="str">
            <v/>
          </cell>
          <cell r="CL390">
            <v>5.9</v>
          </cell>
          <cell r="CM390">
            <v>7</v>
          </cell>
          <cell r="CN390">
            <v>9.6</v>
          </cell>
          <cell r="CO390">
            <v>8</v>
          </cell>
          <cell r="CP390">
            <v>8.6</v>
          </cell>
          <cell r="CQ390">
            <v>28</v>
          </cell>
          <cell r="CR390">
            <v>0</v>
          </cell>
          <cell r="CS390">
            <v>136</v>
          </cell>
          <cell r="CT390">
            <v>0</v>
          </cell>
          <cell r="CU390">
            <v>0</v>
          </cell>
          <cell r="CV390">
            <v>136</v>
          </cell>
          <cell r="CW390">
            <v>7.52</v>
          </cell>
          <cell r="CX390">
            <v>3.17</v>
          </cell>
          <cell r="CY390">
            <v>9.1999999999999993</v>
          </cell>
          <cell r="CZ390" t="str">
            <v/>
          </cell>
          <cell r="DA390" t="str">
            <v/>
          </cell>
          <cell r="DB390" t="str">
            <v/>
          </cell>
          <cell r="DC390" t="str">
            <v/>
          </cell>
          <cell r="DD390" t="str">
            <v/>
          </cell>
          <cell r="DF390">
            <v>9.1999999999999993</v>
          </cell>
          <cell r="DG390">
            <v>4</v>
          </cell>
          <cell r="DH390">
            <v>5</v>
          </cell>
          <cell r="DI390">
            <v>0</v>
          </cell>
          <cell r="DJ390">
            <v>141</v>
          </cell>
          <cell r="DK390">
            <v>0</v>
          </cell>
          <cell r="DL390">
            <v>7.58</v>
          </cell>
          <cell r="DM390">
            <v>3.2</v>
          </cell>
          <cell r="DN390">
            <v>146</v>
          </cell>
          <cell r="DO390">
            <v>0</v>
          </cell>
          <cell r="DP390">
            <v>146</v>
          </cell>
          <cell r="DQ390">
            <v>146</v>
          </cell>
          <cell r="DR390">
            <v>7.58</v>
          </cell>
          <cell r="DS390">
            <v>3.2</v>
          </cell>
          <cell r="DT390" t="str">
            <v/>
          </cell>
          <cell r="DU390">
            <v>0</v>
          </cell>
          <cell r="DV390" t="str">
            <v>Đạt</v>
          </cell>
          <cell r="DW390" t="str">
            <v>Đạt</v>
          </cell>
          <cell r="DX390" t="str">
            <v>Đạt</v>
          </cell>
          <cell r="DY390" t="str">
            <v>Đạt</v>
          </cell>
          <cell r="DZ390" t="str">
            <v>Khá</v>
          </cell>
        </row>
        <row r="391">
          <cell r="A391">
            <v>2320717172</v>
          </cell>
          <cell r="B391" t="str">
            <v>Nguyễn</v>
          </cell>
          <cell r="C391" t="str">
            <v>Thị Thạch</v>
          </cell>
          <cell r="D391" t="str">
            <v>Thảo</v>
          </cell>
          <cell r="E391">
            <v>36253</v>
          </cell>
          <cell r="F391" t="str">
            <v>Nữ</v>
          </cell>
          <cell r="G391" t="str">
            <v>Đã Đăng Ký (chưa học xong)</v>
          </cell>
          <cell r="H391" t="e">
            <v>#N/A</v>
          </cell>
          <cell r="I391" t="e">
            <v>#N/A</v>
          </cell>
          <cell r="J391" t="e">
            <v>#N/A</v>
          </cell>
          <cell r="K391" t="e">
            <v>#N/A</v>
          </cell>
          <cell r="L391" t="e">
            <v>#N/A</v>
          </cell>
          <cell r="M391" t="e">
            <v>#N/A</v>
          </cell>
          <cell r="N391" t="e">
            <v>#N/A</v>
          </cell>
          <cell r="O391" t="e">
            <v>#N/A</v>
          </cell>
          <cell r="P391" t="e">
            <v>#N/A</v>
          </cell>
          <cell r="Q391" t="e">
            <v>#N/A</v>
          </cell>
          <cell r="R391" t="e">
            <v>#N/A</v>
          </cell>
          <cell r="S391" t="e">
            <v>#N/A</v>
          </cell>
          <cell r="T391" t="e">
            <v>#N/A</v>
          </cell>
          <cell r="U391" t="e">
            <v>#N/A</v>
          </cell>
          <cell r="V391" t="e">
            <v>#N/A</v>
          </cell>
          <cell r="W391" t="e">
            <v>#N/A</v>
          </cell>
          <cell r="X391" t="e">
            <v>#N/A</v>
          </cell>
          <cell r="Y391" t="e">
            <v>#N/A</v>
          </cell>
          <cell r="Z391" t="e">
            <v>#N/A</v>
          </cell>
          <cell r="AA391" t="e">
            <v>#N/A</v>
          </cell>
          <cell r="AB391" t="e">
            <v>#N/A</v>
          </cell>
          <cell r="AC391" t="e">
            <v>#N/A</v>
          </cell>
          <cell r="AD391" t="e">
            <v>#N/A</v>
          </cell>
          <cell r="AE391" t="e">
            <v>#N/A</v>
          </cell>
          <cell r="AF391" t="e">
            <v>#N/A</v>
          </cell>
          <cell r="AG391" t="e">
            <v>#N/A</v>
          </cell>
          <cell r="AH391" t="e">
            <v>#N/A</v>
          </cell>
          <cell r="AI391" t="e">
            <v>#N/A</v>
          </cell>
          <cell r="AJ391" t="e">
            <v>#N/A</v>
          </cell>
          <cell r="AK391" t="e">
            <v>#N/A</v>
          </cell>
          <cell r="AL391" t="e">
            <v>#N/A</v>
          </cell>
          <cell r="AM391" t="e">
            <v>#N/A</v>
          </cell>
          <cell r="AN391" t="e">
            <v>#N/A</v>
          </cell>
          <cell r="AO391" t="e">
            <v>#N/A</v>
          </cell>
          <cell r="AP391" t="e">
            <v>#N/A</v>
          </cell>
          <cell r="AQ391" t="e">
            <v>#N/A</v>
          </cell>
          <cell r="AR391" t="e">
            <v>#N/A</v>
          </cell>
          <cell r="AS391" t="e">
            <v>#N/A</v>
          </cell>
          <cell r="AT391" t="e">
            <v>#N/A</v>
          </cell>
          <cell r="AU391" t="e">
            <v>#N/A</v>
          </cell>
          <cell r="AV391" t="e">
            <v>#N/A</v>
          </cell>
          <cell r="AW391" t="e">
            <v>#N/A</v>
          </cell>
          <cell r="AX391" t="e">
            <v>#N/A</v>
          </cell>
          <cell r="AY391" t="e">
            <v>#N/A</v>
          </cell>
          <cell r="AZ391" t="e">
            <v>#N/A</v>
          </cell>
          <cell r="BA391" t="e">
            <v>#N/A</v>
          </cell>
          <cell r="BB391" t="e">
            <v>#N/A</v>
          </cell>
          <cell r="BC391" t="e">
            <v>#N/A</v>
          </cell>
          <cell r="BD391" t="e">
            <v>#N/A</v>
          </cell>
          <cell r="BE391" t="e">
            <v>#N/A</v>
          </cell>
          <cell r="BF391" t="e">
            <v>#N/A</v>
          </cell>
          <cell r="BG391" t="e">
            <v>#N/A</v>
          </cell>
          <cell r="BH391" t="e">
            <v>#N/A</v>
          </cell>
          <cell r="BI391" t="e">
            <v>#N/A</v>
          </cell>
          <cell r="BJ391" t="e">
            <v>#N/A</v>
          </cell>
          <cell r="BK391" t="e">
            <v>#N/A</v>
          </cell>
          <cell r="BL391" t="e">
            <v>#N/A</v>
          </cell>
          <cell r="BM391" t="e">
            <v>#N/A</v>
          </cell>
          <cell r="BN391" t="e">
            <v>#N/A</v>
          </cell>
          <cell r="BO391" t="e">
            <v>#N/A</v>
          </cell>
          <cell r="BP391" t="e">
            <v>#N/A</v>
          </cell>
          <cell r="BQ391" t="e">
            <v>#N/A</v>
          </cell>
          <cell r="BR391" t="e">
            <v>#N/A</v>
          </cell>
          <cell r="BS391" t="e">
            <v>#N/A</v>
          </cell>
          <cell r="BT391" t="e">
            <v>#N/A</v>
          </cell>
          <cell r="BU391" t="e">
            <v>#N/A</v>
          </cell>
          <cell r="BV391" t="e">
            <v>#N/A</v>
          </cell>
          <cell r="BW391" t="e">
            <v>#N/A</v>
          </cell>
          <cell r="BX391" t="e">
            <v>#N/A</v>
          </cell>
          <cell r="BY391" t="e">
            <v>#N/A</v>
          </cell>
          <cell r="BZ391" t="e">
            <v>#N/A</v>
          </cell>
          <cell r="CA391" t="e">
            <v>#N/A</v>
          </cell>
          <cell r="CB391" t="e">
            <v>#N/A</v>
          </cell>
          <cell r="CC391" t="e">
            <v>#N/A</v>
          </cell>
          <cell r="CD391" t="e">
            <v>#N/A</v>
          </cell>
          <cell r="CE391" t="e">
            <v>#N/A</v>
          </cell>
          <cell r="CF391" t="e">
            <v>#N/A</v>
          </cell>
          <cell r="CG391" t="e">
            <v>#N/A</v>
          </cell>
          <cell r="CH391" t="e">
            <v>#N/A</v>
          </cell>
          <cell r="CI391" t="e">
            <v>#N/A</v>
          </cell>
          <cell r="CJ391" t="e">
            <v>#N/A</v>
          </cell>
          <cell r="CK391" t="e">
            <v>#N/A</v>
          </cell>
          <cell r="CL391" t="e">
            <v>#N/A</v>
          </cell>
          <cell r="CM391" t="e">
            <v>#N/A</v>
          </cell>
          <cell r="CN391" t="e">
            <v>#N/A</v>
          </cell>
          <cell r="CO391" t="e">
            <v>#N/A</v>
          </cell>
          <cell r="CP391" t="e">
            <v>#N/A</v>
          </cell>
          <cell r="CQ391" t="e">
            <v>#N/A</v>
          </cell>
          <cell r="CR391" t="e">
            <v>#N/A</v>
          </cell>
          <cell r="CS391" t="e">
            <v>#N/A</v>
          </cell>
          <cell r="CT391" t="e">
            <v>#N/A</v>
          </cell>
          <cell r="CU391">
            <v>0</v>
          </cell>
          <cell r="CV391" t="e">
            <v>#N/A</v>
          </cell>
          <cell r="CW391" t="e">
            <v>#N/A</v>
          </cell>
          <cell r="CX391" t="e">
            <v>#N/A</v>
          </cell>
          <cell r="CY391" t="e">
            <v>#N/A</v>
          </cell>
          <cell r="CZ391" t="e">
            <v>#N/A</v>
          </cell>
          <cell r="DA391" t="e">
            <v>#N/A</v>
          </cell>
          <cell r="DB391" t="e">
            <v>#N/A</v>
          </cell>
          <cell r="DC391" t="e">
            <v>#N/A</v>
          </cell>
          <cell r="DD391" t="e">
            <v>#N/A</v>
          </cell>
          <cell r="DF391" t="e">
            <v>#N/A</v>
          </cell>
          <cell r="DG391" t="e">
            <v>#N/A</v>
          </cell>
          <cell r="DH391" t="e">
            <v>#N/A</v>
          </cell>
          <cell r="DI391" t="e">
            <v>#N/A</v>
          </cell>
          <cell r="DJ391" t="e">
            <v>#N/A</v>
          </cell>
          <cell r="DK391" t="e">
            <v>#N/A</v>
          </cell>
          <cell r="DL391" t="e">
            <v>#N/A</v>
          </cell>
          <cell r="DM391" t="e">
            <v>#N/A</v>
          </cell>
          <cell r="DN391" t="e">
            <v>#N/A</v>
          </cell>
          <cell r="DO391" t="e">
            <v>#N/A</v>
          </cell>
          <cell r="DP391" t="e">
            <v>#N/A</v>
          </cell>
          <cell r="DQ391" t="e">
            <v>#N/A</v>
          </cell>
          <cell r="DR391" t="e">
            <v>#N/A</v>
          </cell>
          <cell r="DS391" t="e">
            <v>#N/A</v>
          </cell>
          <cell r="DT391" t="e">
            <v>#N/A</v>
          </cell>
          <cell r="DU391" t="e">
            <v>#N/A</v>
          </cell>
          <cell r="DY391" t="str">
            <v>Đạt</v>
          </cell>
          <cell r="DZ391" t="str">
            <v xml:space="preserve">TB </v>
          </cell>
        </row>
        <row r="392">
          <cell r="A392">
            <v>2320717204</v>
          </cell>
          <cell r="B392" t="str">
            <v>Trần</v>
          </cell>
          <cell r="C392" t="str">
            <v>Thị Thu</v>
          </cell>
          <cell r="D392" t="str">
            <v>Thảo</v>
          </cell>
          <cell r="E392">
            <v>36338</v>
          </cell>
          <cell r="F392" t="str">
            <v>Nữ</v>
          </cell>
          <cell r="G392" t="str">
            <v>Đã Đăng Ký (chưa học xong)</v>
          </cell>
          <cell r="H392">
            <v>8.5</v>
          </cell>
          <cell r="I392">
            <v>8.3000000000000007</v>
          </cell>
          <cell r="J392">
            <v>8.4</v>
          </cell>
          <cell r="K392">
            <v>6.8</v>
          </cell>
          <cell r="L392">
            <v>7.7</v>
          </cell>
          <cell r="M392">
            <v>9.1</v>
          </cell>
          <cell r="N392">
            <v>4.8</v>
          </cell>
          <cell r="O392">
            <v>8.1</v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>
            <v>7.4</v>
          </cell>
          <cell r="V392">
            <v>8.3000000000000007</v>
          </cell>
          <cell r="W392">
            <v>7</v>
          </cell>
          <cell r="X392">
            <v>7.3</v>
          </cell>
          <cell r="Y392">
            <v>8.4</v>
          </cell>
          <cell r="Z392">
            <v>7.3</v>
          </cell>
          <cell r="AA392">
            <v>8.9</v>
          </cell>
          <cell r="AB392">
            <v>8.6</v>
          </cell>
          <cell r="AC392">
            <v>5.2</v>
          </cell>
          <cell r="AD392">
            <v>6</v>
          </cell>
          <cell r="AE392">
            <v>5.8</v>
          </cell>
          <cell r="AF392">
            <v>5.3</v>
          </cell>
          <cell r="AG392">
            <v>4.2</v>
          </cell>
          <cell r="AH392">
            <v>7.6</v>
          </cell>
          <cell r="AI392">
            <v>6.7</v>
          </cell>
          <cell r="AJ392">
            <v>6.5</v>
          </cell>
          <cell r="AK392">
            <v>51</v>
          </cell>
          <cell r="AL392">
            <v>0</v>
          </cell>
          <cell r="AM392">
            <v>5.0999999999999996</v>
          </cell>
          <cell r="AN392">
            <v>7.1</v>
          </cell>
          <cell r="AO392" t="str">
            <v/>
          </cell>
          <cell r="AP392" t="str">
            <v/>
          </cell>
          <cell r="AQ392" t="str">
            <v/>
          </cell>
          <cell r="AR392" t="str">
            <v/>
          </cell>
          <cell r="AS392">
            <v>5.7</v>
          </cell>
          <cell r="AT392" t="str">
            <v/>
          </cell>
          <cell r="AU392">
            <v>7.1</v>
          </cell>
          <cell r="AV392" t="str">
            <v/>
          </cell>
          <cell r="AW392" t="str">
            <v/>
          </cell>
          <cell r="AX392" t="str">
            <v/>
          </cell>
          <cell r="AY392" t="str">
            <v/>
          </cell>
          <cell r="AZ392" t="str">
            <v/>
          </cell>
          <cell r="BA392">
            <v>6.6</v>
          </cell>
          <cell r="BB392">
            <v>5</v>
          </cell>
          <cell r="BC392">
            <v>0</v>
          </cell>
          <cell r="BD392">
            <v>8.5</v>
          </cell>
          <cell r="BE392">
            <v>7.9</v>
          </cell>
          <cell r="BF392">
            <v>7.2</v>
          </cell>
          <cell r="BG392">
            <v>4.0999999999999996</v>
          </cell>
          <cell r="BH392">
            <v>5.2</v>
          </cell>
          <cell r="BI392">
            <v>6.6</v>
          </cell>
          <cell r="BJ392">
            <v>8.1</v>
          </cell>
          <cell r="BK392">
            <v>7.3</v>
          </cell>
          <cell r="BL392">
            <v>7.6</v>
          </cell>
          <cell r="BM392">
            <v>5.9</v>
          </cell>
          <cell r="BN392">
            <v>7.3</v>
          </cell>
          <cell r="BO392">
            <v>8.1</v>
          </cell>
          <cell r="BP392">
            <v>8.4</v>
          </cell>
          <cell r="BQ392">
            <v>8.6999999999999993</v>
          </cell>
          <cell r="BR392">
            <v>9</v>
          </cell>
          <cell r="BS392">
            <v>6</v>
          </cell>
          <cell r="BT392">
            <v>7.2</v>
          </cell>
          <cell r="BU392" t="str">
            <v/>
          </cell>
          <cell r="BV392">
            <v>7.1</v>
          </cell>
          <cell r="BW392" t="str">
            <v/>
          </cell>
          <cell r="BX392">
            <v>8.1999999999999993</v>
          </cell>
          <cell r="BY392" t="str">
            <v/>
          </cell>
          <cell r="BZ392">
            <v>8.1999999999999993</v>
          </cell>
          <cell r="CA392">
            <v>5.8</v>
          </cell>
          <cell r="CB392">
            <v>8.5</v>
          </cell>
          <cell r="CC392">
            <v>57</v>
          </cell>
          <cell r="CD392">
            <v>0</v>
          </cell>
          <cell r="CE392">
            <v>7.8</v>
          </cell>
          <cell r="CF392">
            <v>7.4</v>
          </cell>
          <cell r="CG392">
            <v>8.1999999999999993</v>
          </cell>
          <cell r="CH392">
            <v>7</v>
          </cell>
          <cell r="CI392">
            <v>8</v>
          </cell>
          <cell r="CJ392">
            <v>8.5</v>
          </cell>
          <cell r="CK392" t="str">
            <v/>
          </cell>
          <cell r="CL392">
            <v>7.3</v>
          </cell>
          <cell r="CM392">
            <v>8</v>
          </cell>
          <cell r="CN392">
            <v>8.3000000000000007</v>
          </cell>
          <cell r="CO392">
            <v>7.5</v>
          </cell>
          <cell r="CP392">
            <v>9</v>
          </cell>
          <cell r="CQ392">
            <v>28</v>
          </cell>
          <cell r="CR392">
            <v>0</v>
          </cell>
          <cell r="CS392">
            <v>136</v>
          </cell>
          <cell r="CT392">
            <v>0</v>
          </cell>
          <cell r="CU392">
            <v>0</v>
          </cell>
          <cell r="CV392">
            <v>136</v>
          </cell>
          <cell r="CW392">
            <v>7.38</v>
          </cell>
          <cell r="CX392">
            <v>3.11</v>
          </cell>
          <cell r="CY392">
            <v>8.8000000000000007</v>
          </cell>
          <cell r="CZ392" t="str">
            <v/>
          </cell>
          <cell r="DA392" t="str">
            <v/>
          </cell>
          <cell r="DB392" t="str">
            <v/>
          </cell>
          <cell r="DC392" t="str">
            <v/>
          </cell>
          <cell r="DD392" t="str">
            <v/>
          </cell>
          <cell r="DF392">
            <v>8.8000000000000007</v>
          </cell>
          <cell r="DG392">
            <v>4</v>
          </cell>
          <cell r="DH392">
            <v>5</v>
          </cell>
          <cell r="DI392">
            <v>0</v>
          </cell>
          <cell r="DJ392">
            <v>141</v>
          </cell>
          <cell r="DK392">
            <v>0</v>
          </cell>
          <cell r="DL392">
            <v>7.43</v>
          </cell>
          <cell r="DM392">
            <v>3.14</v>
          </cell>
          <cell r="DN392">
            <v>146</v>
          </cell>
          <cell r="DO392">
            <v>0</v>
          </cell>
          <cell r="DP392">
            <v>146</v>
          </cell>
          <cell r="DQ392">
            <v>146</v>
          </cell>
          <cell r="DR392">
            <v>7.43</v>
          </cell>
          <cell r="DS392">
            <v>3.14</v>
          </cell>
          <cell r="DT392" t="str">
            <v/>
          </cell>
          <cell r="DU392">
            <v>0</v>
          </cell>
          <cell r="DV392" t="str">
            <v>Đạt</v>
          </cell>
          <cell r="DW392" t="str">
            <v>Đạt</v>
          </cell>
          <cell r="DX392" t="str">
            <v>Đạt</v>
          </cell>
          <cell r="DY392" t="str">
            <v>Đạt</v>
          </cell>
          <cell r="DZ392" t="str">
            <v>Tốt</v>
          </cell>
        </row>
        <row r="393">
          <cell r="A393">
            <v>2321716675</v>
          </cell>
          <cell r="B393" t="str">
            <v>Đào</v>
          </cell>
          <cell r="C393" t="str">
            <v>Xuân</v>
          </cell>
          <cell r="D393" t="str">
            <v>Thế</v>
          </cell>
          <cell r="E393">
            <v>35829</v>
          </cell>
          <cell r="F393" t="str">
            <v>Nam</v>
          </cell>
          <cell r="G393" t="str">
            <v>Đã Đăng Ký (chưa học xong)</v>
          </cell>
          <cell r="H393">
            <v>8.6999999999999993</v>
          </cell>
          <cell r="I393">
            <v>8</v>
          </cell>
          <cell r="J393">
            <v>7.9</v>
          </cell>
          <cell r="K393">
            <v>7.3</v>
          </cell>
          <cell r="L393">
            <v>8.4</v>
          </cell>
          <cell r="M393">
            <v>8.4</v>
          </cell>
          <cell r="N393">
            <v>7.1</v>
          </cell>
          <cell r="O393">
            <v>9.3000000000000007</v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>
            <v>8.4</v>
          </cell>
          <cell r="V393">
            <v>7.8</v>
          </cell>
          <cell r="W393">
            <v>10</v>
          </cell>
          <cell r="X393">
            <v>9.4</v>
          </cell>
          <cell r="Y393">
            <v>5.8</v>
          </cell>
          <cell r="Z393">
            <v>7.4</v>
          </cell>
          <cell r="AA393">
            <v>8.1999999999999993</v>
          </cell>
          <cell r="AB393">
            <v>6.5</v>
          </cell>
          <cell r="AC393">
            <v>4.9000000000000004</v>
          </cell>
          <cell r="AD393">
            <v>4.8</v>
          </cell>
          <cell r="AE393">
            <v>6.4</v>
          </cell>
          <cell r="AF393">
            <v>6.1</v>
          </cell>
          <cell r="AG393">
            <v>7.2</v>
          </cell>
          <cell r="AH393">
            <v>5.6</v>
          </cell>
          <cell r="AI393">
            <v>4.4000000000000004</v>
          </cell>
          <cell r="AJ393">
            <v>5.3</v>
          </cell>
          <cell r="AK393">
            <v>51</v>
          </cell>
          <cell r="AL393">
            <v>0</v>
          </cell>
          <cell r="AM393">
            <v>7.5</v>
          </cell>
          <cell r="AN393">
            <v>8.1</v>
          </cell>
          <cell r="AO393" t="str">
            <v/>
          </cell>
          <cell r="AP393" t="str">
            <v/>
          </cell>
          <cell r="AQ393" t="str">
            <v/>
          </cell>
          <cell r="AR393" t="str">
            <v/>
          </cell>
          <cell r="AS393" t="str">
            <v/>
          </cell>
          <cell r="AT393">
            <v>8.3000000000000007</v>
          </cell>
          <cell r="AU393" t="str">
            <v/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>
            <v>8.6999999999999993</v>
          </cell>
          <cell r="BA393">
            <v>7.6</v>
          </cell>
          <cell r="BB393">
            <v>5</v>
          </cell>
          <cell r="BC393">
            <v>0</v>
          </cell>
          <cell r="BD393">
            <v>8.1</v>
          </cell>
          <cell r="BE393">
            <v>7.7</v>
          </cell>
          <cell r="BF393">
            <v>6.3</v>
          </cell>
          <cell r="BG393">
            <v>7.2</v>
          </cell>
          <cell r="BH393">
            <v>6</v>
          </cell>
          <cell r="BI393">
            <v>5.6</v>
          </cell>
          <cell r="BJ393">
            <v>9.1999999999999993</v>
          </cell>
          <cell r="BK393">
            <v>6.7</v>
          </cell>
          <cell r="BL393">
            <v>8.6</v>
          </cell>
          <cell r="BM393">
            <v>6.6</v>
          </cell>
          <cell r="BN393">
            <v>4.9000000000000004</v>
          </cell>
          <cell r="BO393">
            <v>8.1999999999999993</v>
          </cell>
          <cell r="BP393">
            <v>6.7</v>
          </cell>
          <cell r="BQ393">
            <v>8</v>
          </cell>
          <cell r="BR393">
            <v>6.9</v>
          </cell>
          <cell r="BS393">
            <v>6.6</v>
          </cell>
          <cell r="BT393">
            <v>7.9</v>
          </cell>
          <cell r="BU393" t="str">
            <v/>
          </cell>
          <cell r="BV393">
            <v>7.1</v>
          </cell>
          <cell r="BW393" t="str">
            <v/>
          </cell>
          <cell r="BX393">
            <v>7.8</v>
          </cell>
          <cell r="BY393" t="str">
            <v/>
          </cell>
          <cell r="BZ393">
            <v>8.6999999999999993</v>
          </cell>
          <cell r="CA393">
            <v>7.7</v>
          </cell>
          <cell r="CB393">
            <v>8.9</v>
          </cell>
          <cell r="CC393">
            <v>57</v>
          </cell>
          <cell r="CD393">
            <v>0</v>
          </cell>
          <cell r="CE393">
            <v>7.9</v>
          </cell>
          <cell r="CF393">
            <v>7.4</v>
          </cell>
          <cell r="CG393">
            <v>7.1</v>
          </cell>
          <cell r="CH393">
            <v>6.8</v>
          </cell>
          <cell r="CI393">
            <v>8</v>
          </cell>
          <cell r="CJ393">
            <v>8.4</v>
          </cell>
          <cell r="CK393" t="str">
            <v/>
          </cell>
          <cell r="CL393">
            <v>5.4</v>
          </cell>
          <cell r="CM393">
            <v>7.4</v>
          </cell>
          <cell r="CN393">
            <v>9.6</v>
          </cell>
          <cell r="CO393">
            <v>8.5</v>
          </cell>
          <cell r="CP393">
            <v>8.9</v>
          </cell>
          <cell r="CQ393">
            <v>28</v>
          </cell>
          <cell r="CR393">
            <v>0</v>
          </cell>
          <cell r="CS393">
            <v>136</v>
          </cell>
          <cell r="CT393">
            <v>0</v>
          </cell>
          <cell r="CU393">
            <v>0</v>
          </cell>
          <cell r="CV393">
            <v>136</v>
          </cell>
          <cell r="CW393">
            <v>7.3</v>
          </cell>
          <cell r="CX393">
            <v>3.02</v>
          </cell>
          <cell r="CY393">
            <v>8.9</v>
          </cell>
          <cell r="CZ393" t="str">
            <v/>
          </cell>
          <cell r="DA393" t="str">
            <v/>
          </cell>
          <cell r="DB393" t="str">
            <v/>
          </cell>
          <cell r="DC393" t="str">
            <v/>
          </cell>
          <cell r="DD393" t="str">
            <v/>
          </cell>
          <cell r="DF393">
            <v>8.9</v>
          </cell>
          <cell r="DG393">
            <v>4</v>
          </cell>
          <cell r="DH393">
            <v>5</v>
          </cell>
          <cell r="DI393">
            <v>0</v>
          </cell>
          <cell r="DJ393">
            <v>141</v>
          </cell>
          <cell r="DK393">
            <v>0</v>
          </cell>
          <cell r="DL393">
            <v>7.36</v>
          </cell>
          <cell r="DM393">
            <v>3.05</v>
          </cell>
          <cell r="DN393">
            <v>146</v>
          </cell>
          <cell r="DO393">
            <v>0</v>
          </cell>
          <cell r="DP393">
            <v>146</v>
          </cell>
          <cell r="DQ393">
            <v>146</v>
          </cell>
          <cell r="DR393">
            <v>7.36</v>
          </cell>
          <cell r="DS393">
            <v>3.05</v>
          </cell>
          <cell r="DT393" t="str">
            <v/>
          </cell>
          <cell r="DU393">
            <v>0</v>
          </cell>
          <cell r="DV393" t="str">
            <v>Đạt</v>
          </cell>
          <cell r="DW393" t="str">
            <v>Đạt</v>
          </cell>
          <cell r="DX393" t="str">
            <v>Đạt</v>
          </cell>
          <cell r="DY393" t="str">
            <v>Đạt</v>
          </cell>
          <cell r="DZ393" t="str">
            <v>Tốt</v>
          </cell>
        </row>
        <row r="394">
          <cell r="A394">
            <v>23207110170</v>
          </cell>
          <cell r="B394" t="str">
            <v>Nguyễn</v>
          </cell>
          <cell r="C394" t="str">
            <v>Thị</v>
          </cell>
          <cell r="D394" t="str">
            <v>Thi</v>
          </cell>
          <cell r="E394">
            <v>36188</v>
          </cell>
          <cell r="F394" t="str">
            <v>Nữ</v>
          </cell>
          <cell r="G394" t="str">
            <v>Tạm Ngưng Học / Bảo Lưu</v>
          </cell>
          <cell r="H394" t="e">
            <v>#N/A</v>
          </cell>
          <cell r="I394" t="e">
            <v>#N/A</v>
          </cell>
          <cell r="J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  <cell r="N394" t="e">
            <v>#N/A</v>
          </cell>
          <cell r="O394" t="e">
            <v>#N/A</v>
          </cell>
          <cell r="P394" t="e">
            <v>#N/A</v>
          </cell>
          <cell r="Q394" t="e">
            <v>#N/A</v>
          </cell>
          <cell r="R394" t="e">
            <v>#N/A</v>
          </cell>
          <cell r="S394" t="e">
            <v>#N/A</v>
          </cell>
          <cell r="T394" t="e">
            <v>#N/A</v>
          </cell>
          <cell r="U394" t="e">
            <v>#N/A</v>
          </cell>
          <cell r="V394" t="e">
            <v>#N/A</v>
          </cell>
          <cell r="W394" t="e">
            <v>#N/A</v>
          </cell>
          <cell r="X394" t="e">
            <v>#N/A</v>
          </cell>
          <cell r="Y394" t="e">
            <v>#N/A</v>
          </cell>
          <cell r="Z394" t="e">
            <v>#N/A</v>
          </cell>
          <cell r="AA394" t="e">
            <v>#N/A</v>
          </cell>
          <cell r="AB394" t="e">
            <v>#N/A</v>
          </cell>
          <cell r="AC394" t="e">
            <v>#N/A</v>
          </cell>
          <cell r="AD394" t="e">
            <v>#N/A</v>
          </cell>
          <cell r="AE394" t="e">
            <v>#N/A</v>
          </cell>
          <cell r="AF394" t="e">
            <v>#N/A</v>
          </cell>
          <cell r="AG394" t="e">
            <v>#N/A</v>
          </cell>
          <cell r="AH394" t="e">
            <v>#N/A</v>
          </cell>
          <cell r="AI394" t="e">
            <v>#N/A</v>
          </cell>
          <cell r="AJ394" t="e">
            <v>#N/A</v>
          </cell>
          <cell r="AK394" t="e">
            <v>#N/A</v>
          </cell>
          <cell r="AL394" t="e">
            <v>#N/A</v>
          </cell>
          <cell r="AM394" t="e">
            <v>#N/A</v>
          </cell>
          <cell r="AN394" t="e">
            <v>#N/A</v>
          </cell>
          <cell r="AO394" t="e">
            <v>#N/A</v>
          </cell>
          <cell r="AP394" t="e">
            <v>#N/A</v>
          </cell>
          <cell r="AQ394" t="e">
            <v>#N/A</v>
          </cell>
          <cell r="AR394" t="e">
            <v>#N/A</v>
          </cell>
          <cell r="AS394" t="e">
            <v>#N/A</v>
          </cell>
          <cell r="AT394" t="e">
            <v>#N/A</v>
          </cell>
          <cell r="AU394" t="e">
            <v>#N/A</v>
          </cell>
          <cell r="AV394" t="e">
            <v>#N/A</v>
          </cell>
          <cell r="AW394" t="e">
            <v>#N/A</v>
          </cell>
          <cell r="AX394" t="e">
            <v>#N/A</v>
          </cell>
          <cell r="AY394" t="e">
            <v>#N/A</v>
          </cell>
          <cell r="AZ394" t="e">
            <v>#N/A</v>
          </cell>
          <cell r="BA394" t="e">
            <v>#N/A</v>
          </cell>
          <cell r="BB394" t="e">
            <v>#N/A</v>
          </cell>
          <cell r="BC394" t="e">
            <v>#N/A</v>
          </cell>
          <cell r="BD394" t="e">
            <v>#N/A</v>
          </cell>
          <cell r="BE394" t="e">
            <v>#N/A</v>
          </cell>
          <cell r="BF394" t="e">
            <v>#N/A</v>
          </cell>
          <cell r="BG394" t="e">
            <v>#N/A</v>
          </cell>
          <cell r="BH394" t="e">
            <v>#N/A</v>
          </cell>
          <cell r="BI394" t="e">
            <v>#N/A</v>
          </cell>
          <cell r="BJ394" t="e">
            <v>#N/A</v>
          </cell>
          <cell r="BK394" t="e">
            <v>#N/A</v>
          </cell>
          <cell r="BL394" t="e">
            <v>#N/A</v>
          </cell>
          <cell r="BM394" t="e">
            <v>#N/A</v>
          </cell>
          <cell r="BN394" t="e">
            <v>#N/A</v>
          </cell>
          <cell r="BO394" t="e">
            <v>#N/A</v>
          </cell>
          <cell r="BP394" t="e">
            <v>#N/A</v>
          </cell>
          <cell r="BQ394" t="e">
            <v>#N/A</v>
          </cell>
          <cell r="BR394" t="e">
            <v>#N/A</v>
          </cell>
          <cell r="BS394" t="e">
            <v>#N/A</v>
          </cell>
          <cell r="BT394" t="e">
            <v>#N/A</v>
          </cell>
          <cell r="BU394" t="e">
            <v>#N/A</v>
          </cell>
          <cell r="BV394" t="e">
            <v>#N/A</v>
          </cell>
          <cell r="BW394" t="e">
            <v>#N/A</v>
          </cell>
          <cell r="BX394" t="e">
            <v>#N/A</v>
          </cell>
          <cell r="BY394" t="e">
            <v>#N/A</v>
          </cell>
          <cell r="BZ394" t="e">
            <v>#N/A</v>
          </cell>
          <cell r="CA394" t="e">
            <v>#N/A</v>
          </cell>
          <cell r="CB394" t="e">
            <v>#N/A</v>
          </cell>
          <cell r="CC394" t="e">
            <v>#N/A</v>
          </cell>
          <cell r="CD394" t="e">
            <v>#N/A</v>
          </cell>
          <cell r="CE394" t="e">
            <v>#N/A</v>
          </cell>
          <cell r="CF394" t="e">
            <v>#N/A</v>
          </cell>
          <cell r="CG394" t="e">
            <v>#N/A</v>
          </cell>
          <cell r="CH394" t="e">
            <v>#N/A</v>
          </cell>
          <cell r="CI394" t="e">
            <v>#N/A</v>
          </cell>
          <cell r="CJ394" t="e">
            <v>#N/A</v>
          </cell>
          <cell r="CK394" t="e">
            <v>#N/A</v>
          </cell>
          <cell r="CL394" t="e">
            <v>#N/A</v>
          </cell>
          <cell r="CM394" t="e">
            <v>#N/A</v>
          </cell>
          <cell r="CN394" t="e">
            <v>#N/A</v>
          </cell>
          <cell r="CO394" t="e">
            <v>#N/A</v>
          </cell>
          <cell r="CP394" t="e">
            <v>#N/A</v>
          </cell>
          <cell r="CQ394" t="e">
            <v>#N/A</v>
          </cell>
          <cell r="CR394" t="e">
            <v>#N/A</v>
          </cell>
          <cell r="CS394" t="e">
            <v>#N/A</v>
          </cell>
          <cell r="CT394" t="e">
            <v>#N/A</v>
          </cell>
          <cell r="CU394">
            <v>0</v>
          </cell>
          <cell r="CV394" t="e">
            <v>#N/A</v>
          </cell>
          <cell r="CW394" t="e">
            <v>#N/A</v>
          </cell>
          <cell r="CX394" t="e">
            <v>#N/A</v>
          </cell>
          <cell r="CY394" t="e">
            <v>#N/A</v>
          </cell>
          <cell r="CZ394" t="e">
            <v>#N/A</v>
          </cell>
          <cell r="DA394" t="e">
            <v>#N/A</v>
          </cell>
          <cell r="DB394" t="e">
            <v>#N/A</v>
          </cell>
          <cell r="DC394" t="e">
            <v>#N/A</v>
          </cell>
          <cell r="DD394" t="e">
            <v>#N/A</v>
          </cell>
          <cell r="DF394" t="e">
            <v>#N/A</v>
          </cell>
          <cell r="DG394" t="e">
            <v>#N/A</v>
          </cell>
          <cell r="DH394" t="e">
            <v>#N/A</v>
          </cell>
          <cell r="DI394" t="e">
            <v>#N/A</v>
          </cell>
          <cell r="DJ394" t="e">
            <v>#N/A</v>
          </cell>
          <cell r="DK394" t="e">
            <v>#N/A</v>
          </cell>
          <cell r="DL394" t="e">
            <v>#N/A</v>
          </cell>
          <cell r="DM394" t="e">
            <v>#N/A</v>
          </cell>
          <cell r="DN394" t="e">
            <v>#N/A</v>
          </cell>
          <cell r="DO394" t="e">
            <v>#N/A</v>
          </cell>
          <cell r="DP394" t="e">
            <v>#N/A</v>
          </cell>
          <cell r="DQ394" t="e">
            <v>#N/A</v>
          </cell>
          <cell r="DR394" t="e">
            <v>#N/A</v>
          </cell>
          <cell r="DS394" t="e">
            <v>#N/A</v>
          </cell>
          <cell r="DT394" t="e">
            <v>#N/A</v>
          </cell>
          <cell r="DU394" t="e">
            <v>#N/A</v>
          </cell>
          <cell r="DV394" t="str">
            <v>Đạt</v>
          </cell>
          <cell r="DW394" t="str">
            <v>Đạt</v>
          </cell>
          <cell r="DY394" t="str">
            <v>Đạt</v>
          </cell>
        </row>
        <row r="395">
          <cell r="A395">
            <v>2320713592</v>
          </cell>
          <cell r="B395" t="str">
            <v>Nguyễn</v>
          </cell>
          <cell r="C395" t="str">
            <v>Quỳnh</v>
          </cell>
          <cell r="D395" t="str">
            <v>Thi</v>
          </cell>
          <cell r="E395">
            <v>36294</v>
          </cell>
          <cell r="F395" t="str">
            <v>Nữ</v>
          </cell>
          <cell r="G395" t="str">
            <v>Đã Đăng Ký (chưa học xong)</v>
          </cell>
          <cell r="H395">
            <v>7.8</v>
          </cell>
          <cell r="I395">
            <v>8</v>
          </cell>
          <cell r="J395">
            <v>5.7</v>
          </cell>
          <cell r="K395">
            <v>7.1</v>
          </cell>
          <cell r="L395">
            <v>7.3</v>
          </cell>
          <cell r="M395">
            <v>6.1</v>
          </cell>
          <cell r="N395">
            <v>4.3</v>
          </cell>
          <cell r="O395" t="str">
            <v/>
          </cell>
          <cell r="P395">
            <v>6.7</v>
          </cell>
          <cell r="Q395" t="str">
            <v/>
          </cell>
          <cell r="R395" t="str">
            <v/>
          </cell>
          <cell r="S395" t="str">
            <v/>
          </cell>
          <cell r="T395">
            <v>7.2</v>
          </cell>
          <cell r="U395">
            <v>4.2</v>
          </cell>
          <cell r="V395" t="str">
            <v/>
          </cell>
          <cell r="W395">
            <v>9</v>
          </cell>
          <cell r="X395">
            <v>7.4</v>
          </cell>
          <cell r="Y395">
            <v>7.4</v>
          </cell>
          <cell r="Z395">
            <v>4</v>
          </cell>
          <cell r="AA395">
            <v>7.8</v>
          </cell>
          <cell r="AB395">
            <v>8.6</v>
          </cell>
          <cell r="AC395">
            <v>6.7</v>
          </cell>
          <cell r="AD395">
            <v>5.6</v>
          </cell>
          <cell r="AE395">
            <v>5.0999999999999996</v>
          </cell>
          <cell r="AF395">
            <v>6.7</v>
          </cell>
          <cell r="AG395">
            <v>6.5</v>
          </cell>
          <cell r="AH395">
            <v>4.2</v>
          </cell>
          <cell r="AI395">
            <v>5.4</v>
          </cell>
          <cell r="AJ395">
            <v>6.4</v>
          </cell>
          <cell r="AK395">
            <v>51</v>
          </cell>
          <cell r="AL395">
            <v>0</v>
          </cell>
          <cell r="AM395">
            <v>6</v>
          </cell>
          <cell r="AN395">
            <v>6.4</v>
          </cell>
          <cell r="AO395" t="str">
            <v/>
          </cell>
          <cell r="AP395" t="str">
            <v/>
          </cell>
          <cell r="AQ395" t="str">
            <v/>
          </cell>
          <cell r="AR395" t="str">
            <v/>
          </cell>
          <cell r="AS395" t="str">
            <v/>
          </cell>
          <cell r="AT395">
            <v>5.4</v>
          </cell>
          <cell r="AU395" t="str">
            <v/>
          </cell>
          <cell r="AV395" t="str">
            <v/>
          </cell>
          <cell r="AW395" t="str">
            <v/>
          </cell>
          <cell r="AX395" t="str">
            <v/>
          </cell>
          <cell r="AY395" t="str">
            <v/>
          </cell>
          <cell r="AZ395">
            <v>6.3</v>
          </cell>
          <cell r="BA395">
            <v>6.7</v>
          </cell>
          <cell r="BB395">
            <v>5</v>
          </cell>
          <cell r="BC395">
            <v>0</v>
          </cell>
          <cell r="BD395">
            <v>4</v>
          </cell>
          <cell r="BE395">
            <v>5.5</v>
          </cell>
          <cell r="BF395">
            <v>4</v>
          </cell>
          <cell r="BG395">
            <v>5.7</v>
          </cell>
          <cell r="BH395">
            <v>5.3</v>
          </cell>
          <cell r="BI395">
            <v>6.5</v>
          </cell>
          <cell r="BJ395">
            <v>8</v>
          </cell>
          <cell r="BK395">
            <v>6.2</v>
          </cell>
          <cell r="BL395">
            <v>5.9</v>
          </cell>
          <cell r="BM395">
            <v>8.6</v>
          </cell>
          <cell r="BN395">
            <v>5.9</v>
          </cell>
          <cell r="BO395">
            <v>5.3</v>
          </cell>
          <cell r="BP395">
            <v>6.2</v>
          </cell>
          <cell r="BQ395">
            <v>7.3</v>
          </cell>
          <cell r="BR395">
            <v>5.9</v>
          </cell>
          <cell r="BS395">
            <v>4.5</v>
          </cell>
          <cell r="BT395">
            <v>5.8</v>
          </cell>
          <cell r="BU395" t="str">
            <v/>
          </cell>
          <cell r="BV395">
            <v>7.5</v>
          </cell>
          <cell r="BW395" t="str">
            <v/>
          </cell>
          <cell r="BX395">
            <v>6.7</v>
          </cell>
          <cell r="BY395" t="str">
            <v/>
          </cell>
          <cell r="BZ395">
            <v>6.6</v>
          </cell>
          <cell r="CA395">
            <v>7.1</v>
          </cell>
          <cell r="CB395">
            <v>7.7</v>
          </cell>
          <cell r="CC395">
            <v>57</v>
          </cell>
          <cell r="CD395">
            <v>0</v>
          </cell>
          <cell r="CE395">
            <v>7.2</v>
          </cell>
          <cell r="CF395">
            <v>6</v>
          </cell>
          <cell r="CG395">
            <v>5.4</v>
          </cell>
          <cell r="CH395">
            <v>6.6</v>
          </cell>
          <cell r="CI395">
            <v>7.5</v>
          </cell>
          <cell r="CJ395">
            <v>6.5</v>
          </cell>
          <cell r="CK395" t="str">
            <v/>
          </cell>
          <cell r="CL395">
            <v>6.2</v>
          </cell>
          <cell r="CM395">
            <v>4.7</v>
          </cell>
          <cell r="CN395">
            <v>6.6</v>
          </cell>
          <cell r="CO395">
            <v>9.1999999999999993</v>
          </cell>
          <cell r="CP395">
            <v>7.4</v>
          </cell>
          <cell r="CQ395">
            <v>28</v>
          </cell>
          <cell r="CR395">
            <v>0</v>
          </cell>
          <cell r="CS395">
            <v>136</v>
          </cell>
          <cell r="CT395">
            <v>0</v>
          </cell>
          <cell r="CU395">
            <v>0</v>
          </cell>
          <cell r="CV395">
            <v>136</v>
          </cell>
          <cell r="CW395">
            <v>6.3</v>
          </cell>
          <cell r="CX395">
            <v>2.42</v>
          </cell>
          <cell r="CY395">
            <v>8.6999999999999993</v>
          </cell>
          <cell r="CZ395" t="str">
            <v/>
          </cell>
          <cell r="DA395" t="str">
            <v/>
          </cell>
          <cell r="DB395" t="str">
            <v/>
          </cell>
          <cell r="DC395" t="str">
            <v/>
          </cell>
          <cell r="DD395" t="str">
            <v/>
          </cell>
          <cell r="DF395">
            <v>8.6999999999999993</v>
          </cell>
          <cell r="DG395">
            <v>4</v>
          </cell>
          <cell r="DH395">
            <v>5</v>
          </cell>
          <cell r="DI395">
            <v>0</v>
          </cell>
          <cell r="DJ395">
            <v>141</v>
          </cell>
          <cell r="DK395">
            <v>0</v>
          </cell>
          <cell r="DL395">
            <v>6.39</v>
          </cell>
          <cell r="DM395">
            <v>2.4700000000000002</v>
          </cell>
          <cell r="DN395">
            <v>146</v>
          </cell>
          <cell r="DO395">
            <v>0</v>
          </cell>
          <cell r="DP395">
            <v>146</v>
          </cell>
          <cell r="DQ395">
            <v>146</v>
          </cell>
          <cell r="DR395">
            <v>6.39</v>
          </cell>
          <cell r="DS395">
            <v>2.4700000000000002</v>
          </cell>
          <cell r="DT395" t="str">
            <v/>
          </cell>
          <cell r="DU395">
            <v>0</v>
          </cell>
          <cell r="DV395" t="str">
            <v>Đạt</v>
          </cell>
          <cell r="DW395" t="str">
            <v>Đạt</v>
          </cell>
          <cell r="DX395" t="str">
            <v>Đạt</v>
          </cell>
          <cell r="DY395" t="str">
            <v>Đạt</v>
          </cell>
          <cell r="DZ395" t="str">
            <v>Khá</v>
          </cell>
        </row>
        <row r="396">
          <cell r="A396">
            <v>2321714862</v>
          </cell>
          <cell r="B396" t="str">
            <v>Trần</v>
          </cell>
          <cell r="C396" t="str">
            <v>Hồng Khánh</v>
          </cell>
          <cell r="D396" t="str">
            <v>Thi</v>
          </cell>
          <cell r="E396">
            <v>36405</v>
          </cell>
          <cell r="F396" t="str">
            <v>Nam</v>
          </cell>
          <cell r="G396" t="str">
            <v>Đã Đăng Ký (chưa học xong)</v>
          </cell>
          <cell r="H396" t="e">
            <v>#N/A</v>
          </cell>
          <cell r="I396" t="e">
            <v>#N/A</v>
          </cell>
          <cell r="J396" t="e">
            <v>#N/A</v>
          </cell>
          <cell r="K396" t="e">
            <v>#N/A</v>
          </cell>
          <cell r="L396" t="e">
            <v>#N/A</v>
          </cell>
          <cell r="M396" t="e">
            <v>#N/A</v>
          </cell>
          <cell r="N396" t="e">
            <v>#N/A</v>
          </cell>
          <cell r="O396" t="e">
            <v>#N/A</v>
          </cell>
          <cell r="P396" t="e">
            <v>#N/A</v>
          </cell>
          <cell r="Q396" t="e">
            <v>#N/A</v>
          </cell>
          <cell r="R396" t="e">
            <v>#N/A</v>
          </cell>
          <cell r="S396" t="e">
            <v>#N/A</v>
          </cell>
          <cell r="T396" t="e">
            <v>#N/A</v>
          </cell>
          <cell r="U396" t="e">
            <v>#N/A</v>
          </cell>
          <cell r="V396" t="e">
            <v>#N/A</v>
          </cell>
          <cell r="W396" t="e">
            <v>#N/A</v>
          </cell>
          <cell r="X396" t="e">
            <v>#N/A</v>
          </cell>
          <cell r="Y396" t="e">
            <v>#N/A</v>
          </cell>
          <cell r="Z396" t="e">
            <v>#N/A</v>
          </cell>
          <cell r="AA396" t="e">
            <v>#N/A</v>
          </cell>
          <cell r="AB396" t="e">
            <v>#N/A</v>
          </cell>
          <cell r="AC396" t="e">
            <v>#N/A</v>
          </cell>
          <cell r="AD396" t="e">
            <v>#N/A</v>
          </cell>
          <cell r="AE396" t="e">
            <v>#N/A</v>
          </cell>
          <cell r="AF396" t="e">
            <v>#N/A</v>
          </cell>
          <cell r="AG396" t="e">
            <v>#N/A</v>
          </cell>
          <cell r="AH396" t="e">
            <v>#N/A</v>
          </cell>
          <cell r="AI396" t="e">
            <v>#N/A</v>
          </cell>
          <cell r="AJ396" t="e">
            <v>#N/A</v>
          </cell>
          <cell r="AK396" t="e">
            <v>#N/A</v>
          </cell>
          <cell r="AL396" t="e">
            <v>#N/A</v>
          </cell>
          <cell r="AM396" t="e">
            <v>#N/A</v>
          </cell>
          <cell r="AN396" t="e">
            <v>#N/A</v>
          </cell>
          <cell r="AO396" t="e">
            <v>#N/A</v>
          </cell>
          <cell r="AP396" t="e">
            <v>#N/A</v>
          </cell>
          <cell r="AQ396" t="e">
            <v>#N/A</v>
          </cell>
          <cell r="AR396" t="e">
            <v>#N/A</v>
          </cell>
          <cell r="AS396" t="e">
            <v>#N/A</v>
          </cell>
          <cell r="AT396" t="e">
            <v>#N/A</v>
          </cell>
          <cell r="AU396" t="e">
            <v>#N/A</v>
          </cell>
          <cell r="AV396" t="e">
            <v>#N/A</v>
          </cell>
          <cell r="AW396" t="e">
            <v>#N/A</v>
          </cell>
          <cell r="AX396" t="e">
            <v>#N/A</v>
          </cell>
          <cell r="AY396" t="e">
            <v>#N/A</v>
          </cell>
          <cell r="AZ396" t="e">
            <v>#N/A</v>
          </cell>
          <cell r="BA396" t="e">
            <v>#N/A</v>
          </cell>
          <cell r="BB396" t="e">
            <v>#N/A</v>
          </cell>
          <cell r="BC396" t="e">
            <v>#N/A</v>
          </cell>
          <cell r="BD396" t="e">
            <v>#N/A</v>
          </cell>
          <cell r="BE396" t="e">
            <v>#N/A</v>
          </cell>
          <cell r="BF396" t="e">
            <v>#N/A</v>
          </cell>
          <cell r="BG396" t="e">
            <v>#N/A</v>
          </cell>
          <cell r="BH396" t="e">
            <v>#N/A</v>
          </cell>
          <cell r="BI396" t="e">
            <v>#N/A</v>
          </cell>
          <cell r="BJ396" t="e">
            <v>#N/A</v>
          </cell>
          <cell r="BK396" t="e">
            <v>#N/A</v>
          </cell>
          <cell r="BL396" t="e">
            <v>#N/A</v>
          </cell>
          <cell r="BM396" t="e">
            <v>#N/A</v>
          </cell>
          <cell r="BN396" t="e">
            <v>#N/A</v>
          </cell>
          <cell r="BO396" t="e">
            <v>#N/A</v>
          </cell>
          <cell r="BP396" t="e">
            <v>#N/A</v>
          </cell>
          <cell r="BQ396" t="e">
            <v>#N/A</v>
          </cell>
          <cell r="BR396" t="e">
            <v>#N/A</v>
          </cell>
          <cell r="BS396" t="e">
            <v>#N/A</v>
          </cell>
          <cell r="BT396" t="e">
            <v>#N/A</v>
          </cell>
          <cell r="BU396" t="e">
            <v>#N/A</v>
          </cell>
          <cell r="BV396" t="e">
            <v>#N/A</v>
          </cell>
          <cell r="BW396" t="e">
            <v>#N/A</v>
          </cell>
          <cell r="BX396" t="e">
            <v>#N/A</v>
          </cell>
          <cell r="BY396" t="e">
            <v>#N/A</v>
          </cell>
          <cell r="BZ396" t="e">
            <v>#N/A</v>
          </cell>
          <cell r="CA396" t="e">
            <v>#N/A</v>
          </cell>
          <cell r="CB396" t="e">
            <v>#N/A</v>
          </cell>
          <cell r="CC396" t="e">
            <v>#N/A</v>
          </cell>
          <cell r="CD396" t="e">
            <v>#N/A</v>
          </cell>
          <cell r="CE396" t="e">
            <v>#N/A</v>
          </cell>
          <cell r="CF396" t="e">
            <v>#N/A</v>
          </cell>
          <cell r="CG396" t="e">
            <v>#N/A</v>
          </cell>
          <cell r="CH396" t="e">
            <v>#N/A</v>
          </cell>
          <cell r="CI396" t="e">
            <v>#N/A</v>
          </cell>
          <cell r="CJ396" t="e">
            <v>#N/A</v>
          </cell>
          <cell r="CK396" t="e">
            <v>#N/A</v>
          </cell>
          <cell r="CL396" t="e">
            <v>#N/A</v>
          </cell>
          <cell r="CM396" t="e">
            <v>#N/A</v>
          </cell>
          <cell r="CN396" t="e">
            <v>#N/A</v>
          </cell>
          <cell r="CO396" t="e">
            <v>#N/A</v>
          </cell>
          <cell r="CP396" t="e">
            <v>#N/A</v>
          </cell>
          <cell r="CQ396" t="e">
            <v>#N/A</v>
          </cell>
          <cell r="CR396" t="e">
            <v>#N/A</v>
          </cell>
          <cell r="CS396" t="e">
            <v>#N/A</v>
          </cell>
          <cell r="CT396" t="e">
            <v>#N/A</v>
          </cell>
          <cell r="CU396">
            <v>0</v>
          </cell>
          <cell r="CV396" t="e">
            <v>#N/A</v>
          </cell>
          <cell r="CW396" t="e">
            <v>#N/A</v>
          </cell>
          <cell r="CX396" t="e">
            <v>#N/A</v>
          </cell>
          <cell r="CY396" t="e">
            <v>#N/A</v>
          </cell>
          <cell r="CZ396" t="e">
            <v>#N/A</v>
          </cell>
          <cell r="DA396" t="e">
            <v>#N/A</v>
          </cell>
          <cell r="DB396" t="e">
            <v>#N/A</v>
          </cell>
          <cell r="DC396" t="e">
            <v>#N/A</v>
          </cell>
          <cell r="DD396" t="e">
            <v>#N/A</v>
          </cell>
          <cell r="DF396" t="e">
            <v>#N/A</v>
          </cell>
          <cell r="DG396" t="e">
            <v>#N/A</v>
          </cell>
          <cell r="DH396" t="e">
            <v>#N/A</v>
          </cell>
          <cell r="DI396" t="e">
            <v>#N/A</v>
          </cell>
          <cell r="DJ396" t="e">
            <v>#N/A</v>
          </cell>
          <cell r="DK396" t="e">
            <v>#N/A</v>
          </cell>
          <cell r="DL396" t="e">
            <v>#N/A</v>
          </cell>
          <cell r="DM396" t="e">
            <v>#N/A</v>
          </cell>
          <cell r="DN396" t="e">
            <v>#N/A</v>
          </cell>
          <cell r="DO396" t="e">
            <v>#N/A</v>
          </cell>
          <cell r="DP396" t="e">
            <v>#N/A</v>
          </cell>
          <cell r="DQ396" t="e">
            <v>#N/A</v>
          </cell>
          <cell r="DR396" t="e">
            <v>#N/A</v>
          </cell>
          <cell r="DS396" t="e">
            <v>#N/A</v>
          </cell>
          <cell r="DT396" t="e">
            <v>#N/A</v>
          </cell>
          <cell r="DU396" t="e">
            <v>#N/A</v>
          </cell>
          <cell r="DY396" t="str">
            <v>Đạt</v>
          </cell>
        </row>
        <row r="397">
          <cell r="A397">
            <v>2221717017</v>
          </cell>
          <cell r="B397" t="str">
            <v>Nguyễn</v>
          </cell>
          <cell r="C397" t="str">
            <v>Hữu</v>
          </cell>
          <cell r="D397" t="str">
            <v>Thiện</v>
          </cell>
          <cell r="E397">
            <v>35802</v>
          </cell>
          <cell r="F397" t="str">
            <v>Nam</v>
          </cell>
          <cell r="G397" t="str">
            <v>Đang Học Lại</v>
          </cell>
          <cell r="H397" t="e">
            <v>#N/A</v>
          </cell>
          <cell r="I397" t="e">
            <v>#N/A</v>
          </cell>
          <cell r="J397" t="e">
            <v>#N/A</v>
          </cell>
          <cell r="K397" t="e">
            <v>#N/A</v>
          </cell>
          <cell r="L397" t="e">
            <v>#N/A</v>
          </cell>
          <cell r="M397" t="e">
            <v>#N/A</v>
          </cell>
          <cell r="N397" t="e">
            <v>#N/A</v>
          </cell>
          <cell r="O397" t="e">
            <v>#N/A</v>
          </cell>
          <cell r="P397" t="e">
            <v>#N/A</v>
          </cell>
          <cell r="Q397" t="e">
            <v>#N/A</v>
          </cell>
          <cell r="R397" t="e">
            <v>#N/A</v>
          </cell>
          <cell r="S397" t="e">
            <v>#N/A</v>
          </cell>
          <cell r="T397" t="e">
            <v>#N/A</v>
          </cell>
          <cell r="U397" t="e">
            <v>#N/A</v>
          </cell>
          <cell r="V397" t="e">
            <v>#N/A</v>
          </cell>
          <cell r="W397" t="e">
            <v>#N/A</v>
          </cell>
          <cell r="X397" t="e">
            <v>#N/A</v>
          </cell>
          <cell r="Y397" t="e">
            <v>#N/A</v>
          </cell>
          <cell r="Z397" t="e">
            <v>#N/A</v>
          </cell>
          <cell r="AA397" t="e">
            <v>#N/A</v>
          </cell>
          <cell r="AB397" t="e">
            <v>#N/A</v>
          </cell>
          <cell r="AC397" t="e">
            <v>#N/A</v>
          </cell>
          <cell r="AD397" t="e">
            <v>#N/A</v>
          </cell>
          <cell r="AE397" t="e">
            <v>#N/A</v>
          </cell>
          <cell r="AF397" t="e">
            <v>#N/A</v>
          </cell>
          <cell r="AG397" t="e">
            <v>#N/A</v>
          </cell>
          <cell r="AH397" t="e">
            <v>#N/A</v>
          </cell>
          <cell r="AI397" t="e">
            <v>#N/A</v>
          </cell>
          <cell r="AJ397" t="e">
            <v>#N/A</v>
          </cell>
          <cell r="AK397" t="e">
            <v>#N/A</v>
          </cell>
          <cell r="AL397" t="e">
            <v>#N/A</v>
          </cell>
          <cell r="AM397" t="e">
            <v>#N/A</v>
          </cell>
          <cell r="AN397" t="e">
            <v>#N/A</v>
          </cell>
          <cell r="AO397" t="e">
            <v>#N/A</v>
          </cell>
          <cell r="AP397" t="e">
            <v>#N/A</v>
          </cell>
          <cell r="AQ397" t="e">
            <v>#N/A</v>
          </cell>
          <cell r="AR397" t="e">
            <v>#N/A</v>
          </cell>
          <cell r="AS397" t="e">
            <v>#N/A</v>
          </cell>
          <cell r="AT397" t="e">
            <v>#N/A</v>
          </cell>
          <cell r="AU397" t="e">
            <v>#N/A</v>
          </cell>
          <cell r="AV397" t="e">
            <v>#N/A</v>
          </cell>
          <cell r="AW397" t="e">
            <v>#N/A</v>
          </cell>
          <cell r="AX397" t="e">
            <v>#N/A</v>
          </cell>
          <cell r="AY397" t="e">
            <v>#N/A</v>
          </cell>
          <cell r="AZ397" t="e">
            <v>#N/A</v>
          </cell>
          <cell r="BA397" t="e">
            <v>#N/A</v>
          </cell>
          <cell r="BB397" t="e">
            <v>#N/A</v>
          </cell>
          <cell r="BC397" t="e">
            <v>#N/A</v>
          </cell>
          <cell r="BD397" t="e">
            <v>#N/A</v>
          </cell>
          <cell r="BE397" t="e">
            <v>#N/A</v>
          </cell>
          <cell r="BF397" t="e">
            <v>#N/A</v>
          </cell>
          <cell r="BG397" t="e">
            <v>#N/A</v>
          </cell>
          <cell r="BH397" t="e">
            <v>#N/A</v>
          </cell>
          <cell r="BI397" t="e">
            <v>#N/A</v>
          </cell>
          <cell r="BJ397" t="e">
            <v>#N/A</v>
          </cell>
          <cell r="BK397" t="e">
            <v>#N/A</v>
          </cell>
          <cell r="BL397" t="e">
            <v>#N/A</v>
          </cell>
          <cell r="BM397" t="e">
            <v>#N/A</v>
          </cell>
          <cell r="BN397" t="e">
            <v>#N/A</v>
          </cell>
          <cell r="BO397" t="e">
            <v>#N/A</v>
          </cell>
          <cell r="BP397" t="e">
            <v>#N/A</v>
          </cell>
          <cell r="BQ397" t="e">
            <v>#N/A</v>
          </cell>
          <cell r="BR397" t="e">
            <v>#N/A</v>
          </cell>
          <cell r="BS397" t="e">
            <v>#N/A</v>
          </cell>
          <cell r="BT397" t="e">
            <v>#N/A</v>
          </cell>
          <cell r="BU397" t="e">
            <v>#N/A</v>
          </cell>
          <cell r="BV397" t="e">
            <v>#N/A</v>
          </cell>
          <cell r="BW397" t="e">
            <v>#N/A</v>
          </cell>
          <cell r="BX397" t="e">
            <v>#N/A</v>
          </cell>
          <cell r="BY397" t="e">
            <v>#N/A</v>
          </cell>
          <cell r="BZ397" t="e">
            <v>#N/A</v>
          </cell>
          <cell r="CA397" t="e">
            <v>#N/A</v>
          </cell>
          <cell r="CB397" t="e">
            <v>#N/A</v>
          </cell>
          <cell r="CC397" t="e">
            <v>#N/A</v>
          </cell>
          <cell r="CD397" t="e">
            <v>#N/A</v>
          </cell>
          <cell r="CE397" t="e">
            <v>#N/A</v>
          </cell>
          <cell r="CF397" t="e">
            <v>#N/A</v>
          </cell>
          <cell r="CG397" t="e">
            <v>#N/A</v>
          </cell>
          <cell r="CH397" t="e">
            <v>#N/A</v>
          </cell>
          <cell r="CI397" t="e">
            <v>#N/A</v>
          </cell>
          <cell r="CJ397" t="e">
            <v>#N/A</v>
          </cell>
          <cell r="CK397" t="e">
            <v>#N/A</v>
          </cell>
          <cell r="CL397" t="e">
            <v>#N/A</v>
          </cell>
          <cell r="CM397" t="e">
            <v>#N/A</v>
          </cell>
          <cell r="CN397" t="e">
            <v>#N/A</v>
          </cell>
          <cell r="CO397" t="e">
            <v>#N/A</v>
          </cell>
          <cell r="CP397" t="e">
            <v>#N/A</v>
          </cell>
          <cell r="CQ397" t="e">
            <v>#N/A</v>
          </cell>
          <cell r="CR397" t="e">
            <v>#N/A</v>
          </cell>
          <cell r="CS397" t="e">
            <v>#N/A</v>
          </cell>
          <cell r="CT397" t="e">
            <v>#N/A</v>
          </cell>
          <cell r="CU397">
            <v>0</v>
          </cell>
          <cell r="CV397" t="e">
            <v>#N/A</v>
          </cell>
          <cell r="CW397" t="e">
            <v>#N/A</v>
          </cell>
          <cell r="CX397" t="e">
            <v>#N/A</v>
          </cell>
          <cell r="CY397" t="e">
            <v>#N/A</v>
          </cell>
          <cell r="CZ397" t="e">
            <v>#N/A</v>
          </cell>
          <cell r="DA397" t="e">
            <v>#N/A</v>
          </cell>
          <cell r="DB397" t="e">
            <v>#N/A</v>
          </cell>
          <cell r="DC397" t="e">
            <v>#N/A</v>
          </cell>
          <cell r="DD397" t="e">
            <v>#N/A</v>
          </cell>
          <cell r="DF397" t="e">
            <v>#N/A</v>
          </cell>
          <cell r="DG397" t="e">
            <v>#N/A</v>
          </cell>
          <cell r="DH397" t="e">
            <v>#N/A</v>
          </cell>
          <cell r="DI397" t="e">
            <v>#N/A</v>
          </cell>
          <cell r="DJ397" t="e">
            <v>#N/A</v>
          </cell>
          <cell r="DK397" t="e">
            <v>#N/A</v>
          </cell>
          <cell r="DL397" t="e">
            <v>#N/A</v>
          </cell>
          <cell r="DM397" t="e">
            <v>#N/A</v>
          </cell>
          <cell r="DN397" t="e">
            <v>#N/A</v>
          </cell>
          <cell r="DO397" t="e">
            <v>#N/A</v>
          </cell>
          <cell r="DP397" t="e">
            <v>#N/A</v>
          </cell>
          <cell r="DQ397" t="e">
            <v>#N/A</v>
          </cell>
          <cell r="DR397" t="e">
            <v>#N/A</v>
          </cell>
          <cell r="DS397" t="e">
            <v>#N/A</v>
          </cell>
          <cell r="DT397" t="e">
            <v>#N/A</v>
          </cell>
          <cell r="DU397" t="e">
            <v>#N/A</v>
          </cell>
          <cell r="DY397" t="str">
            <v>Đạt</v>
          </cell>
        </row>
        <row r="398">
          <cell r="A398">
            <v>2321711727</v>
          </cell>
          <cell r="B398" t="str">
            <v>Nguyễn</v>
          </cell>
          <cell r="C398" t="str">
            <v>Đăng</v>
          </cell>
          <cell r="D398" t="str">
            <v>Thiện</v>
          </cell>
          <cell r="E398">
            <v>35301</v>
          </cell>
          <cell r="F398" t="str">
            <v>Nam</v>
          </cell>
          <cell r="G398" t="str">
            <v>Đã Đăng Ký (chưa học xong)</v>
          </cell>
          <cell r="H398">
            <v>8</v>
          </cell>
          <cell r="I398">
            <v>6.1</v>
          </cell>
          <cell r="J398">
            <v>6.4</v>
          </cell>
          <cell r="K398">
            <v>7.3</v>
          </cell>
          <cell r="L398">
            <v>6.6</v>
          </cell>
          <cell r="M398">
            <v>4.5</v>
          </cell>
          <cell r="N398">
            <v>6</v>
          </cell>
          <cell r="O398" t="str">
            <v/>
          </cell>
          <cell r="P398">
            <v>7.8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>
            <v>6</v>
          </cell>
          <cell r="V398">
            <v>9.6</v>
          </cell>
          <cell r="W398">
            <v>7</v>
          </cell>
          <cell r="X398">
            <v>8.8000000000000007</v>
          </cell>
          <cell r="Y398">
            <v>7.5</v>
          </cell>
          <cell r="Z398">
            <v>8.4</v>
          </cell>
          <cell r="AA398">
            <v>8.4</v>
          </cell>
          <cell r="AB398">
            <v>9.4</v>
          </cell>
          <cell r="AC398">
            <v>7.5</v>
          </cell>
          <cell r="AD398">
            <v>8.6999999999999993</v>
          </cell>
          <cell r="AE398">
            <v>7</v>
          </cell>
          <cell r="AF398">
            <v>7.2</v>
          </cell>
          <cell r="AG398">
            <v>6.1</v>
          </cell>
          <cell r="AH398">
            <v>6.1</v>
          </cell>
          <cell r="AI398">
            <v>5.7</v>
          </cell>
          <cell r="AJ398">
            <v>7.7</v>
          </cell>
          <cell r="AK398">
            <v>51</v>
          </cell>
          <cell r="AL398">
            <v>0</v>
          </cell>
          <cell r="AM398">
            <v>0</v>
          </cell>
          <cell r="AN398">
            <v>5</v>
          </cell>
          <cell r="AO398">
            <v>4.8</v>
          </cell>
          <cell r="AP398" t="str">
            <v/>
          </cell>
          <cell r="AQ398" t="str">
            <v/>
          </cell>
          <cell r="AR398" t="str">
            <v/>
          </cell>
          <cell r="AS398" t="str">
            <v/>
          </cell>
          <cell r="AT398" t="str">
            <v/>
          </cell>
          <cell r="AU398">
            <v>6.1</v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>
            <v>4.9000000000000004</v>
          </cell>
          <cell r="BB398">
            <v>4</v>
          </cell>
          <cell r="BC398">
            <v>1</v>
          </cell>
          <cell r="BD398">
            <v>5.2</v>
          </cell>
          <cell r="BE398">
            <v>5.7</v>
          </cell>
          <cell r="BF398">
            <v>6.5</v>
          </cell>
          <cell r="BG398">
            <v>5.2</v>
          </cell>
          <cell r="BH398">
            <v>7.3</v>
          </cell>
          <cell r="BI398">
            <v>6.3</v>
          </cell>
          <cell r="BJ398">
            <v>7.7</v>
          </cell>
          <cell r="BK398">
            <v>7</v>
          </cell>
          <cell r="BL398">
            <v>5.8</v>
          </cell>
          <cell r="BM398">
            <v>7.2</v>
          </cell>
          <cell r="BN398">
            <v>6</v>
          </cell>
          <cell r="BO398">
            <v>5.8</v>
          </cell>
          <cell r="BP398">
            <v>6.3</v>
          </cell>
          <cell r="BQ398">
            <v>5.3</v>
          </cell>
          <cell r="BR398">
            <v>9.5</v>
          </cell>
          <cell r="BS398">
            <v>7.9</v>
          </cell>
          <cell r="BT398">
            <v>6.2</v>
          </cell>
          <cell r="BU398" t="str">
            <v/>
          </cell>
          <cell r="BV398">
            <v>5.3</v>
          </cell>
          <cell r="BW398" t="str">
            <v/>
          </cell>
          <cell r="BX398">
            <v>6</v>
          </cell>
          <cell r="BY398" t="str">
            <v/>
          </cell>
          <cell r="BZ398">
            <v>7.7</v>
          </cell>
          <cell r="CA398">
            <v>7.5</v>
          </cell>
          <cell r="CB398">
            <v>8.5</v>
          </cell>
          <cell r="CC398">
            <v>57</v>
          </cell>
          <cell r="CD398">
            <v>0</v>
          </cell>
          <cell r="CE398">
            <v>8.4</v>
          </cell>
          <cell r="CF398">
            <v>4.0999999999999996</v>
          </cell>
          <cell r="CG398">
            <v>7.4</v>
          </cell>
          <cell r="CH398">
            <v>4.0999999999999996</v>
          </cell>
          <cell r="CI398">
            <v>6</v>
          </cell>
          <cell r="CJ398">
            <v>9</v>
          </cell>
          <cell r="CK398" t="str">
            <v/>
          </cell>
          <cell r="CL398">
            <v>7.6</v>
          </cell>
          <cell r="CM398">
            <v>8</v>
          </cell>
          <cell r="CN398">
            <v>7.3</v>
          </cell>
          <cell r="CO398">
            <v>9.6</v>
          </cell>
          <cell r="CP398">
            <v>7.4</v>
          </cell>
          <cell r="CQ398">
            <v>28</v>
          </cell>
          <cell r="CR398">
            <v>0</v>
          </cell>
          <cell r="CS398">
            <v>136</v>
          </cell>
          <cell r="CT398">
            <v>0</v>
          </cell>
          <cell r="CU398">
            <v>0</v>
          </cell>
          <cell r="CV398">
            <v>136</v>
          </cell>
          <cell r="CW398">
            <v>6.87</v>
          </cell>
          <cell r="CX398">
            <v>2.76</v>
          </cell>
          <cell r="CY398">
            <v>6.9</v>
          </cell>
          <cell r="CZ398" t="str">
            <v/>
          </cell>
          <cell r="DA398" t="str">
            <v/>
          </cell>
          <cell r="DB398" t="str">
            <v/>
          </cell>
          <cell r="DC398" t="str">
            <v/>
          </cell>
          <cell r="DD398" t="str">
            <v/>
          </cell>
          <cell r="DF398">
            <v>6.9</v>
          </cell>
          <cell r="DG398">
            <v>2.65</v>
          </cell>
          <cell r="DH398">
            <v>5</v>
          </cell>
          <cell r="DI398">
            <v>0</v>
          </cell>
          <cell r="DJ398">
            <v>141</v>
          </cell>
          <cell r="DK398">
            <v>0</v>
          </cell>
          <cell r="DL398">
            <v>6.88</v>
          </cell>
          <cell r="DM398">
            <v>2.76</v>
          </cell>
          <cell r="DN398">
            <v>145</v>
          </cell>
          <cell r="DO398">
            <v>1</v>
          </cell>
          <cell r="DP398">
            <v>146</v>
          </cell>
          <cell r="DQ398">
            <v>145</v>
          </cell>
          <cell r="DR398">
            <v>6.88</v>
          </cell>
          <cell r="DS398">
            <v>2.76</v>
          </cell>
          <cell r="DT398" t="str">
            <v>HOS 498; HOS 495</v>
          </cell>
          <cell r="DU398">
            <v>0</v>
          </cell>
          <cell r="DV398" t="str">
            <v>Đạt</v>
          </cell>
          <cell r="DW398" t="str">
            <v>Đạt</v>
          </cell>
          <cell r="DX398" t="str">
            <v>Đạt</v>
          </cell>
          <cell r="DY398" t="str">
            <v>Đạt</v>
          </cell>
          <cell r="DZ398" t="str">
            <v>Khá</v>
          </cell>
        </row>
        <row r="399">
          <cell r="A399">
            <v>23211110341</v>
          </cell>
          <cell r="B399" t="str">
            <v>Lê</v>
          </cell>
          <cell r="C399" t="str">
            <v>Phước</v>
          </cell>
          <cell r="D399" t="str">
            <v>Thịnh</v>
          </cell>
          <cell r="E399">
            <v>36004</v>
          </cell>
          <cell r="F399" t="str">
            <v>Nam</v>
          </cell>
          <cell r="G399" t="str">
            <v>Đã Đăng Ký (chưa học xong)</v>
          </cell>
          <cell r="H399">
            <v>7.4</v>
          </cell>
          <cell r="I399">
            <v>7.1</v>
          </cell>
          <cell r="J399">
            <v>7.2</v>
          </cell>
          <cell r="K399">
            <v>8</v>
          </cell>
          <cell r="L399">
            <v>8.3000000000000007</v>
          </cell>
          <cell r="M399">
            <v>5.4</v>
          </cell>
          <cell r="N399">
            <v>5.0999999999999996</v>
          </cell>
          <cell r="O399" t="str">
            <v/>
          </cell>
          <cell r="P399">
            <v>7.4</v>
          </cell>
          <cell r="Q399" t="str">
            <v/>
          </cell>
          <cell r="R399" t="str">
            <v/>
          </cell>
          <cell r="S399" t="str">
            <v/>
          </cell>
          <cell r="T399">
            <v>8.3000000000000007</v>
          </cell>
          <cell r="U399">
            <v>6.5</v>
          </cell>
          <cell r="V399" t="str">
            <v/>
          </cell>
          <cell r="W399">
            <v>7.4</v>
          </cell>
          <cell r="X399">
            <v>8.1</v>
          </cell>
          <cell r="Y399">
            <v>5.0999999999999996</v>
          </cell>
          <cell r="Z399">
            <v>5.9</v>
          </cell>
          <cell r="AA399">
            <v>4.9000000000000004</v>
          </cell>
          <cell r="AB399">
            <v>6.4</v>
          </cell>
          <cell r="AC399">
            <v>7.9</v>
          </cell>
          <cell r="AD399">
            <v>8.8000000000000007</v>
          </cell>
          <cell r="AE399">
            <v>7.3</v>
          </cell>
          <cell r="AF399">
            <v>8.4</v>
          </cell>
          <cell r="AG399">
            <v>8.1999999999999993</v>
          </cell>
          <cell r="AH399">
            <v>6.5</v>
          </cell>
          <cell r="AI399">
            <v>8</v>
          </cell>
          <cell r="AJ399">
            <v>8.5</v>
          </cell>
          <cell r="AK399">
            <v>51</v>
          </cell>
          <cell r="AL399">
            <v>0</v>
          </cell>
          <cell r="AM399">
            <v>6.5</v>
          </cell>
          <cell r="AN399">
            <v>5.7</v>
          </cell>
          <cell r="AO399" t="str">
            <v/>
          </cell>
          <cell r="AP399" t="str">
            <v/>
          </cell>
          <cell r="AQ399" t="str">
            <v/>
          </cell>
          <cell r="AR399" t="str">
            <v/>
          </cell>
          <cell r="AS399">
            <v>4.7</v>
          </cell>
          <cell r="AT399" t="str">
            <v/>
          </cell>
          <cell r="AU399" t="str">
            <v/>
          </cell>
          <cell r="AV399" t="str">
            <v/>
          </cell>
          <cell r="AW399" t="str">
            <v/>
          </cell>
          <cell r="AX399" t="str">
            <v/>
          </cell>
          <cell r="AY399">
            <v>5.2</v>
          </cell>
          <cell r="AZ399" t="str">
            <v/>
          </cell>
          <cell r="BA399">
            <v>0</v>
          </cell>
          <cell r="BB399">
            <v>4</v>
          </cell>
          <cell r="BC399">
            <v>1</v>
          </cell>
          <cell r="BD399">
            <v>4.5999999999999996</v>
          </cell>
          <cell r="BE399">
            <v>8.1</v>
          </cell>
          <cell r="BF399">
            <v>5.7</v>
          </cell>
          <cell r="BG399">
            <v>4.3</v>
          </cell>
          <cell r="BH399">
            <v>6.1</v>
          </cell>
          <cell r="BI399">
            <v>4.8</v>
          </cell>
          <cell r="BJ399">
            <v>6.7</v>
          </cell>
          <cell r="BK399">
            <v>4.5999999999999996</v>
          </cell>
          <cell r="BL399">
            <v>6.5</v>
          </cell>
          <cell r="BM399">
            <v>4.9000000000000004</v>
          </cell>
          <cell r="BN399">
            <v>4.2</v>
          </cell>
          <cell r="BO399">
            <v>4.5999999999999996</v>
          </cell>
          <cell r="BP399">
            <v>5.8</v>
          </cell>
          <cell r="BQ399">
            <v>7.6</v>
          </cell>
          <cell r="BR399">
            <v>5.6</v>
          </cell>
          <cell r="BS399">
            <v>6.8</v>
          </cell>
          <cell r="BT399">
            <v>4.5</v>
          </cell>
          <cell r="BU399" t="str">
            <v/>
          </cell>
          <cell r="BV399">
            <v>7</v>
          </cell>
          <cell r="BW399" t="str">
            <v/>
          </cell>
          <cell r="BX399">
            <v>8.6</v>
          </cell>
          <cell r="BY399" t="str">
            <v/>
          </cell>
          <cell r="BZ399">
            <v>8.4</v>
          </cell>
          <cell r="CA399">
            <v>6.6</v>
          </cell>
          <cell r="CB399">
            <v>8.3000000000000007</v>
          </cell>
          <cell r="CC399">
            <v>57</v>
          </cell>
          <cell r="CD399">
            <v>0</v>
          </cell>
          <cell r="CE399">
            <v>6.1</v>
          </cell>
          <cell r="CF399">
            <v>6.9</v>
          </cell>
          <cell r="CG399">
            <v>6.3</v>
          </cell>
          <cell r="CH399">
            <v>6.7</v>
          </cell>
          <cell r="CI399">
            <v>7.3</v>
          </cell>
          <cell r="CJ399">
            <v>6.9</v>
          </cell>
          <cell r="CK399" t="str">
            <v/>
          </cell>
          <cell r="CL399">
            <v>5.0999999999999996</v>
          </cell>
          <cell r="CM399">
            <v>5.7</v>
          </cell>
          <cell r="CN399">
            <v>6.9</v>
          </cell>
          <cell r="CO399">
            <v>7.4</v>
          </cell>
          <cell r="CP399">
            <v>6.4</v>
          </cell>
          <cell r="CQ399">
            <v>28</v>
          </cell>
          <cell r="CR399">
            <v>0</v>
          </cell>
          <cell r="CS399">
            <v>136</v>
          </cell>
          <cell r="CT399">
            <v>0</v>
          </cell>
          <cell r="CU399">
            <v>0</v>
          </cell>
          <cell r="CV399">
            <v>136</v>
          </cell>
          <cell r="CW399">
            <v>6.5</v>
          </cell>
          <cell r="CX399">
            <v>2.5499999999999998</v>
          </cell>
          <cell r="CY399">
            <v>8.32</v>
          </cell>
          <cell r="CZ399" t="str">
            <v/>
          </cell>
          <cell r="DA399" t="str">
            <v/>
          </cell>
          <cell r="DB399" t="str">
            <v/>
          </cell>
          <cell r="DC399" t="str">
            <v/>
          </cell>
          <cell r="DD399" t="str">
            <v/>
          </cell>
          <cell r="DF399">
            <v>8.32</v>
          </cell>
          <cell r="DG399">
            <v>3.65</v>
          </cell>
          <cell r="DH399">
            <v>5</v>
          </cell>
          <cell r="DI399">
            <v>0</v>
          </cell>
          <cell r="DJ399">
            <v>141</v>
          </cell>
          <cell r="DK399">
            <v>0</v>
          </cell>
          <cell r="DL399">
            <v>6.56</v>
          </cell>
          <cell r="DM399">
            <v>2.59</v>
          </cell>
          <cell r="DN399">
            <v>145</v>
          </cell>
          <cell r="DO399">
            <v>1</v>
          </cell>
          <cell r="DP399">
            <v>146</v>
          </cell>
          <cell r="DQ399">
            <v>145</v>
          </cell>
          <cell r="DR399">
            <v>6.56</v>
          </cell>
          <cell r="DS399">
            <v>2.6</v>
          </cell>
          <cell r="DT399" t="str">
            <v>CMU-IS 100; CS 211; ECO 151</v>
          </cell>
          <cell r="DU399">
            <v>0</v>
          </cell>
          <cell r="DV399" t="str">
            <v>Đạt</v>
          </cell>
          <cell r="DW399" t="str">
            <v>Đạt</v>
          </cell>
          <cell r="DX399" t="str">
            <v>Đạt</v>
          </cell>
          <cell r="DY399" t="str">
            <v>Đạt</v>
          </cell>
          <cell r="DZ399" t="str">
            <v>Khá</v>
          </cell>
        </row>
        <row r="400">
          <cell r="A400">
            <v>23207110212</v>
          </cell>
          <cell r="B400" t="str">
            <v>Nguyễn</v>
          </cell>
          <cell r="C400" t="str">
            <v>Hoài</v>
          </cell>
          <cell r="D400" t="str">
            <v>Thơ</v>
          </cell>
          <cell r="E400">
            <v>36431</v>
          </cell>
          <cell r="F400" t="str">
            <v>Nữ</v>
          </cell>
          <cell r="G400" t="str">
            <v>Đã Đăng Ký (chưa học xong)</v>
          </cell>
          <cell r="H400">
            <v>8.4</v>
          </cell>
          <cell r="I400">
            <v>7.2</v>
          </cell>
          <cell r="J400">
            <v>6.3</v>
          </cell>
          <cell r="K400">
            <v>7.4</v>
          </cell>
          <cell r="L400">
            <v>5</v>
          </cell>
          <cell r="M400">
            <v>6.9</v>
          </cell>
          <cell r="N400">
            <v>5.2</v>
          </cell>
          <cell r="O400" t="str">
            <v/>
          </cell>
          <cell r="P400">
            <v>5.0999999999999996</v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>
            <v>6.8</v>
          </cell>
          <cell r="V400">
            <v>6.2</v>
          </cell>
          <cell r="W400">
            <v>8</v>
          </cell>
          <cell r="X400">
            <v>8.9</v>
          </cell>
          <cell r="Y400">
            <v>8.6999999999999993</v>
          </cell>
          <cell r="Z400">
            <v>6.1</v>
          </cell>
          <cell r="AA400">
            <v>7.3</v>
          </cell>
          <cell r="AB400">
            <v>7</v>
          </cell>
          <cell r="AC400">
            <v>4.2</v>
          </cell>
          <cell r="AD400">
            <v>4.9000000000000004</v>
          </cell>
          <cell r="AE400">
            <v>6.6</v>
          </cell>
          <cell r="AF400">
            <v>6.3</v>
          </cell>
          <cell r="AG400">
            <v>5.0999999999999996</v>
          </cell>
          <cell r="AH400">
            <v>4.5999999999999996</v>
          </cell>
          <cell r="AI400">
            <v>4.0999999999999996</v>
          </cell>
          <cell r="AJ400">
            <v>5.9</v>
          </cell>
          <cell r="AK400">
            <v>51</v>
          </cell>
          <cell r="AL400">
            <v>0</v>
          </cell>
          <cell r="AM400">
            <v>6.4</v>
          </cell>
          <cell r="AN400">
            <v>7.8</v>
          </cell>
          <cell r="AO400" t="str">
            <v/>
          </cell>
          <cell r="AP400" t="str">
            <v/>
          </cell>
          <cell r="AQ400" t="str">
            <v/>
          </cell>
          <cell r="AR400" t="str">
            <v/>
          </cell>
          <cell r="AS400">
            <v>5.2</v>
          </cell>
          <cell r="AT400" t="str">
            <v/>
          </cell>
          <cell r="AU400" t="str">
            <v/>
          </cell>
          <cell r="AV400" t="str">
            <v/>
          </cell>
          <cell r="AW400" t="str">
            <v/>
          </cell>
          <cell r="AX400" t="str">
            <v/>
          </cell>
          <cell r="AY400">
            <v>6.2</v>
          </cell>
          <cell r="AZ400" t="str">
            <v/>
          </cell>
          <cell r="BA400">
            <v>7.9</v>
          </cell>
          <cell r="BB400">
            <v>5</v>
          </cell>
          <cell r="BC400">
            <v>0</v>
          </cell>
          <cell r="BD400">
            <v>5.4</v>
          </cell>
          <cell r="BE400">
            <v>6</v>
          </cell>
          <cell r="BF400">
            <v>7</v>
          </cell>
          <cell r="BG400">
            <v>4.5999999999999996</v>
          </cell>
          <cell r="BH400">
            <v>7.5</v>
          </cell>
          <cell r="BI400">
            <v>6.1</v>
          </cell>
          <cell r="BJ400">
            <v>8.1</v>
          </cell>
          <cell r="BK400">
            <v>5.4</v>
          </cell>
          <cell r="BL400">
            <v>7.2</v>
          </cell>
          <cell r="BM400">
            <v>5.3</v>
          </cell>
          <cell r="BN400">
            <v>5.2</v>
          </cell>
          <cell r="BO400">
            <v>5.9</v>
          </cell>
          <cell r="BP400">
            <v>7</v>
          </cell>
          <cell r="BQ400">
            <v>8.1999999999999993</v>
          </cell>
          <cell r="BR400">
            <v>7</v>
          </cell>
          <cell r="BS400">
            <v>5.8</v>
          </cell>
          <cell r="BT400">
            <v>5.9</v>
          </cell>
          <cell r="BU400" t="str">
            <v/>
          </cell>
          <cell r="BV400">
            <v>7.1</v>
          </cell>
          <cell r="BW400" t="str">
            <v/>
          </cell>
          <cell r="BX400">
            <v>5.5</v>
          </cell>
          <cell r="BY400" t="str">
            <v/>
          </cell>
          <cell r="BZ400">
            <v>6.9</v>
          </cell>
          <cell r="CA400">
            <v>5.9</v>
          </cell>
          <cell r="CB400">
            <v>8.4</v>
          </cell>
          <cell r="CC400">
            <v>57</v>
          </cell>
          <cell r="CD400">
            <v>0</v>
          </cell>
          <cell r="CE400">
            <v>5.6</v>
          </cell>
          <cell r="CF400">
            <v>6.1</v>
          </cell>
          <cell r="CG400">
            <v>6.8</v>
          </cell>
          <cell r="CH400">
            <v>6</v>
          </cell>
          <cell r="CI400">
            <v>7</v>
          </cell>
          <cell r="CJ400">
            <v>7.1</v>
          </cell>
          <cell r="CK400" t="str">
            <v/>
          </cell>
          <cell r="CL400">
            <v>7.7</v>
          </cell>
          <cell r="CM400">
            <v>7.4</v>
          </cell>
          <cell r="CN400">
            <v>7.1</v>
          </cell>
          <cell r="CO400">
            <v>6.6</v>
          </cell>
          <cell r="CP400">
            <v>7.4</v>
          </cell>
          <cell r="CQ400">
            <v>28</v>
          </cell>
          <cell r="CR400">
            <v>0</v>
          </cell>
          <cell r="CS400">
            <v>136</v>
          </cell>
          <cell r="CT400">
            <v>0</v>
          </cell>
          <cell r="CU400">
            <v>0</v>
          </cell>
          <cell r="CV400">
            <v>136</v>
          </cell>
          <cell r="CW400">
            <v>6.46</v>
          </cell>
          <cell r="CX400">
            <v>2.52</v>
          </cell>
          <cell r="CY400">
            <v>8.1999999999999993</v>
          </cell>
          <cell r="CZ400" t="str">
            <v/>
          </cell>
          <cell r="DA400" t="str">
            <v/>
          </cell>
          <cell r="DB400" t="str">
            <v/>
          </cell>
          <cell r="DC400" t="str">
            <v/>
          </cell>
          <cell r="DD400" t="str">
            <v/>
          </cell>
          <cell r="DF400">
            <v>8.1999999999999993</v>
          </cell>
          <cell r="DG400">
            <v>3.65</v>
          </cell>
          <cell r="DH400">
            <v>5</v>
          </cell>
          <cell r="DI400">
            <v>0</v>
          </cell>
          <cell r="DJ400">
            <v>141</v>
          </cell>
          <cell r="DK400">
            <v>0</v>
          </cell>
          <cell r="DL400">
            <v>6.52</v>
          </cell>
          <cell r="DM400">
            <v>2.56</v>
          </cell>
          <cell r="DN400">
            <v>146</v>
          </cell>
          <cell r="DO400">
            <v>0</v>
          </cell>
          <cell r="DP400">
            <v>146</v>
          </cell>
          <cell r="DQ400">
            <v>146</v>
          </cell>
          <cell r="DR400">
            <v>6.52</v>
          </cell>
          <cell r="DS400">
            <v>2.56</v>
          </cell>
          <cell r="DT400" t="str">
            <v/>
          </cell>
          <cell r="DU400">
            <v>0</v>
          </cell>
          <cell r="DV400" t="str">
            <v>Đạt</v>
          </cell>
          <cell r="DW400" t="str">
            <v>Đạt</v>
          </cell>
          <cell r="DX400" t="str">
            <v>Đạt</v>
          </cell>
          <cell r="DY400" t="str">
            <v>Đạt</v>
          </cell>
          <cell r="DZ400" t="str">
            <v>Khá</v>
          </cell>
        </row>
        <row r="401">
          <cell r="A401">
            <v>2320714876</v>
          </cell>
          <cell r="B401" t="str">
            <v>Phạm</v>
          </cell>
          <cell r="C401" t="str">
            <v>Thị Hồng</v>
          </cell>
          <cell r="D401" t="str">
            <v>Thu</v>
          </cell>
          <cell r="E401">
            <v>36170</v>
          </cell>
          <cell r="F401" t="str">
            <v>Nữ</v>
          </cell>
          <cell r="G401" t="str">
            <v>Đã Đăng Ký (chưa học xong)</v>
          </cell>
          <cell r="H401">
            <v>8.6</v>
          </cell>
          <cell r="I401">
            <v>8.6999999999999993</v>
          </cell>
          <cell r="J401">
            <v>8</v>
          </cell>
          <cell r="K401">
            <v>6.7</v>
          </cell>
          <cell r="L401">
            <v>7.5</v>
          </cell>
          <cell r="M401">
            <v>8.4</v>
          </cell>
          <cell r="N401">
            <v>6.4</v>
          </cell>
          <cell r="O401">
            <v>8.5</v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>
            <v>9.4</v>
          </cell>
          <cell r="V401">
            <v>9.6</v>
          </cell>
          <cell r="W401">
            <v>8.9</v>
          </cell>
          <cell r="X401">
            <v>9.9</v>
          </cell>
          <cell r="Y401">
            <v>8.1999999999999993</v>
          </cell>
          <cell r="Z401">
            <v>6.7</v>
          </cell>
          <cell r="AA401">
            <v>8.5</v>
          </cell>
          <cell r="AB401">
            <v>9.1999999999999993</v>
          </cell>
          <cell r="AC401">
            <v>5.9</v>
          </cell>
          <cell r="AD401">
            <v>7.4</v>
          </cell>
          <cell r="AE401">
            <v>6.2</v>
          </cell>
          <cell r="AF401">
            <v>6.8</v>
          </cell>
          <cell r="AG401">
            <v>6.7</v>
          </cell>
          <cell r="AH401">
            <v>7</v>
          </cell>
          <cell r="AI401">
            <v>5.8</v>
          </cell>
          <cell r="AJ401">
            <v>7.9</v>
          </cell>
          <cell r="AK401">
            <v>51</v>
          </cell>
          <cell r="AL401">
            <v>0</v>
          </cell>
          <cell r="AM401">
            <v>7.3</v>
          </cell>
          <cell r="AN401">
            <v>5.8</v>
          </cell>
          <cell r="AO401">
            <v>6.9</v>
          </cell>
          <cell r="AP401" t="str">
            <v/>
          </cell>
          <cell r="AQ401" t="str">
            <v/>
          </cell>
          <cell r="AR401" t="str">
            <v/>
          </cell>
          <cell r="AS401" t="str">
            <v/>
          </cell>
          <cell r="AT401" t="str">
            <v/>
          </cell>
          <cell r="AU401">
            <v>8.1999999999999993</v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A401">
            <v>7.1</v>
          </cell>
          <cell r="BB401">
            <v>5</v>
          </cell>
          <cell r="BC401">
            <v>0</v>
          </cell>
          <cell r="BD401">
            <v>5.7</v>
          </cell>
          <cell r="BE401">
            <v>6.5</v>
          </cell>
          <cell r="BF401">
            <v>6.6</v>
          </cell>
          <cell r="BG401">
            <v>6.2</v>
          </cell>
          <cell r="BH401">
            <v>5.9</v>
          </cell>
          <cell r="BI401">
            <v>7.1</v>
          </cell>
          <cell r="BJ401">
            <v>7.7</v>
          </cell>
          <cell r="BK401">
            <v>6.5</v>
          </cell>
          <cell r="BL401">
            <v>7.3</v>
          </cell>
          <cell r="BM401">
            <v>7.8</v>
          </cell>
          <cell r="BN401">
            <v>9.4</v>
          </cell>
          <cell r="BO401">
            <v>7.8</v>
          </cell>
          <cell r="BP401">
            <v>9.3000000000000007</v>
          </cell>
          <cell r="BQ401">
            <v>7.1</v>
          </cell>
          <cell r="BR401">
            <v>9.4</v>
          </cell>
          <cell r="BS401">
            <v>6.6</v>
          </cell>
          <cell r="BT401">
            <v>6.5</v>
          </cell>
          <cell r="BU401" t="str">
            <v/>
          </cell>
          <cell r="BV401">
            <v>8</v>
          </cell>
          <cell r="BW401" t="str">
            <v/>
          </cell>
          <cell r="BX401">
            <v>7.4</v>
          </cell>
          <cell r="BY401" t="str">
            <v/>
          </cell>
          <cell r="BZ401">
            <v>8.5</v>
          </cell>
          <cell r="CA401">
            <v>8</v>
          </cell>
          <cell r="CB401">
            <v>7</v>
          </cell>
          <cell r="CC401">
            <v>57</v>
          </cell>
          <cell r="CD401">
            <v>0</v>
          </cell>
          <cell r="CE401">
            <v>8.1999999999999993</v>
          </cell>
          <cell r="CF401">
            <v>8.3000000000000007</v>
          </cell>
          <cell r="CG401">
            <v>7.6</v>
          </cell>
          <cell r="CH401">
            <v>6.9</v>
          </cell>
          <cell r="CI401">
            <v>8.4</v>
          </cell>
          <cell r="CJ401">
            <v>8</v>
          </cell>
          <cell r="CK401" t="str">
            <v/>
          </cell>
          <cell r="CL401">
            <v>6.2</v>
          </cell>
          <cell r="CM401">
            <v>8</v>
          </cell>
          <cell r="CN401">
            <v>9.3000000000000007</v>
          </cell>
          <cell r="CO401">
            <v>9</v>
          </cell>
          <cell r="CP401">
            <v>9</v>
          </cell>
          <cell r="CQ401">
            <v>28</v>
          </cell>
          <cell r="CR401">
            <v>0</v>
          </cell>
          <cell r="CS401">
            <v>136</v>
          </cell>
          <cell r="CT401">
            <v>0</v>
          </cell>
          <cell r="CU401">
            <v>0</v>
          </cell>
          <cell r="CV401">
            <v>136</v>
          </cell>
          <cell r="CW401">
            <v>7.64</v>
          </cell>
          <cell r="CX401">
            <v>3.23</v>
          </cell>
          <cell r="CY401" t="str">
            <v/>
          </cell>
          <cell r="CZ401">
            <v>9.1999999999999993</v>
          </cell>
          <cell r="DA401" t="str">
            <v/>
          </cell>
          <cell r="DB401" t="str">
            <v/>
          </cell>
          <cell r="DC401" t="str">
            <v/>
          </cell>
          <cell r="DD401" t="str">
            <v/>
          </cell>
          <cell r="DF401">
            <v>9.1999999999999993</v>
          </cell>
          <cell r="DG401">
            <v>4</v>
          </cell>
          <cell r="DH401">
            <v>5</v>
          </cell>
          <cell r="DI401">
            <v>0</v>
          </cell>
          <cell r="DJ401">
            <v>141</v>
          </cell>
          <cell r="DK401">
            <v>0</v>
          </cell>
          <cell r="DL401">
            <v>7.7</v>
          </cell>
          <cell r="DM401">
            <v>3.26</v>
          </cell>
          <cell r="DN401">
            <v>146</v>
          </cell>
          <cell r="DO401">
            <v>0</v>
          </cell>
          <cell r="DP401">
            <v>146</v>
          </cell>
          <cell r="DQ401">
            <v>146</v>
          </cell>
          <cell r="DR401">
            <v>7.7</v>
          </cell>
          <cell r="DS401">
            <v>3.26</v>
          </cell>
          <cell r="DT401" t="str">
            <v/>
          </cell>
          <cell r="DU401">
            <v>0</v>
          </cell>
          <cell r="DV401" t="str">
            <v>Đạt</v>
          </cell>
          <cell r="DW401" t="str">
            <v>Đạt</v>
          </cell>
          <cell r="DX401" t="str">
            <v>Đạt</v>
          </cell>
          <cell r="DY401" t="str">
            <v>Đạt</v>
          </cell>
          <cell r="DZ401" t="str">
            <v>Tốt</v>
          </cell>
        </row>
        <row r="402">
          <cell r="A402">
            <v>2320715230</v>
          </cell>
          <cell r="B402" t="str">
            <v>Đỗ</v>
          </cell>
          <cell r="C402" t="str">
            <v>Lâm Hoài</v>
          </cell>
          <cell r="D402" t="str">
            <v>Thu</v>
          </cell>
          <cell r="E402">
            <v>36284</v>
          </cell>
          <cell r="F402" t="str">
            <v>Nữ</v>
          </cell>
          <cell r="G402" t="str">
            <v>Đã Đăng Ký (chưa học xong)</v>
          </cell>
          <cell r="H402">
            <v>8.4</v>
          </cell>
          <cell r="I402">
            <v>8.3000000000000007</v>
          </cell>
          <cell r="J402">
            <v>7.2</v>
          </cell>
          <cell r="K402">
            <v>8.3000000000000007</v>
          </cell>
          <cell r="L402">
            <v>8.9</v>
          </cell>
          <cell r="M402">
            <v>9.1999999999999993</v>
          </cell>
          <cell r="N402">
            <v>5.8</v>
          </cell>
          <cell r="O402">
            <v>7.2</v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>
            <v>7.9</v>
          </cell>
          <cell r="U402">
            <v>8.5</v>
          </cell>
          <cell r="V402" t="str">
            <v/>
          </cell>
          <cell r="W402">
            <v>9</v>
          </cell>
          <cell r="X402">
            <v>9.6999999999999993</v>
          </cell>
          <cell r="Y402">
            <v>7.7</v>
          </cell>
          <cell r="Z402">
            <v>7.3</v>
          </cell>
          <cell r="AA402">
            <v>7.6</v>
          </cell>
          <cell r="AB402">
            <v>8.1999999999999993</v>
          </cell>
          <cell r="AC402">
            <v>5.2</v>
          </cell>
          <cell r="AD402">
            <v>4.9000000000000004</v>
          </cell>
          <cell r="AE402">
            <v>4.9000000000000004</v>
          </cell>
          <cell r="AF402">
            <v>7.9</v>
          </cell>
          <cell r="AG402">
            <v>6.6</v>
          </cell>
          <cell r="AH402">
            <v>4.8</v>
          </cell>
          <cell r="AI402">
            <v>5.4</v>
          </cell>
          <cell r="AJ402">
            <v>6.8</v>
          </cell>
          <cell r="AK402">
            <v>51</v>
          </cell>
          <cell r="AL402">
            <v>0</v>
          </cell>
          <cell r="AM402">
            <v>6.8</v>
          </cell>
          <cell r="AN402">
            <v>7.6</v>
          </cell>
          <cell r="AO402">
            <v>8.9</v>
          </cell>
          <cell r="AP402" t="str">
            <v/>
          </cell>
          <cell r="AQ402" t="str">
            <v/>
          </cell>
          <cell r="AR402" t="str">
            <v/>
          </cell>
          <cell r="AS402" t="str">
            <v/>
          </cell>
          <cell r="AT402" t="str">
            <v/>
          </cell>
          <cell r="AU402">
            <v>8.5</v>
          </cell>
          <cell r="AV402" t="str">
            <v/>
          </cell>
          <cell r="AW402" t="str">
            <v/>
          </cell>
          <cell r="AX402" t="str">
            <v/>
          </cell>
          <cell r="AY402" t="str">
            <v/>
          </cell>
          <cell r="AZ402" t="str">
            <v/>
          </cell>
          <cell r="BA402">
            <v>6.2</v>
          </cell>
          <cell r="BB402">
            <v>5</v>
          </cell>
          <cell r="BC402">
            <v>0</v>
          </cell>
          <cell r="BD402">
            <v>7.6</v>
          </cell>
          <cell r="BE402">
            <v>6.9</v>
          </cell>
          <cell r="BF402">
            <v>5.8</v>
          </cell>
          <cell r="BG402">
            <v>4.5999999999999996</v>
          </cell>
          <cell r="BH402">
            <v>6.9</v>
          </cell>
          <cell r="BI402">
            <v>6.9</v>
          </cell>
          <cell r="BJ402">
            <v>8.8000000000000007</v>
          </cell>
          <cell r="BK402">
            <v>4.9000000000000004</v>
          </cell>
          <cell r="BL402">
            <v>7.5</v>
          </cell>
          <cell r="BM402">
            <v>5</v>
          </cell>
          <cell r="BN402">
            <v>5.7</v>
          </cell>
          <cell r="BO402">
            <v>6.6</v>
          </cell>
          <cell r="BP402">
            <v>7.6</v>
          </cell>
          <cell r="BQ402">
            <v>8.3000000000000007</v>
          </cell>
          <cell r="BR402">
            <v>6.2</v>
          </cell>
          <cell r="BS402">
            <v>7.6</v>
          </cell>
          <cell r="BT402">
            <v>8.1</v>
          </cell>
          <cell r="BU402" t="str">
            <v/>
          </cell>
          <cell r="BV402">
            <v>6.1</v>
          </cell>
          <cell r="BW402" t="str">
            <v/>
          </cell>
          <cell r="BX402">
            <v>8.1</v>
          </cell>
          <cell r="BY402" t="str">
            <v/>
          </cell>
          <cell r="BZ402">
            <v>5.0999999999999996</v>
          </cell>
          <cell r="CA402">
            <v>7.3</v>
          </cell>
          <cell r="CB402">
            <v>7.5</v>
          </cell>
          <cell r="CC402">
            <v>57</v>
          </cell>
          <cell r="CD402">
            <v>0</v>
          </cell>
          <cell r="CE402">
            <v>6</v>
          </cell>
          <cell r="CF402">
            <v>7.2</v>
          </cell>
          <cell r="CG402">
            <v>7.7</v>
          </cell>
          <cell r="CH402">
            <v>7</v>
          </cell>
          <cell r="CI402">
            <v>6.8</v>
          </cell>
          <cell r="CJ402">
            <v>8.9</v>
          </cell>
          <cell r="CK402" t="str">
            <v/>
          </cell>
          <cell r="CL402">
            <v>7</v>
          </cell>
          <cell r="CM402">
            <v>4.7</v>
          </cell>
          <cell r="CN402">
            <v>5.5</v>
          </cell>
          <cell r="CO402">
            <v>8.1</v>
          </cell>
          <cell r="CP402">
            <v>7.4</v>
          </cell>
          <cell r="CQ402">
            <v>28</v>
          </cell>
          <cell r="CR402">
            <v>0</v>
          </cell>
          <cell r="CS402">
            <v>136</v>
          </cell>
          <cell r="CT402">
            <v>0</v>
          </cell>
          <cell r="CU402">
            <v>0</v>
          </cell>
          <cell r="CV402">
            <v>136</v>
          </cell>
          <cell r="CW402">
            <v>7</v>
          </cell>
          <cell r="CX402">
            <v>2.87</v>
          </cell>
          <cell r="CY402">
            <v>9</v>
          </cell>
          <cell r="CZ402" t="str">
            <v/>
          </cell>
          <cell r="DA402" t="str">
            <v/>
          </cell>
          <cell r="DB402" t="str">
            <v/>
          </cell>
          <cell r="DC402" t="str">
            <v/>
          </cell>
          <cell r="DD402" t="str">
            <v/>
          </cell>
          <cell r="DF402">
            <v>9</v>
          </cell>
          <cell r="DG402">
            <v>4</v>
          </cell>
          <cell r="DH402">
            <v>5</v>
          </cell>
          <cell r="DI402">
            <v>0</v>
          </cell>
          <cell r="DJ402">
            <v>141</v>
          </cell>
          <cell r="DK402">
            <v>0</v>
          </cell>
          <cell r="DL402">
            <v>7.07</v>
          </cell>
          <cell r="DM402">
            <v>2.91</v>
          </cell>
          <cell r="DN402">
            <v>146</v>
          </cell>
          <cell r="DO402">
            <v>0</v>
          </cell>
          <cell r="DP402">
            <v>146</v>
          </cell>
          <cell r="DQ402">
            <v>146</v>
          </cell>
          <cell r="DR402">
            <v>7.07</v>
          </cell>
          <cell r="DS402">
            <v>2.91</v>
          </cell>
          <cell r="DT402" t="str">
            <v/>
          </cell>
          <cell r="DU402">
            <v>0</v>
          </cell>
          <cell r="DV402" t="str">
            <v>Đạt</v>
          </cell>
          <cell r="DW402" t="str">
            <v>Đạt</v>
          </cell>
          <cell r="DX402" t="str">
            <v>Đạt</v>
          </cell>
          <cell r="DY402" t="str">
            <v>Đạt</v>
          </cell>
          <cell r="DZ402" t="str">
            <v>Xuất Sắc</v>
          </cell>
        </row>
        <row r="403">
          <cell r="A403">
            <v>2320710351</v>
          </cell>
          <cell r="B403" t="str">
            <v>Nguyễn</v>
          </cell>
          <cell r="C403" t="str">
            <v>Minh</v>
          </cell>
          <cell r="D403" t="str">
            <v>Thư</v>
          </cell>
          <cell r="E403">
            <v>36337</v>
          </cell>
          <cell r="F403" t="str">
            <v>Nữ</v>
          </cell>
          <cell r="G403" t="str">
            <v>Đã Đăng Ký (chưa học xong)</v>
          </cell>
          <cell r="H403">
            <v>8.5</v>
          </cell>
          <cell r="I403">
            <v>8.1999999999999993</v>
          </cell>
          <cell r="J403">
            <v>8.1999999999999993</v>
          </cell>
          <cell r="K403">
            <v>5.9</v>
          </cell>
          <cell r="L403">
            <v>6.7</v>
          </cell>
          <cell r="M403">
            <v>4.4000000000000004</v>
          </cell>
          <cell r="N403">
            <v>0</v>
          </cell>
          <cell r="O403" t="str">
            <v/>
          </cell>
          <cell r="P403">
            <v>5.7</v>
          </cell>
          <cell r="Q403" t="str">
            <v/>
          </cell>
          <cell r="R403">
            <v>7.4</v>
          </cell>
          <cell r="S403" t="str">
            <v/>
          </cell>
          <cell r="T403" t="str">
            <v/>
          </cell>
          <cell r="U403">
            <v>0</v>
          </cell>
          <cell r="V403" t="str">
            <v/>
          </cell>
          <cell r="W403">
            <v>9.1</v>
          </cell>
          <cell r="X403">
            <v>0</v>
          </cell>
          <cell r="Y403">
            <v>5.3</v>
          </cell>
          <cell r="Z403">
            <v>5.7</v>
          </cell>
          <cell r="AA403" t="str">
            <v/>
          </cell>
          <cell r="AB403" t="str">
            <v/>
          </cell>
          <cell r="AC403">
            <v>7.6</v>
          </cell>
          <cell r="AD403">
            <v>8.6999999999999993</v>
          </cell>
          <cell r="AE403">
            <v>9.1999999999999993</v>
          </cell>
          <cell r="AF403">
            <v>7.6</v>
          </cell>
          <cell r="AG403">
            <v>6.7</v>
          </cell>
          <cell r="AH403">
            <v>7.9</v>
          </cell>
          <cell r="AI403">
            <v>5.5</v>
          </cell>
          <cell r="AJ403">
            <v>4.2</v>
          </cell>
          <cell r="AK403">
            <v>41</v>
          </cell>
          <cell r="AL403">
            <v>10</v>
          </cell>
          <cell r="AM403">
            <v>6.5</v>
          </cell>
          <cell r="AN403">
            <v>7.3</v>
          </cell>
          <cell r="AO403" t="str">
            <v/>
          </cell>
          <cell r="AP403" t="str">
            <v/>
          </cell>
          <cell r="AQ403" t="str">
            <v/>
          </cell>
          <cell r="AR403" t="str">
            <v/>
          </cell>
          <cell r="AS403">
            <v>4.9000000000000004</v>
          </cell>
          <cell r="AT403" t="str">
            <v/>
          </cell>
          <cell r="AU403" t="str">
            <v/>
          </cell>
          <cell r="AV403" t="str">
            <v/>
          </cell>
          <cell r="AW403" t="str">
            <v/>
          </cell>
          <cell r="AX403" t="str">
            <v/>
          </cell>
          <cell r="AY403">
            <v>7.3</v>
          </cell>
          <cell r="AZ403" t="str">
            <v/>
          </cell>
          <cell r="BA403">
            <v>8</v>
          </cell>
          <cell r="BB403">
            <v>5</v>
          </cell>
          <cell r="BC403">
            <v>0</v>
          </cell>
          <cell r="BD403">
            <v>4.5999999999999996</v>
          </cell>
          <cell r="BE403">
            <v>4.3</v>
          </cell>
          <cell r="BF403" t="str">
            <v/>
          </cell>
          <cell r="BG403">
            <v>4.4000000000000004</v>
          </cell>
          <cell r="BH403">
            <v>4</v>
          </cell>
          <cell r="BI403">
            <v>6.2</v>
          </cell>
          <cell r="BJ403">
            <v>6.1</v>
          </cell>
          <cell r="BK403">
            <v>4.7</v>
          </cell>
          <cell r="BL403" t="str">
            <v/>
          </cell>
          <cell r="BM403">
            <v>0</v>
          </cell>
          <cell r="BN403" t="str">
            <v/>
          </cell>
          <cell r="BO403">
            <v>8</v>
          </cell>
          <cell r="BP403">
            <v>9</v>
          </cell>
          <cell r="BQ403">
            <v>7.9</v>
          </cell>
          <cell r="BR403">
            <v>10</v>
          </cell>
          <cell r="BS403">
            <v>5.4</v>
          </cell>
          <cell r="BT403">
            <v>0</v>
          </cell>
          <cell r="BU403" t="str">
            <v/>
          </cell>
          <cell r="BV403">
            <v>9</v>
          </cell>
          <cell r="BW403" t="str">
            <v/>
          </cell>
          <cell r="BX403">
            <v>8.8000000000000007</v>
          </cell>
          <cell r="BY403" t="str">
            <v/>
          </cell>
          <cell r="BZ403">
            <v>8.3000000000000007</v>
          </cell>
          <cell r="CA403" t="str">
            <v/>
          </cell>
          <cell r="CB403">
            <v>7.7</v>
          </cell>
          <cell r="CC403">
            <v>39</v>
          </cell>
          <cell r="CD403">
            <v>18</v>
          </cell>
          <cell r="CE403">
            <v>5.6</v>
          </cell>
          <cell r="CF403">
            <v>6</v>
          </cell>
          <cell r="CG403">
            <v>7.1</v>
          </cell>
          <cell r="CH403">
            <v>8</v>
          </cell>
          <cell r="CI403">
            <v>6.3</v>
          </cell>
          <cell r="CJ403" t="str">
            <v/>
          </cell>
          <cell r="CK403" t="str">
            <v/>
          </cell>
          <cell r="CL403" t="str">
            <v/>
          </cell>
          <cell r="CM403">
            <v>6.1</v>
          </cell>
          <cell r="CN403">
            <v>8.3000000000000007</v>
          </cell>
          <cell r="CO403" t="str">
            <v/>
          </cell>
          <cell r="CP403" t="str">
            <v/>
          </cell>
          <cell r="CQ403">
            <v>19</v>
          </cell>
          <cell r="CR403">
            <v>9</v>
          </cell>
          <cell r="CS403">
            <v>99</v>
          </cell>
          <cell r="CT403">
            <v>37</v>
          </cell>
          <cell r="CU403">
            <v>0</v>
          </cell>
          <cell r="CV403">
            <v>136</v>
          </cell>
          <cell r="CW403">
            <v>4.9400000000000004</v>
          </cell>
          <cell r="CX403">
            <v>1.95</v>
          </cell>
          <cell r="CY403" t="str">
            <v/>
          </cell>
          <cell r="CZ403" t="str">
            <v/>
          </cell>
          <cell r="DA403" t="str">
            <v/>
          </cell>
          <cell r="DB403" t="str">
            <v/>
          </cell>
          <cell r="DC403" t="str">
            <v/>
          </cell>
          <cell r="DD403" t="str">
            <v/>
          </cell>
          <cell r="DF403">
            <v>0</v>
          </cell>
          <cell r="DG403">
            <v>0</v>
          </cell>
          <cell r="DH403">
            <v>0</v>
          </cell>
          <cell r="DI403">
            <v>5</v>
          </cell>
          <cell r="DJ403">
            <v>99</v>
          </cell>
          <cell r="DK403">
            <v>42</v>
          </cell>
          <cell r="DL403">
            <v>4.76</v>
          </cell>
          <cell r="DM403">
            <v>1.88</v>
          </cell>
          <cell r="DN403">
            <v>104</v>
          </cell>
          <cell r="DO403">
            <v>42</v>
          </cell>
          <cell r="DP403">
            <v>146</v>
          </cell>
          <cell r="DQ403">
            <v>113</v>
          </cell>
          <cell r="DR403">
            <v>6.26</v>
          </cell>
          <cell r="DS403">
            <v>2.4500000000000002</v>
          </cell>
          <cell r="DT403" t="str">
            <v/>
          </cell>
          <cell r="DU403">
            <v>0.27205882352941174</v>
          </cell>
          <cell r="DX403" t="str">
            <v>Đạt</v>
          </cell>
          <cell r="DY403" t="str">
            <v>Đạt</v>
          </cell>
          <cell r="DZ403" t="str">
            <v>Khá</v>
          </cell>
        </row>
        <row r="404">
          <cell r="A404">
            <v>23207111714</v>
          </cell>
          <cell r="B404" t="str">
            <v>Trần</v>
          </cell>
          <cell r="C404" t="str">
            <v>Thị Diễm</v>
          </cell>
          <cell r="D404" t="str">
            <v>Thư</v>
          </cell>
          <cell r="E404">
            <v>36467</v>
          </cell>
          <cell r="F404" t="str">
            <v>Nữ</v>
          </cell>
          <cell r="G404" t="str">
            <v>Đã Đăng Ký (chưa học xong)</v>
          </cell>
          <cell r="H404">
            <v>8.4</v>
          </cell>
          <cell r="I404">
            <v>7</v>
          </cell>
          <cell r="J404">
            <v>8.1999999999999993</v>
          </cell>
          <cell r="K404">
            <v>7.9</v>
          </cell>
          <cell r="L404">
            <v>8.1</v>
          </cell>
          <cell r="M404">
            <v>8.3000000000000007</v>
          </cell>
          <cell r="N404">
            <v>9</v>
          </cell>
          <cell r="O404" t="str">
            <v/>
          </cell>
          <cell r="P404">
            <v>7.3</v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>
            <v>7.6</v>
          </cell>
          <cell r="V404">
            <v>6.7</v>
          </cell>
          <cell r="W404">
            <v>10</v>
          </cell>
          <cell r="X404">
            <v>8.6</v>
          </cell>
          <cell r="Y404">
            <v>7.6</v>
          </cell>
          <cell r="Z404">
            <v>6.4</v>
          </cell>
          <cell r="AA404">
            <v>7.2</v>
          </cell>
          <cell r="AB404">
            <v>7.5</v>
          </cell>
          <cell r="AC404">
            <v>5.0999999999999996</v>
          </cell>
          <cell r="AD404">
            <v>6.7</v>
          </cell>
          <cell r="AE404">
            <v>5.6</v>
          </cell>
          <cell r="AF404">
            <v>7</v>
          </cell>
          <cell r="AG404">
            <v>6.2</v>
          </cell>
          <cell r="AH404">
            <v>5.9</v>
          </cell>
          <cell r="AI404">
            <v>4.3</v>
          </cell>
          <cell r="AJ404">
            <v>6.5</v>
          </cell>
          <cell r="AK404">
            <v>51</v>
          </cell>
          <cell r="AL404">
            <v>0</v>
          </cell>
          <cell r="AM404">
            <v>7.6</v>
          </cell>
          <cell r="AN404">
            <v>6.8</v>
          </cell>
          <cell r="AO404" t="str">
            <v/>
          </cell>
          <cell r="AP404" t="str">
            <v/>
          </cell>
          <cell r="AQ404">
            <v>5.2</v>
          </cell>
          <cell r="AR404" t="str">
            <v/>
          </cell>
          <cell r="AS404" t="str">
            <v/>
          </cell>
          <cell r="AT404" t="str">
            <v/>
          </cell>
          <cell r="AU404" t="str">
            <v/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>
            <v>7.1</v>
          </cell>
          <cell r="BA404">
            <v>7.4</v>
          </cell>
          <cell r="BB404">
            <v>5</v>
          </cell>
          <cell r="BC404">
            <v>0</v>
          </cell>
          <cell r="BD404">
            <v>7.4</v>
          </cell>
          <cell r="BE404">
            <v>7.9</v>
          </cell>
          <cell r="BF404">
            <v>7.3</v>
          </cell>
          <cell r="BG404">
            <v>7.6</v>
          </cell>
          <cell r="BH404">
            <v>7.4</v>
          </cell>
          <cell r="BI404">
            <v>7.5</v>
          </cell>
          <cell r="BJ404">
            <v>4.9000000000000004</v>
          </cell>
          <cell r="BK404">
            <v>6</v>
          </cell>
          <cell r="BL404">
            <v>7.2</v>
          </cell>
          <cell r="BM404">
            <v>6.8</v>
          </cell>
          <cell r="BN404">
            <v>7.1</v>
          </cell>
          <cell r="BO404">
            <v>8.6999999999999993</v>
          </cell>
          <cell r="BP404">
            <v>7.9</v>
          </cell>
          <cell r="BQ404">
            <v>7.9</v>
          </cell>
          <cell r="BR404">
            <v>7</v>
          </cell>
          <cell r="BS404">
            <v>7.8</v>
          </cell>
          <cell r="BT404">
            <v>7.4</v>
          </cell>
          <cell r="BU404" t="str">
            <v/>
          </cell>
          <cell r="BV404">
            <v>6.7</v>
          </cell>
          <cell r="BW404" t="str">
            <v/>
          </cell>
          <cell r="BX404">
            <v>8.3000000000000007</v>
          </cell>
          <cell r="BY404" t="str">
            <v/>
          </cell>
          <cell r="BZ404">
            <v>8.1</v>
          </cell>
          <cell r="CA404">
            <v>8</v>
          </cell>
          <cell r="CB404">
            <v>9</v>
          </cell>
          <cell r="CC404">
            <v>57</v>
          </cell>
          <cell r="CD404">
            <v>0</v>
          </cell>
          <cell r="CE404">
            <v>7.1</v>
          </cell>
          <cell r="CF404">
            <v>7.9</v>
          </cell>
          <cell r="CG404">
            <v>8</v>
          </cell>
          <cell r="CH404">
            <v>7.4</v>
          </cell>
          <cell r="CI404">
            <v>7.6</v>
          </cell>
          <cell r="CJ404">
            <v>8.5</v>
          </cell>
          <cell r="CK404" t="str">
            <v/>
          </cell>
          <cell r="CL404">
            <v>5.7</v>
          </cell>
          <cell r="CM404">
            <v>7.1</v>
          </cell>
          <cell r="CN404">
            <v>8.1</v>
          </cell>
          <cell r="CO404">
            <v>8.5</v>
          </cell>
          <cell r="CP404">
            <v>8.3000000000000007</v>
          </cell>
          <cell r="CQ404">
            <v>28</v>
          </cell>
          <cell r="CR404">
            <v>0</v>
          </cell>
          <cell r="CS404">
            <v>136</v>
          </cell>
          <cell r="CT404">
            <v>0</v>
          </cell>
          <cell r="CU404">
            <v>0</v>
          </cell>
          <cell r="CV404">
            <v>136</v>
          </cell>
          <cell r="CW404">
            <v>7.39</v>
          </cell>
          <cell r="CX404">
            <v>3.11</v>
          </cell>
          <cell r="CY404">
            <v>8.6</v>
          </cell>
          <cell r="CZ404" t="str">
            <v/>
          </cell>
          <cell r="DA404" t="str">
            <v/>
          </cell>
          <cell r="DB404" t="str">
            <v/>
          </cell>
          <cell r="DC404" t="str">
            <v/>
          </cell>
          <cell r="DD404" t="str">
            <v/>
          </cell>
          <cell r="DF404">
            <v>8.6</v>
          </cell>
          <cell r="DG404">
            <v>4</v>
          </cell>
          <cell r="DH404">
            <v>5</v>
          </cell>
          <cell r="DI404">
            <v>0</v>
          </cell>
          <cell r="DJ404">
            <v>141</v>
          </cell>
          <cell r="DK404">
            <v>0</v>
          </cell>
          <cell r="DL404">
            <v>7.43</v>
          </cell>
          <cell r="DM404">
            <v>3.14</v>
          </cell>
          <cell r="DN404">
            <v>146</v>
          </cell>
          <cell r="DO404">
            <v>0</v>
          </cell>
          <cell r="DP404">
            <v>146</v>
          </cell>
          <cell r="DQ404">
            <v>146</v>
          </cell>
          <cell r="DR404">
            <v>7.43</v>
          </cell>
          <cell r="DS404">
            <v>3.14</v>
          </cell>
          <cell r="DT404" t="str">
            <v/>
          </cell>
          <cell r="DU404">
            <v>0</v>
          </cell>
          <cell r="DV404" t="str">
            <v>Đạt</v>
          </cell>
          <cell r="DW404" t="str">
            <v>Đạt</v>
          </cell>
          <cell r="DX404" t="str">
            <v>Đạt</v>
          </cell>
          <cell r="DY404" t="str">
            <v>Đạt</v>
          </cell>
          <cell r="DZ404" t="str">
            <v>Tốt</v>
          </cell>
        </row>
        <row r="405">
          <cell r="A405">
            <v>2320711284</v>
          </cell>
          <cell r="B405" t="str">
            <v>Lê</v>
          </cell>
          <cell r="C405" t="str">
            <v>Anh</v>
          </cell>
          <cell r="D405" t="str">
            <v>Thư</v>
          </cell>
          <cell r="E405">
            <v>36339</v>
          </cell>
          <cell r="F405" t="str">
            <v>Nữ</v>
          </cell>
          <cell r="G405" t="str">
            <v>Đã Đăng Ký (chưa học xong)</v>
          </cell>
          <cell r="H405">
            <v>7.9</v>
          </cell>
          <cell r="I405">
            <v>8.5</v>
          </cell>
          <cell r="J405">
            <v>8.8000000000000007</v>
          </cell>
          <cell r="K405">
            <v>8.1</v>
          </cell>
          <cell r="L405">
            <v>6.4</v>
          </cell>
          <cell r="M405">
            <v>7.3</v>
          </cell>
          <cell r="N405">
            <v>7.7</v>
          </cell>
          <cell r="O405">
            <v>8.6</v>
          </cell>
          <cell r="P405" t="str">
            <v/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>
            <v>8.4</v>
          </cell>
          <cell r="V405">
            <v>8.4</v>
          </cell>
          <cell r="W405">
            <v>9.1999999999999993</v>
          </cell>
          <cell r="X405">
            <v>8.6</v>
          </cell>
          <cell r="Y405">
            <v>7.2</v>
          </cell>
          <cell r="Z405">
            <v>6.4</v>
          </cell>
          <cell r="AA405">
            <v>5.9</v>
          </cell>
          <cell r="AB405">
            <v>6.4</v>
          </cell>
          <cell r="AC405">
            <v>7.9</v>
          </cell>
          <cell r="AD405">
            <v>8</v>
          </cell>
          <cell r="AE405">
            <v>7.1</v>
          </cell>
          <cell r="AF405">
            <v>6.7</v>
          </cell>
          <cell r="AG405">
            <v>7.6</v>
          </cell>
          <cell r="AH405">
            <v>7.4</v>
          </cell>
          <cell r="AI405">
            <v>5.2</v>
          </cell>
          <cell r="AJ405">
            <v>7.4</v>
          </cell>
          <cell r="AK405">
            <v>51</v>
          </cell>
          <cell r="AL405">
            <v>0</v>
          </cell>
          <cell r="AM405">
            <v>5.9</v>
          </cell>
          <cell r="AN405">
            <v>6.7</v>
          </cell>
          <cell r="AO405">
            <v>7.8</v>
          </cell>
          <cell r="AP405" t="str">
            <v/>
          </cell>
          <cell r="AQ405" t="str">
            <v/>
          </cell>
          <cell r="AR405" t="str">
            <v/>
          </cell>
          <cell r="AS405" t="str">
            <v/>
          </cell>
          <cell r="AT405" t="str">
            <v/>
          </cell>
          <cell r="AU405">
            <v>6.6</v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A405">
            <v>0</v>
          </cell>
          <cell r="BB405">
            <v>4</v>
          </cell>
          <cell r="BC405">
            <v>1</v>
          </cell>
          <cell r="BD405">
            <v>6.4</v>
          </cell>
          <cell r="BE405">
            <v>9.5</v>
          </cell>
          <cell r="BF405">
            <v>8.8000000000000007</v>
          </cell>
          <cell r="BG405">
            <v>8.1999999999999993</v>
          </cell>
          <cell r="BH405">
            <v>7.4</v>
          </cell>
          <cell r="BI405">
            <v>8.8000000000000007</v>
          </cell>
          <cell r="BJ405">
            <v>7.5</v>
          </cell>
          <cell r="BK405">
            <v>7.7</v>
          </cell>
          <cell r="BL405">
            <v>7.8</v>
          </cell>
          <cell r="BM405">
            <v>6</v>
          </cell>
          <cell r="BN405">
            <v>7.9</v>
          </cell>
          <cell r="BO405">
            <v>6.8</v>
          </cell>
          <cell r="BP405">
            <v>8.8000000000000007</v>
          </cell>
          <cell r="BQ405">
            <v>7.1</v>
          </cell>
          <cell r="BR405">
            <v>8.3000000000000007</v>
          </cell>
          <cell r="BS405">
            <v>6.1</v>
          </cell>
          <cell r="BT405">
            <v>8</v>
          </cell>
          <cell r="BU405" t="str">
            <v/>
          </cell>
          <cell r="BV405">
            <v>8.5</v>
          </cell>
          <cell r="BW405" t="str">
            <v/>
          </cell>
          <cell r="BX405">
            <v>8.4</v>
          </cell>
          <cell r="BY405" t="str">
            <v/>
          </cell>
          <cell r="BZ405">
            <v>5.7</v>
          </cell>
          <cell r="CA405">
            <v>6.8</v>
          </cell>
          <cell r="CB405">
            <v>8.6</v>
          </cell>
          <cell r="CC405">
            <v>57</v>
          </cell>
          <cell r="CD405">
            <v>0</v>
          </cell>
          <cell r="CE405">
            <v>7.7</v>
          </cell>
          <cell r="CF405">
            <v>8.9</v>
          </cell>
          <cell r="CG405">
            <v>8</v>
          </cell>
          <cell r="CH405">
            <v>7</v>
          </cell>
          <cell r="CI405">
            <v>5.6</v>
          </cell>
          <cell r="CJ405">
            <v>9</v>
          </cell>
          <cell r="CK405" t="str">
            <v/>
          </cell>
          <cell r="CL405">
            <v>5.2</v>
          </cell>
          <cell r="CM405">
            <v>8.4</v>
          </cell>
          <cell r="CN405">
            <v>9</v>
          </cell>
          <cell r="CO405">
            <v>8</v>
          </cell>
          <cell r="CP405">
            <v>8.1</v>
          </cell>
          <cell r="CQ405">
            <v>28</v>
          </cell>
          <cell r="CR405">
            <v>0</v>
          </cell>
          <cell r="CS405">
            <v>136</v>
          </cell>
          <cell r="CT405">
            <v>0</v>
          </cell>
          <cell r="CU405">
            <v>0</v>
          </cell>
          <cell r="CV405">
            <v>136</v>
          </cell>
          <cell r="CW405">
            <v>7.59</v>
          </cell>
          <cell r="CX405">
            <v>3.21</v>
          </cell>
          <cell r="CY405">
            <v>9.1</v>
          </cell>
          <cell r="CZ405" t="str">
            <v/>
          </cell>
          <cell r="DA405" t="str">
            <v/>
          </cell>
          <cell r="DB405" t="str">
            <v/>
          </cell>
          <cell r="DC405" t="str">
            <v/>
          </cell>
          <cell r="DD405" t="str">
            <v/>
          </cell>
          <cell r="DF405">
            <v>9.1</v>
          </cell>
          <cell r="DG405">
            <v>4</v>
          </cell>
          <cell r="DH405">
            <v>5</v>
          </cell>
          <cell r="DI405">
            <v>0</v>
          </cell>
          <cell r="DJ405">
            <v>141</v>
          </cell>
          <cell r="DK405">
            <v>0</v>
          </cell>
          <cell r="DL405">
            <v>7.64</v>
          </cell>
          <cell r="DM405">
            <v>3.24</v>
          </cell>
          <cell r="DN405">
            <v>145</v>
          </cell>
          <cell r="DO405">
            <v>1</v>
          </cell>
          <cell r="DP405">
            <v>146</v>
          </cell>
          <cell r="DQ405">
            <v>145</v>
          </cell>
          <cell r="DR405">
            <v>7.64</v>
          </cell>
          <cell r="DS405">
            <v>3.24</v>
          </cell>
          <cell r="DT405" t="str">
            <v/>
          </cell>
          <cell r="DU405">
            <v>0</v>
          </cell>
          <cell r="DV405" t="str">
            <v>Đạt</v>
          </cell>
          <cell r="DW405" t="str">
            <v>Đạt</v>
          </cell>
          <cell r="DX405" t="str">
            <v>Đạt</v>
          </cell>
          <cell r="DY405" t="str">
            <v>Đạt</v>
          </cell>
          <cell r="DZ405" t="str">
            <v>Tốt</v>
          </cell>
        </row>
        <row r="406">
          <cell r="A406">
            <v>2320712299</v>
          </cell>
          <cell r="B406" t="str">
            <v>Huỳnh</v>
          </cell>
          <cell r="C406" t="str">
            <v>Nguyễn Minh</v>
          </cell>
          <cell r="D406" t="str">
            <v>Thư</v>
          </cell>
          <cell r="E406">
            <v>36345</v>
          </cell>
          <cell r="F406" t="str">
            <v>Nữ</v>
          </cell>
          <cell r="G406" t="str">
            <v>Đã Đăng Ký (chưa học xong)</v>
          </cell>
          <cell r="H406">
            <v>7.4</v>
          </cell>
          <cell r="I406">
            <v>8.3000000000000007</v>
          </cell>
          <cell r="J406">
            <v>7.7</v>
          </cell>
          <cell r="K406">
            <v>7.3</v>
          </cell>
          <cell r="L406">
            <v>7.6</v>
          </cell>
          <cell r="M406">
            <v>6.3</v>
          </cell>
          <cell r="N406">
            <v>6</v>
          </cell>
          <cell r="O406" t="str">
            <v/>
          </cell>
          <cell r="P406">
            <v>8.1999999999999993</v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>
            <v>6</v>
          </cell>
          <cell r="V406">
            <v>8</v>
          </cell>
          <cell r="W406">
            <v>8.6</v>
          </cell>
          <cell r="X406">
            <v>6.9</v>
          </cell>
          <cell r="Y406">
            <v>7.9</v>
          </cell>
          <cell r="Z406">
            <v>7.8</v>
          </cell>
          <cell r="AA406">
            <v>8.1999999999999993</v>
          </cell>
          <cell r="AB406">
            <v>7.9</v>
          </cell>
          <cell r="AC406">
            <v>6</v>
          </cell>
          <cell r="AD406">
            <v>6.2</v>
          </cell>
          <cell r="AE406">
            <v>6</v>
          </cell>
          <cell r="AF406">
            <v>6.6</v>
          </cell>
          <cell r="AG406">
            <v>5.9</v>
          </cell>
          <cell r="AH406">
            <v>4.3</v>
          </cell>
          <cell r="AI406">
            <v>4.7</v>
          </cell>
          <cell r="AJ406">
            <v>5.6</v>
          </cell>
          <cell r="AK406">
            <v>51</v>
          </cell>
          <cell r="AL406">
            <v>0</v>
          </cell>
          <cell r="AM406">
            <v>6.2</v>
          </cell>
          <cell r="AN406">
            <v>5.6</v>
          </cell>
          <cell r="AO406" t="str">
            <v/>
          </cell>
          <cell r="AP406" t="str">
            <v/>
          </cell>
          <cell r="AQ406" t="str">
            <v/>
          </cell>
          <cell r="AR406" t="str">
            <v/>
          </cell>
          <cell r="AS406" t="str">
            <v/>
          </cell>
          <cell r="AT406">
            <v>7.6</v>
          </cell>
          <cell r="AU406" t="str">
            <v/>
          </cell>
          <cell r="AV406" t="str">
            <v/>
          </cell>
          <cell r="AW406" t="str">
            <v/>
          </cell>
          <cell r="AX406" t="str">
            <v/>
          </cell>
          <cell r="AY406" t="str">
            <v/>
          </cell>
          <cell r="AZ406">
            <v>6.8</v>
          </cell>
          <cell r="BA406">
            <v>5.6</v>
          </cell>
          <cell r="BB406">
            <v>5</v>
          </cell>
          <cell r="BC406">
            <v>0</v>
          </cell>
          <cell r="BD406">
            <v>6.5</v>
          </cell>
          <cell r="BE406">
            <v>5.9</v>
          </cell>
          <cell r="BF406">
            <v>5.3</v>
          </cell>
          <cell r="BG406">
            <v>5.9</v>
          </cell>
          <cell r="BH406">
            <v>7.1</v>
          </cell>
          <cell r="BI406">
            <v>5.5</v>
          </cell>
          <cell r="BJ406">
            <v>7</v>
          </cell>
          <cell r="BK406">
            <v>8.3000000000000007</v>
          </cell>
          <cell r="BL406">
            <v>6.6</v>
          </cell>
          <cell r="BM406">
            <v>5.8</v>
          </cell>
          <cell r="BN406">
            <v>6</v>
          </cell>
          <cell r="BO406">
            <v>4.8</v>
          </cell>
          <cell r="BP406">
            <v>9</v>
          </cell>
          <cell r="BQ406">
            <v>8.3000000000000007</v>
          </cell>
          <cell r="BR406">
            <v>9.4</v>
          </cell>
          <cell r="BS406">
            <v>5.8</v>
          </cell>
          <cell r="BT406">
            <v>6.2</v>
          </cell>
          <cell r="BU406" t="str">
            <v/>
          </cell>
          <cell r="BV406">
            <v>6.7</v>
          </cell>
          <cell r="BW406" t="str">
            <v/>
          </cell>
          <cell r="BX406">
            <v>6</v>
          </cell>
          <cell r="BY406" t="str">
            <v/>
          </cell>
          <cell r="BZ406">
            <v>6.8</v>
          </cell>
          <cell r="CA406">
            <v>5.7</v>
          </cell>
          <cell r="CB406">
            <v>8.6</v>
          </cell>
          <cell r="CC406">
            <v>57</v>
          </cell>
          <cell r="CD406">
            <v>0</v>
          </cell>
          <cell r="CE406">
            <v>5.9</v>
          </cell>
          <cell r="CF406">
            <v>6.5</v>
          </cell>
          <cell r="CG406">
            <v>7.1</v>
          </cell>
          <cell r="CH406">
            <v>6.1</v>
          </cell>
          <cell r="CI406">
            <v>5</v>
          </cell>
          <cell r="CJ406">
            <v>8.3000000000000007</v>
          </cell>
          <cell r="CK406" t="str">
            <v/>
          </cell>
          <cell r="CL406">
            <v>4.3</v>
          </cell>
          <cell r="CM406">
            <v>6.5</v>
          </cell>
          <cell r="CN406">
            <v>7.1</v>
          </cell>
          <cell r="CO406">
            <v>8.9</v>
          </cell>
          <cell r="CP406">
            <v>7.8</v>
          </cell>
          <cell r="CQ406">
            <v>28</v>
          </cell>
          <cell r="CR406">
            <v>0</v>
          </cell>
          <cell r="CS406">
            <v>136</v>
          </cell>
          <cell r="CT406">
            <v>0</v>
          </cell>
          <cell r="CU406">
            <v>0</v>
          </cell>
          <cell r="CV406">
            <v>136</v>
          </cell>
          <cell r="CW406">
            <v>6.72</v>
          </cell>
          <cell r="CX406">
            <v>2.67</v>
          </cell>
          <cell r="CY406">
            <v>8.8000000000000007</v>
          </cell>
          <cell r="CZ406" t="str">
            <v/>
          </cell>
          <cell r="DA406" t="str">
            <v/>
          </cell>
          <cell r="DB406" t="str">
            <v/>
          </cell>
          <cell r="DC406" t="str">
            <v/>
          </cell>
          <cell r="DD406" t="str">
            <v/>
          </cell>
          <cell r="DF406">
            <v>8.8000000000000007</v>
          </cell>
          <cell r="DG406">
            <v>4</v>
          </cell>
          <cell r="DH406">
            <v>5</v>
          </cell>
          <cell r="DI406">
            <v>0</v>
          </cell>
          <cell r="DJ406">
            <v>141</v>
          </cell>
          <cell r="DK406">
            <v>0</v>
          </cell>
          <cell r="DL406">
            <v>6.79</v>
          </cell>
          <cell r="DM406">
            <v>2.72</v>
          </cell>
          <cell r="DN406">
            <v>146</v>
          </cell>
          <cell r="DO406">
            <v>0</v>
          </cell>
          <cell r="DP406">
            <v>146</v>
          </cell>
          <cell r="DQ406">
            <v>146</v>
          </cell>
          <cell r="DR406">
            <v>6.79</v>
          </cell>
          <cell r="DS406">
            <v>2.72</v>
          </cell>
          <cell r="DT406" t="str">
            <v/>
          </cell>
          <cell r="DU406">
            <v>0</v>
          </cell>
          <cell r="DV406" t="str">
            <v>Đạt</v>
          </cell>
          <cell r="DW406" t="str">
            <v>Đạt</v>
          </cell>
          <cell r="DX406" t="str">
            <v>Đạt</v>
          </cell>
          <cell r="DY406" t="str">
            <v>Đạt</v>
          </cell>
          <cell r="DZ406" t="str">
            <v>Tốt</v>
          </cell>
        </row>
        <row r="407">
          <cell r="A407">
            <v>2320712882</v>
          </cell>
          <cell r="B407" t="str">
            <v>Lê</v>
          </cell>
          <cell r="C407" t="str">
            <v>Thị Anh</v>
          </cell>
          <cell r="D407" t="str">
            <v>Thư</v>
          </cell>
          <cell r="E407">
            <v>36211</v>
          </cell>
          <cell r="F407" t="str">
            <v>Nữ</v>
          </cell>
          <cell r="G407" t="str">
            <v>Đã Đăng Ký (chưa học xong)</v>
          </cell>
          <cell r="H407">
            <v>6.8</v>
          </cell>
          <cell r="I407">
            <v>8.4</v>
          </cell>
          <cell r="J407">
            <v>7.4</v>
          </cell>
          <cell r="K407">
            <v>7</v>
          </cell>
          <cell r="L407">
            <v>8.5</v>
          </cell>
          <cell r="M407">
            <v>6.4</v>
          </cell>
          <cell r="N407">
            <v>7.7</v>
          </cell>
          <cell r="O407" t="str">
            <v/>
          </cell>
          <cell r="P407">
            <v>8.3000000000000007</v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>
            <v>8.1999999999999993</v>
          </cell>
          <cell r="V407">
            <v>9.3000000000000007</v>
          </cell>
          <cell r="W407">
            <v>8.9</v>
          </cell>
          <cell r="X407">
            <v>8.9</v>
          </cell>
          <cell r="Y407">
            <v>7.7</v>
          </cell>
          <cell r="Z407">
            <v>6.1</v>
          </cell>
          <cell r="AA407">
            <v>7.2</v>
          </cell>
          <cell r="AB407">
            <v>8.9</v>
          </cell>
          <cell r="AC407">
            <v>5.3</v>
          </cell>
          <cell r="AD407">
            <v>7.6</v>
          </cell>
          <cell r="AE407">
            <v>5.8</v>
          </cell>
          <cell r="AF407">
            <v>7.6</v>
          </cell>
          <cell r="AG407">
            <v>6.4</v>
          </cell>
          <cell r="AH407">
            <v>7.1</v>
          </cell>
          <cell r="AI407">
            <v>4.5999999999999996</v>
          </cell>
          <cell r="AJ407">
            <v>6.4</v>
          </cell>
          <cell r="AK407">
            <v>51</v>
          </cell>
          <cell r="AL407">
            <v>0</v>
          </cell>
          <cell r="AM407">
            <v>6.2</v>
          </cell>
          <cell r="AN407">
            <v>6</v>
          </cell>
          <cell r="AO407">
            <v>8</v>
          </cell>
          <cell r="AP407" t="str">
            <v/>
          </cell>
          <cell r="AQ407" t="str">
            <v/>
          </cell>
          <cell r="AR407" t="str">
            <v/>
          </cell>
          <cell r="AS407" t="str">
            <v/>
          </cell>
          <cell r="AT407" t="str">
            <v/>
          </cell>
          <cell r="AU407">
            <v>7.9</v>
          </cell>
          <cell r="AV407" t="str">
            <v/>
          </cell>
          <cell r="AW407" t="str">
            <v/>
          </cell>
          <cell r="AX407" t="str">
            <v/>
          </cell>
          <cell r="AY407" t="str">
            <v/>
          </cell>
          <cell r="AZ407" t="str">
            <v/>
          </cell>
          <cell r="BA407">
            <v>6.3</v>
          </cell>
          <cell r="BB407">
            <v>5</v>
          </cell>
          <cell r="BC407">
            <v>0</v>
          </cell>
          <cell r="BD407">
            <v>8.4</v>
          </cell>
          <cell r="BE407">
            <v>8.1999999999999993</v>
          </cell>
          <cell r="BF407">
            <v>6.2</v>
          </cell>
          <cell r="BG407">
            <v>7</v>
          </cell>
          <cell r="BH407">
            <v>6.4</v>
          </cell>
          <cell r="BI407">
            <v>5.9</v>
          </cell>
          <cell r="BJ407">
            <v>8.1999999999999993</v>
          </cell>
          <cell r="BK407">
            <v>8.6</v>
          </cell>
          <cell r="BL407">
            <v>8</v>
          </cell>
          <cell r="BM407">
            <v>6.1</v>
          </cell>
          <cell r="BN407">
            <v>5.3</v>
          </cell>
          <cell r="BO407">
            <v>5.6</v>
          </cell>
          <cell r="BP407">
            <v>7.7</v>
          </cell>
          <cell r="BQ407">
            <v>8.6999999999999993</v>
          </cell>
          <cell r="BR407">
            <v>7.7</v>
          </cell>
          <cell r="BS407">
            <v>6.8</v>
          </cell>
          <cell r="BT407">
            <v>7.3</v>
          </cell>
          <cell r="BU407" t="str">
            <v/>
          </cell>
          <cell r="BV407">
            <v>7.1</v>
          </cell>
          <cell r="BW407" t="str">
            <v/>
          </cell>
          <cell r="BX407">
            <v>7.4</v>
          </cell>
          <cell r="BY407" t="str">
            <v/>
          </cell>
          <cell r="BZ407">
            <v>8.6</v>
          </cell>
          <cell r="CA407">
            <v>6.8</v>
          </cell>
          <cell r="CB407">
            <v>8</v>
          </cell>
          <cell r="CC407">
            <v>57</v>
          </cell>
          <cell r="CD407">
            <v>0</v>
          </cell>
          <cell r="CE407">
            <v>8</v>
          </cell>
          <cell r="CF407">
            <v>6.8</v>
          </cell>
          <cell r="CG407">
            <v>7.6</v>
          </cell>
          <cell r="CH407">
            <v>6.3</v>
          </cell>
          <cell r="CI407">
            <v>5.7</v>
          </cell>
          <cell r="CJ407">
            <v>7.6</v>
          </cell>
          <cell r="CK407" t="str">
            <v/>
          </cell>
          <cell r="CL407">
            <v>5.9</v>
          </cell>
          <cell r="CM407">
            <v>7.3</v>
          </cell>
          <cell r="CN407">
            <v>7.7</v>
          </cell>
          <cell r="CO407">
            <v>8.6999999999999993</v>
          </cell>
          <cell r="CP407">
            <v>7.8</v>
          </cell>
          <cell r="CQ407">
            <v>28</v>
          </cell>
          <cell r="CR407">
            <v>0</v>
          </cell>
          <cell r="CS407">
            <v>136</v>
          </cell>
          <cell r="CT407">
            <v>0</v>
          </cell>
          <cell r="CU407">
            <v>0</v>
          </cell>
          <cell r="CV407">
            <v>136</v>
          </cell>
          <cell r="CW407">
            <v>7.2</v>
          </cell>
          <cell r="CX407">
            <v>2.98</v>
          </cell>
          <cell r="CY407">
            <v>8.6</v>
          </cell>
          <cell r="CZ407" t="str">
            <v/>
          </cell>
          <cell r="DA407" t="str">
            <v/>
          </cell>
          <cell r="DB407" t="str">
            <v/>
          </cell>
          <cell r="DC407" t="str">
            <v/>
          </cell>
          <cell r="DD407" t="str">
            <v/>
          </cell>
          <cell r="DF407">
            <v>8.6</v>
          </cell>
          <cell r="DG407">
            <v>4</v>
          </cell>
          <cell r="DH407">
            <v>5</v>
          </cell>
          <cell r="DI407">
            <v>0</v>
          </cell>
          <cell r="DJ407">
            <v>141</v>
          </cell>
          <cell r="DK407">
            <v>0</v>
          </cell>
          <cell r="DL407">
            <v>7.25</v>
          </cell>
          <cell r="DM407">
            <v>3.01</v>
          </cell>
          <cell r="DN407">
            <v>146</v>
          </cell>
          <cell r="DO407">
            <v>0</v>
          </cell>
          <cell r="DP407">
            <v>146</v>
          </cell>
          <cell r="DQ407">
            <v>146</v>
          </cell>
          <cell r="DR407">
            <v>7.25</v>
          </cell>
          <cell r="DS407">
            <v>3.01</v>
          </cell>
          <cell r="DT407" t="str">
            <v/>
          </cell>
          <cell r="DU407">
            <v>0</v>
          </cell>
          <cell r="DV407" t="str">
            <v>Đạt</v>
          </cell>
          <cell r="DW407" t="str">
            <v>Đạt</v>
          </cell>
          <cell r="DX407" t="str">
            <v>Đạt</v>
          </cell>
          <cell r="DY407" t="str">
            <v>Đạt</v>
          </cell>
          <cell r="DZ407" t="str">
            <v>Tốt</v>
          </cell>
        </row>
        <row r="408">
          <cell r="A408">
            <v>2320713542</v>
          </cell>
          <cell r="B408" t="str">
            <v>Nguyễn</v>
          </cell>
          <cell r="C408" t="str">
            <v>Anh</v>
          </cell>
          <cell r="D408" t="str">
            <v>Thư</v>
          </cell>
          <cell r="E408">
            <v>36492</v>
          </cell>
          <cell r="F408" t="str">
            <v>Nữ</v>
          </cell>
          <cell r="G408" t="str">
            <v>Đã Đăng Ký (chưa học xong)</v>
          </cell>
          <cell r="H408">
            <v>7.8</v>
          </cell>
          <cell r="I408">
            <v>6.3</v>
          </cell>
          <cell r="J408">
            <v>6.8</v>
          </cell>
          <cell r="K408">
            <v>6.4</v>
          </cell>
          <cell r="L408">
            <v>7.5</v>
          </cell>
          <cell r="M408">
            <v>4.5</v>
          </cell>
          <cell r="N408">
            <v>6.2</v>
          </cell>
          <cell r="O408">
            <v>7.3</v>
          </cell>
          <cell r="P408" t="str">
            <v/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>
            <v>5</v>
          </cell>
          <cell r="V408">
            <v>5.2</v>
          </cell>
          <cell r="W408">
            <v>9.6</v>
          </cell>
          <cell r="X408">
            <v>9.3000000000000007</v>
          </cell>
          <cell r="Y408">
            <v>7.2</v>
          </cell>
          <cell r="Z408">
            <v>5</v>
          </cell>
          <cell r="AA408">
            <v>7.8</v>
          </cell>
          <cell r="AB408">
            <v>7.5</v>
          </cell>
          <cell r="AC408">
            <v>5.4</v>
          </cell>
          <cell r="AD408">
            <v>5.4</v>
          </cell>
          <cell r="AE408">
            <v>5.6</v>
          </cell>
          <cell r="AF408">
            <v>8.1</v>
          </cell>
          <cell r="AG408">
            <v>4.0999999999999996</v>
          </cell>
          <cell r="AH408">
            <v>6</v>
          </cell>
          <cell r="AI408">
            <v>5.5</v>
          </cell>
          <cell r="AJ408">
            <v>4.8</v>
          </cell>
          <cell r="AK408">
            <v>51</v>
          </cell>
          <cell r="AL408">
            <v>0</v>
          </cell>
          <cell r="AM408">
            <v>6.5</v>
          </cell>
          <cell r="AN408">
            <v>6.3</v>
          </cell>
          <cell r="AO408">
            <v>6.4</v>
          </cell>
          <cell r="AP408" t="str">
            <v/>
          </cell>
          <cell r="AQ408">
            <v>0</v>
          </cell>
          <cell r="AR408" t="str">
            <v/>
          </cell>
          <cell r="AS408" t="str">
            <v/>
          </cell>
          <cell r="AT408" t="str">
            <v/>
          </cell>
          <cell r="AU408" t="str">
            <v/>
          </cell>
          <cell r="AV408" t="str">
            <v/>
          </cell>
          <cell r="AW408" t="str">
            <v/>
          </cell>
          <cell r="AX408" t="str">
            <v/>
          </cell>
          <cell r="AY408" t="str">
            <v/>
          </cell>
          <cell r="AZ408">
            <v>5.4</v>
          </cell>
          <cell r="BA408">
            <v>6.1</v>
          </cell>
          <cell r="BB408">
            <v>5</v>
          </cell>
          <cell r="BC408">
            <v>0</v>
          </cell>
          <cell r="BD408">
            <v>7.1</v>
          </cell>
          <cell r="BE408">
            <v>6.3</v>
          </cell>
          <cell r="BF408">
            <v>4.5</v>
          </cell>
          <cell r="BG408">
            <v>4.2</v>
          </cell>
          <cell r="BH408">
            <v>6.5</v>
          </cell>
          <cell r="BI408">
            <v>6.3</v>
          </cell>
          <cell r="BJ408">
            <v>4.7</v>
          </cell>
          <cell r="BK408">
            <v>4.9000000000000004</v>
          </cell>
          <cell r="BL408">
            <v>6.4</v>
          </cell>
          <cell r="BM408">
            <v>5.5</v>
          </cell>
          <cell r="BN408">
            <v>4.7</v>
          </cell>
          <cell r="BO408">
            <v>5</v>
          </cell>
          <cell r="BP408">
            <v>5.6</v>
          </cell>
          <cell r="BQ408">
            <v>8.6</v>
          </cell>
          <cell r="BR408">
            <v>5.8</v>
          </cell>
          <cell r="BS408">
            <v>6</v>
          </cell>
          <cell r="BT408">
            <v>5.3</v>
          </cell>
          <cell r="BU408" t="str">
            <v/>
          </cell>
          <cell r="BV408">
            <v>5.5</v>
          </cell>
          <cell r="BW408" t="str">
            <v/>
          </cell>
          <cell r="BX408">
            <v>5.8</v>
          </cell>
          <cell r="BY408" t="str">
            <v/>
          </cell>
          <cell r="BZ408">
            <v>7.4</v>
          </cell>
          <cell r="CA408">
            <v>5.3</v>
          </cell>
          <cell r="CB408">
            <v>7</v>
          </cell>
          <cell r="CC408">
            <v>57</v>
          </cell>
          <cell r="CD408">
            <v>0</v>
          </cell>
          <cell r="CE408">
            <v>5.4</v>
          </cell>
          <cell r="CF408">
            <v>5.9</v>
          </cell>
          <cell r="CG408">
            <v>5</v>
          </cell>
          <cell r="CH408">
            <v>5.0999999999999996</v>
          </cell>
          <cell r="CI408">
            <v>6.7</v>
          </cell>
          <cell r="CJ408">
            <v>8</v>
          </cell>
          <cell r="CK408" t="str">
            <v/>
          </cell>
          <cell r="CL408">
            <v>4.2</v>
          </cell>
          <cell r="CM408">
            <v>5.8</v>
          </cell>
          <cell r="CN408">
            <v>6</v>
          </cell>
          <cell r="CO408">
            <v>7.9</v>
          </cell>
          <cell r="CP408">
            <v>6.3</v>
          </cell>
          <cell r="CQ408">
            <v>28</v>
          </cell>
          <cell r="CR408">
            <v>0</v>
          </cell>
          <cell r="CS408">
            <v>136</v>
          </cell>
          <cell r="CT408">
            <v>0</v>
          </cell>
          <cell r="CU408">
            <v>0</v>
          </cell>
          <cell r="CV408">
            <v>136</v>
          </cell>
          <cell r="CW408">
            <v>6.02</v>
          </cell>
          <cell r="CX408">
            <v>2.25</v>
          </cell>
          <cell r="CY408">
            <v>8.3000000000000007</v>
          </cell>
          <cell r="CZ408" t="str">
            <v/>
          </cell>
          <cell r="DA408" t="str">
            <v/>
          </cell>
          <cell r="DB408" t="str">
            <v/>
          </cell>
          <cell r="DC408" t="str">
            <v/>
          </cell>
          <cell r="DD408" t="str">
            <v/>
          </cell>
          <cell r="DF408">
            <v>8.3000000000000007</v>
          </cell>
          <cell r="DG408">
            <v>3.65</v>
          </cell>
          <cell r="DH408">
            <v>5</v>
          </cell>
          <cell r="DI408">
            <v>0</v>
          </cell>
          <cell r="DJ408">
            <v>141</v>
          </cell>
          <cell r="DK408">
            <v>0</v>
          </cell>
          <cell r="DL408">
            <v>6.1</v>
          </cell>
          <cell r="DM408">
            <v>2.2999999999999998</v>
          </cell>
          <cell r="DN408">
            <v>146</v>
          </cell>
          <cell r="DO408">
            <v>0</v>
          </cell>
          <cell r="DP408">
            <v>146</v>
          </cell>
          <cell r="DQ408">
            <v>146</v>
          </cell>
          <cell r="DR408">
            <v>6.1</v>
          </cell>
          <cell r="DS408">
            <v>2.2999999999999998</v>
          </cell>
          <cell r="DT408" t="str">
            <v/>
          </cell>
          <cell r="DU408">
            <v>0</v>
          </cell>
          <cell r="DV408" t="str">
            <v>Đạt</v>
          </cell>
          <cell r="DW408" t="str">
            <v>Đạt</v>
          </cell>
          <cell r="DX408" t="str">
            <v>Đạt</v>
          </cell>
          <cell r="DY408" t="str">
            <v>Đạt</v>
          </cell>
          <cell r="DZ408" t="str">
            <v>Khá</v>
          </cell>
        </row>
        <row r="409">
          <cell r="A409">
            <v>2320715012</v>
          </cell>
          <cell r="B409" t="str">
            <v>Nguyễn</v>
          </cell>
          <cell r="C409" t="str">
            <v>Anh</v>
          </cell>
          <cell r="D409" t="str">
            <v>Thư</v>
          </cell>
          <cell r="E409">
            <v>36377</v>
          </cell>
          <cell r="F409" t="str">
            <v>Nữ</v>
          </cell>
          <cell r="G409" t="str">
            <v>Đã Đăng Ký (chưa học xong)</v>
          </cell>
          <cell r="H409">
            <v>8.6999999999999993</v>
          </cell>
          <cell r="I409">
            <v>8.4</v>
          </cell>
          <cell r="J409">
            <v>8.6</v>
          </cell>
          <cell r="K409">
            <v>7.3</v>
          </cell>
          <cell r="L409">
            <v>8.5</v>
          </cell>
          <cell r="M409">
            <v>8.9</v>
          </cell>
          <cell r="N409">
            <v>5.3</v>
          </cell>
          <cell r="O409" t="str">
            <v/>
          </cell>
          <cell r="P409">
            <v>7.9</v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>
            <v>8.8000000000000007</v>
          </cell>
          <cell r="V409">
            <v>9.5</v>
          </cell>
          <cell r="W409">
            <v>9.1999999999999993</v>
          </cell>
          <cell r="X409">
            <v>10</v>
          </cell>
          <cell r="Y409">
            <v>8.6999999999999993</v>
          </cell>
          <cell r="Z409">
            <v>8.9</v>
          </cell>
          <cell r="AA409">
            <v>7.8</v>
          </cell>
          <cell r="AB409">
            <v>8.4</v>
          </cell>
          <cell r="AC409">
            <v>7.3</v>
          </cell>
          <cell r="AD409">
            <v>8</v>
          </cell>
          <cell r="AE409">
            <v>6.1</v>
          </cell>
          <cell r="AF409">
            <v>8.9</v>
          </cell>
          <cell r="AG409">
            <v>7.1</v>
          </cell>
          <cell r="AH409">
            <v>7.9</v>
          </cell>
          <cell r="AI409">
            <v>6.8</v>
          </cell>
          <cell r="AJ409">
            <v>8</v>
          </cell>
          <cell r="AK409">
            <v>51</v>
          </cell>
          <cell r="AL409">
            <v>0</v>
          </cell>
          <cell r="AM409">
            <v>7</v>
          </cell>
          <cell r="AN409">
            <v>7.6</v>
          </cell>
          <cell r="AO409" t="str">
            <v/>
          </cell>
          <cell r="AP409" t="str">
            <v/>
          </cell>
          <cell r="AQ409">
            <v>8.5</v>
          </cell>
          <cell r="AR409" t="str">
            <v/>
          </cell>
          <cell r="AS409" t="str">
            <v/>
          </cell>
          <cell r="AT409" t="str">
            <v/>
          </cell>
          <cell r="AU409" t="str">
            <v/>
          </cell>
          <cell r="AV409" t="str">
            <v/>
          </cell>
          <cell r="AW409">
            <v>7.2</v>
          </cell>
          <cell r="AX409" t="str">
            <v/>
          </cell>
          <cell r="AY409" t="str">
            <v/>
          </cell>
          <cell r="AZ409" t="str">
            <v/>
          </cell>
          <cell r="BA409">
            <v>6.6</v>
          </cell>
          <cell r="BB409">
            <v>5</v>
          </cell>
          <cell r="BC409">
            <v>0</v>
          </cell>
          <cell r="BD409">
            <v>9.1</v>
          </cell>
          <cell r="BE409">
            <v>9.5</v>
          </cell>
          <cell r="BF409">
            <v>8.5</v>
          </cell>
          <cell r="BG409">
            <v>5.5</v>
          </cell>
          <cell r="BH409">
            <v>4.9000000000000004</v>
          </cell>
          <cell r="BI409">
            <v>6.5</v>
          </cell>
          <cell r="BJ409">
            <v>7.5</v>
          </cell>
          <cell r="BK409">
            <v>7.6</v>
          </cell>
          <cell r="BL409">
            <v>7.2</v>
          </cell>
          <cell r="BM409">
            <v>6.5</v>
          </cell>
          <cell r="BN409">
            <v>6.3</v>
          </cell>
          <cell r="BO409">
            <v>8</v>
          </cell>
          <cell r="BP409">
            <v>8.4</v>
          </cell>
          <cell r="BQ409">
            <v>8</v>
          </cell>
          <cell r="BR409">
            <v>9.6999999999999993</v>
          </cell>
          <cell r="BS409">
            <v>6.7</v>
          </cell>
          <cell r="BT409">
            <v>8.1999999999999993</v>
          </cell>
          <cell r="BU409" t="str">
            <v/>
          </cell>
          <cell r="BV409">
            <v>9.5</v>
          </cell>
          <cell r="BW409" t="str">
            <v/>
          </cell>
          <cell r="BX409">
            <v>9.6999999999999993</v>
          </cell>
          <cell r="BY409" t="str">
            <v/>
          </cell>
          <cell r="BZ409">
            <v>8.1999999999999993</v>
          </cell>
          <cell r="CA409">
            <v>9.3000000000000007</v>
          </cell>
          <cell r="CB409">
            <v>7.5</v>
          </cell>
          <cell r="CC409">
            <v>57</v>
          </cell>
          <cell r="CD409">
            <v>0</v>
          </cell>
          <cell r="CE409">
            <v>8.9</v>
          </cell>
          <cell r="CF409">
            <v>8.6</v>
          </cell>
          <cell r="CG409">
            <v>8.4</v>
          </cell>
          <cell r="CH409">
            <v>6.9</v>
          </cell>
          <cell r="CI409">
            <v>9.1</v>
          </cell>
          <cell r="CJ409">
            <v>9.6</v>
          </cell>
          <cell r="CK409" t="str">
            <v/>
          </cell>
          <cell r="CL409">
            <v>7.6</v>
          </cell>
          <cell r="CM409">
            <v>5.6</v>
          </cell>
          <cell r="CN409">
            <v>6.7</v>
          </cell>
          <cell r="CO409">
            <v>8.1</v>
          </cell>
          <cell r="CP409">
            <v>8.8000000000000007</v>
          </cell>
          <cell r="CQ409">
            <v>28</v>
          </cell>
          <cell r="CR409">
            <v>0</v>
          </cell>
          <cell r="CS409">
            <v>136</v>
          </cell>
          <cell r="CT409">
            <v>0</v>
          </cell>
          <cell r="CU409">
            <v>0</v>
          </cell>
          <cell r="CV409">
            <v>136</v>
          </cell>
          <cell r="CW409">
            <v>7.93</v>
          </cell>
          <cell r="CX409">
            <v>3.39</v>
          </cell>
          <cell r="CY409" t="str">
            <v/>
          </cell>
          <cell r="CZ409">
            <v>9.3000000000000007</v>
          </cell>
          <cell r="DA409" t="str">
            <v/>
          </cell>
          <cell r="DB409" t="str">
            <v/>
          </cell>
          <cell r="DC409" t="str">
            <v/>
          </cell>
          <cell r="DD409" t="str">
            <v/>
          </cell>
          <cell r="DF409">
            <v>9.3000000000000007</v>
          </cell>
          <cell r="DG409">
            <v>4</v>
          </cell>
          <cell r="DH409">
            <v>5</v>
          </cell>
          <cell r="DI409">
            <v>0</v>
          </cell>
          <cell r="DJ409">
            <v>141</v>
          </cell>
          <cell r="DK409">
            <v>0</v>
          </cell>
          <cell r="DL409">
            <v>7.97</v>
          </cell>
          <cell r="DM409">
            <v>3.41</v>
          </cell>
          <cell r="DN409">
            <v>146</v>
          </cell>
          <cell r="DO409">
            <v>0</v>
          </cell>
          <cell r="DP409">
            <v>146</v>
          </cell>
          <cell r="DQ409">
            <v>146</v>
          </cell>
          <cell r="DR409">
            <v>7.97</v>
          </cell>
          <cell r="DS409">
            <v>3.41</v>
          </cell>
          <cell r="DT409" t="str">
            <v/>
          </cell>
          <cell r="DU409">
            <v>0</v>
          </cell>
          <cell r="DV409" t="str">
            <v>Đạt</v>
          </cell>
          <cell r="DW409" t="str">
            <v>Đạt</v>
          </cell>
          <cell r="DX409" t="str">
            <v>Đạt</v>
          </cell>
          <cell r="DY409" t="str">
            <v>Đạt</v>
          </cell>
          <cell r="DZ409" t="str">
            <v>Tốt</v>
          </cell>
        </row>
        <row r="410">
          <cell r="A410">
            <v>2320716572</v>
          </cell>
          <cell r="B410" t="str">
            <v>Võ</v>
          </cell>
          <cell r="C410" t="str">
            <v>Thị Hoài</v>
          </cell>
          <cell r="D410" t="str">
            <v>Thư</v>
          </cell>
          <cell r="E410">
            <v>36323</v>
          </cell>
          <cell r="F410" t="str">
            <v>Nữ</v>
          </cell>
          <cell r="G410" t="str">
            <v>Đã Đăng Ký (chưa học xong)</v>
          </cell>
          <cell r="H410">
            <v>8</v>
          </cell>
          <cell r="I410">
            <v>8.3000000000000007</v>
          </cell>
          <cell r="J410">
            <v>7.6</v>
          </cell>
          <cell r="K410">
            <v>5.9</v>
          </cell>
          <cell r="L410">
            <v>8</v>
          </cell>
          <cell r="M410">
            <v>6.5</v>
          </cell>
          <cell r="N410">
            <v>6.1</v>
          </cell>
          <cell r="O410">
            <v>9.6999999999999993</v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>
            <v>5.7</v>
          </cell>
          <cell r="V410">
            <v>4.8</v>
          </cell>
          <cell r="W410">
            <v>8.1</v>
          </cell>
          <cell r="X410">
            <v>7.8</v>
          </cell>
          <cell r="Y410">
            <v>7.8</v>
          </cell>
          <cell r="Z410">
            <v>5.8</v>
          </cell>
          <cell r="AA410">
            <v>6.9</v>
          </cell>
          <cell r="AB410">
            <v>8.3000000000000007</v>
          </cell>
          <cell r="AC410">
            <v>8.3000000000000007</v>
          </cell>
          <cell r="AD410">
            <v>8.1999999999999993</v>
          </cell>
          <cell r="AE410">
            <v>6</v>
          </cell>
          <cell r="AF410">
            <v>7.8</v>
          </cell>
          <cell r="AG410">
            <v>6.6</v>
          </cell>
          <cell r="AH410">
            <v>7.4</v>
          </cell>
          <cell r="AI410">
            <v>6.2</v>
          </cell>
          <cell r="AJ410">
            <v>7.1</v>
          </cell>
          <cell r="AK410">
            <v>51</v>
          </cell>
          <cell r="AL410">
            <v>0</v>
          </cell>
          <cell r="AM410">
            <v>6.8</v>
          </cell>
          <cell r="AN410">
            <v>6</v>
          </cell>
          <cell r="AO410" t="str">
            <v/>
          </cell>
          <cell r="AP410" t="str">
            <v/>
          </cell>
          <cell r="AQ410" t="str">
            <v/>
          </cell>
          <cell r="AR410" t="str">
            <v/>
          </cell>
          <cell r="AS410">
            <v>5.7</v>
          </cell>
          <cell r="AT410" t="str">
            <v/>
          </cell>
          <cell r="AU410" t="str">
            <v/>
          </cell>
          <cell r="AV410" t="str">
            <v/>
          </cell>
          <cell r="AW410" t="str">
            <v/>
          </cell>
          <cell r="AX410" t="str">
            <v/>
          </cell>
          <cell r="AY410">
            <v>6.2</v>
          </cell>
          <cell r="AZ410" t="str">
            <v/>
          </cell>
          <cell r="BA410">
            <v>5.7</v>
          </cell>
          <cell r="BB410">
            <v>5</v>
          </cell>
          <cell r="BC410">
            <v>0</v>
          </cell>
          <cell r="BD410">
            <v>8.5</v>
          </cell>
          <cell r="BE410">
            <v>7.9</v>
          </cell>
          <cell r="BF410">
            <v>5.0999999999999996</v>
          </cell>
          <cell r="BG410">
            <v>4.7</v>
          </cell>
          <cell r="BH410">
            <v>6.1</v>
          </cell>
          <cell r="BI410">
            <v>8.4</v>
          </cell>
          <cell r="BJ410">
            <v>7.7</v>
          </cell>
          <cell r="BK410">
            <v>5.7</v>
          </cell>
          <cell r="BL410">
            <v>5.9</v>
          </cell>
          <cell r="BM410">
            <v>4.5999999999999996</v>
          </cell>
          <cell r="BN410">
            <v>4.8</v>
          </cell>
          <cell r="BO410">
            <v>5.8</v>
          </cell>
          <cell r="BP410">
            <v>6.7</v>
          </cell>
          <cell r="BQ410">
            <v>5.2</v>
          </cell>
          <cell r="BR410">
            <v>7.8</v>
          </cell>
          <cell r="BS410">
            <v>6</v>
          </cell>
          <cell r="BT410">
            <v>5.3</v>
          </cell>
          <cell r="BU410" t="str">
            <v/>
          </cell>
          <cell r="BV410">
            <v>7.2</v>
          </cell>
          <cell r="BW410" t="str">
            <v/>
          </cell>
          <cell r="BX410">
            <v>9</v>
          </cell>
          <cell r="BY410" t="str">
            <v/>
          </cell>
          <cell r="BZ410">
            <v>7.2</v>
          </cell>
          <cell r="CA410">
            <v>6.5</v>
          </cell>
          <cell r="CB410">
            <v>8.9</v>
          </cell>
          <cell r="CC410">
            <v>57</v>
          </cell>
          <cell r="CD410">
            <v>0</v>
          </cell>
          <cell r="CE410">
            <v>7.9</v>
          </cell>
          <cell r="CF410">
            <v>7.5</v>
          </cell>
          <cell r="CG410">
            <v>8.1</v>
          </cell>
          <cell r="CH410">
            <v>5.4</v>
          </cell>
          <cell r="CI410">
            <v>5.6</v>
          </cell>
          <cell r="CJ410">
            <v>6.9</v>
          </cell>
          <cell r="CK410" t="str">
            <v/>
          </cell>
          <cell r="CL410">
            <v>7.4</v>
          </cell>
          <cell r="CM410">
            <v>4.9000000000000004</v>
          </cell>
          <cell r="CN410">
            <v>5.4</v>
          </cell>
          <cell r="CO410">
            <v>8.1999999999999993</v>
          </cell>
          <cell r="CP410">
            <v>8.5</v>
          </cell>
          <cell r="CQ410">
            <v>28</v>
          </cell>
          <cell r="CR410">
            <v>0</v>
          </cell>
          <cell r="CS410">
            <v>136</v>
          </cell>
          <cell r="CT410">
            <v>0</v>
          </cell>
          <cell r="CU410">
            <v>0</v>
          </cell>
          <cell r="CV410">
            <v>136</v>
          </cell>
          <cell r="CW410">
            <v>6.73</v>
          </cell>
          <cell r="CX410">
            <v>2.69</v>
          </cell>
          <cell r="CY410">
            <v>8.94</v>
          </cell>
          <cell r="CZ410" t="str">
            <v/>
          </cell>
          <cell r="DA410" t="str">
            <v/>
          </cell>
          <cell r="DB410" t="str">
            <v/>
          </cell>
          <cell r="DC410" t="str">
            <v/>
          </cell>
          <cell r="DD410" t="str">
            <v/>
          </cell>
          <cell r="DF410">
            <v>8.94</v>
          </cell>
          <cell r="DG410">
            <v>4</v>
          </cell>
          <cell r="DH410">
            <v>5</v>
          </cell>
          <cell r="DI410">
            <v>0</v>
          </cell>
          <cell r="DJ410">
            <v>141</v>
          </cell>
          <cell r="DK410">
            <v>0</v>
          </cell>
          <cell r="DL410">
            <v>6.81</v>
          </cell>
          <cell r="DM410">
            <v>2.73</v>
          </cell>
          <cell r="DN410">
            <v>146</v>
          </cell>
          <cell r="DO410">
            <v>0</v>
          </cell>
          <cell r="DP410">
            <v>146</v>
          </cell>
          <cell r="DQ410">
            <v>149</v>
          </cell>
          <cell r="DR410">
            <v>6.67</v>
          </cell>
          <cell r="DS410">
            <v>2.67</v>
          </cell>
          <cell r="DT410" t="str">
            <v>ACC 202 ~ PSU-ACC 202; ECO 302</v>
          </cell>
          <cell r="DU410">
            <v>0</v>
          </cell>
          <cell r="DV410" t="str">
            <v>Đạt</v>
          </cell>
          <cell r="DW410" t="str">
            <v>Đạt</v>
          </cell>
          <cell r="DX410" t="str">
            <v>Đạt</v>
          </cell>
          <cell r="DY410" t="str">
            <v>Đạt</v>
          </cell>
          <cell r="DZ410" t="str">
            <v>Khá</v>
          </cell>
        </row>
        <row r="411">
          <cell r="A411">
            <v>2320717126</v>
          </cell>
          <cell r="B411" t="str">
            <v>Trần</v>
          </cell>
          <cell r="C411" t="str">
            <v>Thị Minh</v>
          </cell>
          <cell r="D411" t="str">
            <v>Thư</v>
          </cell>
          <cell r="E411">
            <v>36243</v>
          </cell>
          <cell r="F411" t="str">
            <v>Nữ</v>
          </cell>
          <cell r="G411" t="str">
            <v>Đã Đăng Ký (chưa học xong)</v>
          </cell>
          <cell r="H411">
            <v>7.9</v>
          </cell>
          <cell r="I411">
            <v>6.5</v>
          </cell>
          <cell r="J411">
            <v>7.6</v>
          </cell>
          <cell r="K411">
            <v>6.5</v>
          </cell>
          <cell r="L411">
            <v>4.4000000000000004</v>
          </cell>
          <cell r="M411">
            <v>6.5</v>
          </cell>
          <cell r="N411">
            <v>7.4</v>
          </cell>
          <cell r="O411">
            <v>8.4</v>
          </cell>
          <cell r="P411" t="str">
            <v/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>
            <v>5</v>
          </cell>
          <cell r="V411">
            <v>7.2</v>
          </cell>
          <cell r="W411">
            <v>9.5</v>
          </cell>
          <cell r="X411">
            <v>9.9</v>
          </cell>
          <cell r="Y411">
            <v>7.7</v>
          </cell>
          <cell r="Z411">
            <v>7</v>
          </cell>
          <cell r="AA411">
            <v>8.6</v>
          </cell>
          <cell r="AB411">
            <v>7.5</v>
          </cell>
          <cell r="AC411">
            <v>5.2</v>
          </cell>
          <cell r="AD411">
            <v>6</v>
          </cell>
          <cell r="AE411">
            <v>5.5</v>
          </cell>
          <cell r="AF411">
            <v>7.1</v>
          </cell>
          <cell r="AG411">
            <v>6.8</v>
          </cell>
          <cell r="AH411">
            <v>4.5999999999999996</v>
          </cell>
          <cell r="AI411">
            <v>6.5</v>
          </cell>
          <cell r="AJ411">
            <v>5.0999999999999996</v>
          </cell>
          <cell r="AK411">
            <v>51</v>
          </cell>
          <cell r="AL411">
            <v>0</v>
          </cell>
          <cell r="AM411">
            <v>7.9</v>
          </cell>
          <cell r="AN411">
            <v>8.1</v>
          </cell>
          <cell r="AO411" t="str">
            <v/>
          </cell>
          <cell r="AP411" t="str">
            <v/>
          </cell>
          <cell r="AQ411" t="str">
            <v/>
          </cell>
          <cell r="AR411" t="str">
            <v/>
          </cell>
          <cell r="AS411" t="str">
            <v/>
          </cell>
          <cell r="AT411">
            <v>6.7</v>
          </cell>
          <cell r="AU411" t="str">
            <v/>
          </cell>
          <cell r="AV411" t="str">
            <v/>
          </cell>
          <cell r="AW411" t="str">
            <v/>
          </cell>
          <cell r="AX411" t="str">
            <v/>
          </cell>
          <cell r="AY411">
            <v>10</v>
          </cell>
          <cell r="AZ411" t="str">
            <v/>
          </cell>
          <cell r="BA411">
            <v>8.5</v>
          </cell>
          <cell r="BB411">
            <v>5</v>
          </cell>
          <cell r="BC411">
            <v>0</v>
          </cell>
          <cell r="BD411">
            <v>6.3</v>
          </cell>
          <cell r="BE411">
            <v>5.9</v>
          </cell>
          <cell r="BF411">
            <v>5.9</v>
          </cell>
          <cell r="BG411">
            <v>4</v>
          </cell>
          <cell r="BH411">
            <v>5</v>
          </cell>
          <cell r="BI411">
            <v>5.6</v>
          </cell>
          <cell r="BJ411">
            <v>6.4</v>
          </cell>
          <cell r="BK411">
            <v>4.2</v>
          </cell>
          <cell r="BL411">
            <v>7.3</v>
          </cell>
          <cell r="BM411">
            <v>4.8</v>
          </cell>
          <cell r="BN411">
            <v>6.1</v>
          </cell>
          <cell r="BO411">
            <v>5.7</v>
          </cell>
          <cell r="BP411">
            <v>6.4</v>
          </cell>
          <cell r="BQ411">
            <v>7.4</v>
          </cell>
          <cell r="BR411">
            <v>5.6</v>
          </cell>
          <cell r="BS411">
            <v>5.5</v>
          </cell>
          <cell r="BT411">
            <v>4.7</v>
          </cell>
          <cell r="BU411" t="str">
            <v/>
          </cell>
          <cell r="BV411">
            <v>5.9</v>
          </cell>
          <cell r="BW411" t="str">
            <v/>
          </cell>
          <cell r="BX411">
            <v>6</v>
          </cell>
          <cell r="BY411" t="str">
            <v/>
          </cell>
          <cell r="BZ411">
            <v>9</v>
          </cell>
          <cell r="CA411">
            <v>5.2</v>
          </cell>
          <cell r="CB411">
            <v>8.6</v>
          </cell>
          <cell r="CC411">
            <v>57</v>
          </cell>
          <cell r="CD411">
            <v>0</v>
          </cell>
          <cell r="CE411">
            <v>8.6</v>
          </cell>
          <cell r="CF411">
            <v>6.9</v>
          </cell>
          <cell r="CG411">
            <v>6.7</v>
          </cell>
          <cell r="CH411">
            <v>4.9000000000000004</v>
          </cell>
          <cell r="CI411">
            <v>5.8</v>
          </cell>
          <cell r="CJ411">
            <v>8.6</v>
          </cell>
          <cell r="CK411" t="str">
            <v/>
          </cell>
          <cell r="CL411">
            <v>5.0999999999999996</v>
          </cell>
          <cell r="CM411">
            <v>6.1</v>
          </cell>
          <cell r="CN411">
            <v>5.8</v>
          </cell>
          <cell r="CO411">
            <v>8</v>
          </cell>
          <cell r="CP411">
            <v>6.9</v>
          </cell>
          <cell r="CQ411">
            <v>28</v>
          </cell>
          <cell r="CR411">
            <v>0</v>
          </cell>
          <cell r="CS411">
            <v>136</v>
          </cell>
          <cell r="CT411">
            <v>0</v>
          </cell>
          <cell r="CU411">
            <v>0</v>
          </cell>
          <cell r="CV411">
            <v>136</v>
          </cell>
          <cell r="CW411">
            <v>6.3</v>
          </cell>
          <cell r="CX411">
            <v>2.41</v>
          </cell>
          <cell r="CY411">
            <v>8.4</v>
          </cell>
          <cell r="CZ411" t="str">
            <v/>
          </cell>
          <cell r="DA411" t="str">
            <v/>
          </cell>
          <cell r="DB411" t="str">
            <v/>
          </cell>
          <cell r="DC411" t="str">
            <v/>
          </cell>
          <cell r="DD411" t="str">
            <v/>
          </cell>
          <cell r="DF411">
            <v>8.4</v>
          </cell>
          <cell r="DG411">
            <v>3.65</v>
          </cell>
          <cell r="DH411">
            <v>5</v>
          </cell>
          <cell r="DI411">
            <v>0</v>
          </cell>
          <cell r="DJ411">
            <v>141</v>
          </cell>
          <cell r="DK411">
            <v>0</v>
          </cell>
          <cell r="DL411">
            <v>6.38</v>
          </cell>
          <cell r="DM411">
            <v>2.46</v>
          </cell>
          <cell r="DN411">
            <v>146</v>
          </cell>
          <cell r="DO411">
            <v>0</v>
          </cell>
          <cell r="DP411">
            <v>146</v>
          </cell>
          <cell r="DQ411">
            <v>146</v>
          </cell>
          <cell r="DR411">
            <v>6.38</v>
          </cell>
          <cell r="DS411">
            <v>2.46</v>
          </cell>
          <cell r="DT411" t="str">
            <v/>
          </cell>
          <cell r="DU411">
            <v>0</v>
          </cell>
          <cell r="DV411" t="str">
            <v>Đạt</v>
          </cell>
          <cell r="DW411" t="str">
            <v>Đạt</v>
          </cell>
          <cell r="DX411" t="str">
            <v>Đạt</v>
          </cell>
          <cell r="DY411" t="str">
            <v>Đạt</v>
          </cell>
          <cell r="DZ411" t="str">
            <v>Xuất Sắc</v>
          </cell>
        </row>
        <row r="412">
          <cell r="A412">
            <v>2320720066</v>
          </cell>
          <cell r="B412" t="str">
            <v>Trần</v>
          </cell>
          <cell r="C412" t="str">
            <v>Anh</v>
          </cell>
          <cell r="D412" t="str">
            <v>Thư</v>
          </cell>
          <cell r="E412">
            <v>36380</v>
          </cell>
          <cell r="F412" t="str">
            <v>Nữ</v>
          </cell>
          <cell r="G412" t="str">
            <v>Đã Đăng Ký (chưa học xong)</v>
          </cell>
          <cell r="H412">
            <v>9.8000000000000007</v>
          </cell>
          <cell r="I412">
            <v>8.5</v>
          </cell>
          <cell r="J412">
            <v>8</v>
          </cell>
          <cell r="K412">
            <v>6.3</v>
          </cell>
          <cell r="L412">
            <v>7.7</v>
          </cell>
          <cell r="M412">
            <v>7.1</v>
          </cell>
          <cell r="N412">
            <v>6</v>
          </cell>
          <cell r="O412" t="str">
            <v/>
          </cell>
          <cell r="P412">
            <v>8</v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>
            <v>6.6</v>
          </cell>
          <cell r="V412">
            <v>8.8000000000000007</v>
          </cell>
          <cell r="W412">
            <v>7.5</v>
          </cell>
          <cell r="X412">
            <v>7.7</v>
          </cell>
          <cell r="Y412">
            <v>7.9</v>
          </cell>
          <cell r="Z412">
            <v>8.6</v>
          </cell>
          <cell r="AA412">
            <v>7.9</v>
          </cell>
          <cell r="AB412">
            <v>9.1999999999999993</v>
          </cell>
          <cell r="AC412">
            <v>5.7</v>
          </cell>
          <cell r="AD412">
            <v>4.0999999999999996</v>
          </cell>
          <cell r="AE412">
            <v>6.3</v>
          </cell>
          <cell r="AF412">
            <v>7.7</v>
          </cell>
          <cell r="AG412">
            <v>5.8</v>
          </cell>
          <cell r="AH412">
            <v>7.1</v>
          </cell>
          <cell r="AI412">
            <v>8</v>
          </cell>
          <cell r="AJ412">
            <v>6.1</v>
          </cell>
          <cell r="AK412">
            <v>51</v>
          </cell>
          <cell r="AL412">
            <v>0</v>
          </cell>
          <cell r="AM412">
            <v>6.7</v>
          </cell>
          <cell r="AN412">
            <v>7.9</v>
          </cell>
          <cell r="AO412" t="str">
            <v/>
          </cell>
          <cell r="AP412" t="str">
            <v/>
          </cell>
          <cell r="AQ412">
            <v>6.5</v>
          </cell>
          <cell r="AR412" t="str">
            <v/>
          </cell>
          <cell r="AS412" t="str">
            <v/>
          </cell>
          <cell r="AT412" t="str">
            <v/>
          </cell>
          <cell r="AU412" t="str">
            <v/>
          </cell>
          <cell r="AV412" t="str">
            <v/>
          </cell>
          <cell r="AW412">
            <v>8.8000000000000007</v>
          </cell>
          <cell r="AX412" t="str">
            <v/>
          </cell>
          <cell r="AY412" t="str">
            <v/>
          </cell>
          <cell r="AZ412" t="str">
            <v/>
          </cell>
          <cell r="BA412">
            <v>7.6</v>
          </cell>
          <cell r="BB412">
            <v>5</v>
          </cell>
          <cell r="BC412">
            <v>0</v>
          </cell>
          <cell r="BD412">
            <v>5.6</v>
          </cell>
          <cell r="BE412">
            <v>5.6</v>
          </cell>
          <cell r="BF412">
            <v>5</v>
          </cell>
          <cell r="BG412">
            <v>5.0999999999999996</v>
          </cell>
          <cell r="BH412">
            <v>8.1</v>
          </cell>
          <cell r="BI412">
            <v>5.7</v>
          </cell>
          <cell r="BJ412">
            <v>7.9</v>
          </cell>
          <cell r="BK412">
            <v>6.3</v>
          </cell>
          <cell r="BL412">
            <v>7.6</v>
          </cell>
          <cell r="BM412">
            <v>6.6</v>
          </cell>
          <cell r="BN412">
            <v>5</v>
          </cell>
          <cell r="BO412">
            <v>6.2</v>
          </cell>
          <cell r="BP412">
            <v>9</v>
          </cell>
          <cell r="BQ412">
            <v>8.4</v>
          </cell>
          <cell r="BR412">
            <v>9.3000000000000007</v>
          </cell>
          <cell r="BS412">
            <v>6.4</v>
          </cell>
          <cell r="BT412">
            <v>6.5</v>
          </cell>
          <cell r="BU412" t="str">
            <v/>
          </cell>
          <cell r="BV412">
            <v>7.8</v>
          </cell>
          <cell r="BW412" t="str">
            <v/>
          </cell>
          <cell r="BX412">
            <v>7</v>
          </cell>
          <cell r="BY412" t="str">
            <v/>
          </cell>
          <cell r="BZ412">
            <v>7.1</v>
          </cell>
          <cell r="CA412">
            <v>6</v>
          </cell>
          <cell r="CB412">
            <v>9.3000000000000007</v>
          </cell>
          <cell r="CC412">
            <v>57</v>
          </cell>
          <cell r="CD412">
            <v>0</v>
          </cell>
          <cell r="CE412">
            <v>7.2</v>
          </cell>
          <cell r="CF412">
            <v>7.1</v>
          </cell>
          <cell r="CG412">
            <v>7.7</v>
          </cell>
          <cell r="CH412">
            <v>5.6</v>
          </cell>
          <cell r="CI412">
            <v>5.4</v>
          </cell>
          <cell r="CJ412">
            <v>7.8</v>
          </cell>
          <cell r="CK412" t="str">
            <v/>
          </cell>
          <cell r="CL412">
            <v>8</v>
          </cell>
          <cell r="CM412">
            <v>7.9</v>
          </cell>
          <cell r="CN412">
            <v>7.3</v>
          </cell>
          <cell r="CO412">
            <v>9.1</v>
          </cell>
          <cell r="CP412">
            <v>8.6999999999999993</v>
          </cell>
          <cell r="CQ412">
            <v>28</v>
          </cell>
          <cell r="CR412">
            <v>0</v>
          </cell>
          <cell r="CS412">
            <v>136</v>
          </cell>
          <cell r="CT412">
            <v>0</v>
          </cell>
          <cell r="CU412">
            <v>0</v>
          </cell>
          <cell r="CV412">
            <v>136</v>
          </cell>
          <cell r="CW412">
            <v>7.11</v>
          </cell>
          <cell r="CX412">
            <v>2.92</v>
          </cell>
          <cell r="CY412">
            <v>9.3000000000000007</v>
          </cell>
          <cell r="CZ412" t="str">
            <v/>
          </cell>
          <cell r="DA412" t="str">
            <v/>
          </cell>
          <cell r="DB412" t="str">
            <v/>
          </cell>
          <cell r="DC412" t="str">
            <v/>
          </cell>
          <cell r="DD412" t="str">
            <v/>
          </cell>
          <cell r="DF412">
            <v>9.3000000000000007</v>
          </cell>
          <cell r="DG412">
            <v>4</v>
          </cell>
          <cell r="DH412">
            <v>5</v>
          </cell>
          <cell r="DI412">
            <v>0</v>
          </cell>
          <cell r="DJ412">
            <v>141</v>
          </cell>
          <cell r="DK412">
            <v>0</v>
          </cell>
          <cell r="DL412">
            <v>7.19</v>
          </cell>
          <cell r="DM412">
            <v>2.96</v>
          </cell>
          <cell r="DN412">
            <v>146</v>
          </cell>
          <cell r="DO412">
            <v>0</v>
          </cell>
          <cell r="DP412">
            <v>146</v>
          </cell>
          <cell r="DQ412">
            <v>146</v>
          </cell>
          <cell r="DR412">
            <v>7.19</v>
          </cell>
          <cell r="DS412">
            <v>2.96</v>
          </cell>
          <cell r="DT412" t="str">
            <v/>
          </cell>
          <cell r="DU412">
            <v>0</v>
          </cell>
          <cell r="DV412" t="str">
            <v>Đạt</v>
          </cell>
          <cell r="DW412" t="str">
            <v>Đạt</v>
          </cell>
          <cell r="DX412" t="str">
            <v>Đạt</v>
          </cell>
          <cell r="DY412" t="str">
            <v>Đạt</v>
          </cell>
          <cell r="DZ412" t="str">
            <v>Tốt</v>
          </cell>
        </row>
        <row r="413">
          <cell r="A413">
            <v>2320717107</v>
          </cell>
          <cell r="B413" t="str">
            <v>Võ</v>
          </cell>
          <cell r="C413" t="str">
            <v>Phạm Xuân</v>
          </cell>
          <cell r="D413" t="str">
            <v>Thương</v>
          </cell>
          <cell r="E413">
            <v>36441</v>
          </cell>
          <cell r="F413" t="str">
            <v>Nữ</v>
          </cell>
          <cell r="G413" t="str">
            <v>Đã Đăng Ký (chưa học xong)</v>
          </cell>
          <cell r="H413">
            <v>8</v>
          </cell>
          <cell r="I413">
            <v>7.8</v>
          </cell>
          <cell r="J413">
            <v>8.6</v>
          </cell>
          <cell r="K413">
            <v>6.5</v>
          </cell>
          <cell r="L413">
            <v>7.4</v>
          </cell>
          <cell r="M413">
            <v>6.9</v>
          </cell>
          <cell r="N413">
            <v>5.9</v>
          </cell>
          <cell r="O413" t="str">
            <v/>
          </cell>
          <cell r="P413">
            <v>7.7</v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>
            <v>5.7</v>
          </cell>
          <cell r="V413">
            <v>9.1</v>
          </cell>
          <cell r="W413">
            <v>7.9</v>
          </cell>
          <cell r="X413">
            <v>7.1</v>
          </cell>
          <cell r="Y413">
            <v>7.8</v>
          </cell>
          <cell r="Z413">
            <v>6.4</v>
          </cell>
          <cell r="AA413">
            <v>6.7</v>
          </cell>
          <cell r="AB413">
            <v>9.1999999999999993</v>
          </cell>
          <cell r="AC413">
            <v>6.5</v>
          </cell>
          <cell r="AD413">
            <v>4.2</v>
          </cell>
          <cell r="AE413">
            <v>6.3</v>
          </cell>
          <cell r="AF413">
            <v>6</v>
          </cell>
          <cell r="AG413">
            <v>5.4</v>
          </cell>
          <cell r="AH413">
            <v>6.9</v>
          </cell>
          <cell r="AI413">
            <v>4.9000000000000004</v>
          </cell>
          <cell r="AJ413">
            <v>7.4</v>
          </cell>
          <cell r="AK413">
            <v>51</v>
          </cell>
          <cell r="AL413">
            <v>0</v>
          </cell>
          <cell r="AM413">
            <v>6.5</v>
          </cell>
          <cell r="AN413">
            <v>4.9000000000000004</v>
          </cell>
          <cell r="AO413" t="str">
            <v/>
          </cell>
          <cell r="AP413" t="str">
            <v/>
          </cell>
          <cell r="AQ413">
            <v>6.9</v>
          </cell>
          <cell r="AR413" t="str">
            <v/>
          </cell>
          <cell r="AS413" t="str">
            <v/>
          </cell>
          <cell r="AT413" t="str">
            <v/>
          </cell>
          <cell r="AU413" t="str">
            <v/>
          </cell>
          <cell r="AV413" t="str">
            <v/>
          </cell>
          <cell r="AW413">
            <v>7.7</v>
          </cell>
          <cell r="AX413" t="str">
            <v/>
          </cell>
          <cell r="AY413" t="str">
            <v/>
          </cell>
          <cell r="AZ413" t="str">
            <v/>
          </cell>
          <cell r="BA413">
            <v>5.8</v>
          </cell>
          <cell r="BB413">
            <v>5</v>
          </cell>
          <cell r="BC413">
            <v>0</v>
          </cell>
          <cell r="BD413">
            <v>6.1</v>
          </cell>
          <cell r="BE413">
            <v>6.8</v>
          </cell>
          <cell r="BF413">
            <v>5.8</v>
          </cell>
          <cell r="BG413">
            <v>5.5</v>
          </cell>
          <cell r="BH413">
            <v>4.5</v>
          </cell>
          <cell r="BI413">
            <v>5</v>
          </cell>
          <cell r="BJ413">
            <v>5</v>
          </cell>
          <cell r="BK413">
            <v>5.8</v>
          </cell>
          <cell r="BL413">
            <v>8</v>
          </cell>
          <cell r="BM413">
            <v>6.3</v>
          </cell>
          <cell r="BN413">
            <v>6</v>
          </cell>
          <cell r="BO413">
            <v>8</v>
          </cell>
          <cell r="BP413">
            <v>7.2</v>
          </cell>
          <cell r="BQ413">
            <v>8.8000000000000007</v>
          </cell>
          <cell r="BR413">
            <v>6.1</v>
          </cell>
          <cell r="BS413">
            <v>7.1</v>
          </cell>
          <cell r="BT413">
            <v>5.5</v>
          </cell>
          <cell r="BU413" t="str">
            <v/>
          </cell>
          <cell r="BV413">
            <v>6.1</v>
          </cell>
          <cell r="BW413" t="str">
            <v/>
          </cell>
          <cell r="BX413">
            <v>9.1</v>
          </cell>
          <cell r="BY413" t="str">
            <v/>
          </cell>
          <cell r="BZ413">
            <v>8.9</v>
          </cell>
          <cell r="CA413">
            <v>5.3</v>
          </cell>
          <cell r="CB413">
            <v>9.1</v>
          </cell>
          <cell r="CC413">
            <v>57</v>
          </cell>
          <cell r="CD413">
            <v>0</v>
          </cell>
          <cell r="CE413">
            <v>6.3</v>
          </cell>
          <cell r="CF413">
            <v>7.4</v>
          </cell>
          <cell r="CG413">
            <v>7.2</v>
          </cell>
          <cell r="CH413">
            <v>5.8</v>
          </cell>
          <cell r="CI413">
            <v>8.1</v>
          </cell>
          <cell r="CJ413">
            <v>8.4</v>
          </cell>
          <cell r="CK413" t="str">
            <v/>
          </cell>
          <cell r="CL413">
            <v>7.2</v>
          </cell>
          <cell r="CM413">
            <v>7</v>
          </cell>
          <cell r="CN413">
            <v>6.7</v>
          </cell>
          <cell r="CO413">
            <v>8.4</v>
          </cell>
          <cell r="CP413">
            <v>7</v>
          </cell>
          <cell r="CQ413">
            <v>28</v>
          </cell>
          <cell r="CR413">
            <v>0</v>
          </cell>
          <cell r="CS413">
            <v>136</v>
          </cell>
          <cell r="CT413">
            <v>0</v>
          </cell>
          <cell r="CU413">
            <v>0</v>
          </cell>
          <cell r="CV413">
            <v>136</v>
          </cell>
          <cell r="CW413">
            <v>6.83</v>
          </cell>
          <cell r="CX413">
            <v>2.75</v>
          </cell>
          <cell r="CY413">
            <v>9</v>
          </cell>
          <cell r="CZ413" t="str">
            <v/>
          </cell>
          <cell r="DA413" t="str">
            <v/>
          </cell>
          <cell r="DB413" t="str">
            <v/>
          </cell>
          <cell r="DC413" t="str">
            <v/>
          </cell>
          <cell r="DD413" t="str">
            <v/>
          </cell>
          <cell r="DF413">
            <v>9</v>
          </cell>
          <cell r="DG413">
            <v>4</v>
          </cell>
          <cell r="DH413">
            <v>5</v>
          </cell>
          <cell r="DI413">
            <v>0</v>
          </cell>
          <cell r="DJ413">
            <v>141</v>
          </cell>
          <cell r="DK413">
            <v>0</v>
          </cell>
          <cell r="DL413">
            <v>6.91</v>
          </cell>
          <cell r="DM413">
            <v>2.79</v>
          </cell>
          <cell r="DN413">
            <v>146</v>
          </cell>
          <cell r="DO413">
            <v>0</v>
          </cell>
          <cell r="DP413">
            <v>146</v>
          </cell>
          <cell r="DQ413">
            <v>146</v>
          </cell>
          <cell r="DR413">
            <v>6.91</v>
          </cell>
          <cell r="DS413">
            <v>2.79</v>
          </cell>
          <cell r="DT413" t="str">
            <v/>
          </cell>
          <cell r="DU413">
            <v>0</v>
          </cell>
          <cell r="DV413" t="str">
            <v>Đạt</v>
          </cell>
          <cell r="DW413" t="str">
            <v>Đạt</v>
          </cell>
          <cell r="DX413" t="str">
            <v>Đạt</v>
          </cell>
          <cell r="DY413" t="str">
            <v>Đạt</v>
          </cell>
          <cell r="DZ413" t="str">
            <v>Tốt</v>
          </cell>
        </row>
        <row r="414">
          <cell r="A414">
            <v>2320713115</v>
          </cell>
          <cell r="B414" t="str">
            <v>Nguyễn</v>
          </cell>
          <cell r="C414" t="str">
            <v>Thị Thanh</v>
          </cell>
          <cell r="D414" t="str">
            <v>Thúy</v>
          </cell>
          <cell r="E414">
            <v>36408</v>
          </cell>
          <cell r="F414" t="str">
            <v>Nữ</v>
          </cell>
          <cell r="G414" t="str">
            <v>Đã Đăng Ký (chưa học xong)</v>
          </cell>
          <cell r="H414">
            <v>8.3000000000000007</v>
          </cell>
          <cell r="I414">
            <v>6.2</v>
          </cell>
          <cell r="J414">
            <v>6.3</v>
          </cell>
          <cell r="K414">
            <v>5.5</v>
          </cell>
          <cell r="L414">
            <v>5.9</v>
          </cell>
          <cell r="M414">
            <v>5.6</v>
          </cell>
          <cell r="N414">
            <v>6.4</v>
          </cell>
          <cell r="O414">
            <v>9</v>
          </cell>
          <cell r="P414">
            <v>6</v>
          </cell>
          <cell r="Q414" t="str">
            <v/>
          </cell>
          <cell r="R414" t="str">
            <v/>
          </cell>
          <cell r="S414" t="str">
            <v/>
          </cell>
          <cell r="T414">
            <v>7.7</v>
          </cell>
          <cell r="U414" t="str">
            <v/>
          </cell>
          <cell r="V414">
            <v>8.5</v>
          </cell>
          <cell r="W414">
            <v>9.1</v>
          </cell>
          <cell r="X414">
            <v>7.7</v>
          </cell>
          <cell r="Y414">
            <v>7.2</v>
          </cell>
          <cell r="Z414">
            <v>6</v>
          </cell>
          <cell r="AA414">
            <v>6.1</v>
          </cell>
          <cell r="AB414">
            <v>6.9</v>
          </cell>
          <cell r="AC414">
            <v>5.4</v>
          </cell>
          <cell r="AD414">
            <v>6.3</v>
          </cell>
          <cell r="AE414">
            <v>8.6</v>
          </cell>
          <cell r="AF414">
            <v>5.8</v>
          </cell>
          <cell r="AG414">
            <v>5.4</v>
          </cell>
          <cell r="AH414">
            <v>9.1</v>
          </cell>
          <cell r="AI414">
            <v>5.8</v>
          </cell>
          <cell r="AJ414">
            <v>4.8</v>
          </cell>
          <cell r="AK414">
            <v>53</v>
          </cell>
          <cell r="AL414">
            <v>0</v>
          </cell>
          <cell r="AM414">
            <v>4.5999999999999996</v>
          </cell>
          <cell r="AN414">
            <v>4.5999999999999996</v>
          </cell>
          <cell r="AO414">
            <v>7.9</v>
          </cell>
          <cell r="AP414" t="str">
            <v/>
          </cell>
          <cell r="AQ414" t="str">
            <v/>
          </cell>
          <cell r="AR414" t="str">
            <v/>
          </cell>
          <cell r="AS414" t="str">
            <v/>
          </cell>
          <cell r="AT414" t="str">
            <v/>
          </cell>
          <cell r="AU414">
            <v>6.3</v>
          </cell>
          <cell r="AV414" t="str">
            <v/>
          </cell>
          <cell r="AW414" t="str">
            <v/>
          </cell>
          <cell r="AX414" t="str">
            <v/>
          </cell>
          <cell r="AY414" t="str">
            <v/>
          </cell>
          <cell r="AZ414" t="str">
            <v/>
          </cell>
          <cell r="BA414">
            <v>6.6</v>
          </cell>
          <cell r="BB414">
            <v>5</v>
          </cell>
          <cell r="BC414">
            <v>0</v>
          </cell>
          <cell r="BD414">
            <v>8.1</v>
          </cell>
          <cell r="BE414">
            <v>4.4000000000000004</v>
          </cell>
          <cell r="BF414">
            <v>6.4</v>
          </cell>
          <cell r="BG414">
            <v>5.7</v>
          </cell>
          <cell r="BH414">
            <v>6.5</v>
          </cell>
          <cell r="BI414">
            <v>5.4</v>
          </cell>
          <cell r="BJ414">
            <v>5.7</v>
          </cell>
          <cell r="BK414">
            <v>4</v>
          </cell>
          <cell r="BL414">
            <v>6.6</v>
          </cell>
          <cell r="BM414">
            <v>5.2</v>
          </cell>
          <cell r="BN414">
            <v>4.2</v>
          </cell>
          <cell r="BO414">
            <v>6.8</v>
          </cell>
          <cell r="BP414">
            <v>6.9</v>
          </cell>
          <cell r="BQ414">
            <v>7.4</v>
          </cell>
          <cell r="BR414">
            <v>6.8</v>
          </cell>
          <cell r="BS414">
            <v>8.5</v>
          </cell>
          <cell r="BT414">
            <v>5.8</v>
          </cell>
          <cell r="BU414">
            <v>5.8</v>
          </cell>
          <cell r="BV414" t="str">
            <v/>
          </cell>
          <cell r="BW414" t="str">
            <v/>
          </cell>
          <cell r="BX414">
            <v>5.0999999999999996</v>
          </cell>
          <cell r="BY414" t="str">
            <v/>
          </cell>
          <cell r="BZ414">
            <v>7.1</v>
          </cell>
          <cell r="CA414">
            <v>8.6</v>
          </cell>
          <cell r="CB414">
            <v>7.6</v>
          </cell>
          <cell r="CC414">
            <v>57</v>
          </cell>
          <cell r="CD414">
            <v>0</v>
          </cell>
          <cell r="CE414">
            <v>6</v>
          </cell>
          <cell r="CF414">
            <v>7.2</v>
          </cell>
          <cell r="CG414">
            <v>6.1</v>
          </cell>
          <cell r="CH414">
            <v>5.0999999999999996</v>
          </cell>
          <cell r="CI414">
            <v>5</v>
          </cell>
          <cell r="CJ414">
            <v>7.1</v>
          </cell>
          <cell r="CK414" t="str">
            <v/>
          </cell>
          <cell r="CL414">
            <v>5.5</v>
          </cell>
          <cell r="CM414">
            <v>6.9</v>
          </cell>
          <cell r="CN414">
            <v>8.6</v>
          </cell>
          <cell r="CO414">
            <v>8.8000000000000007</v>
          </cell>
          <cell r="CP414">
            <v>7.5</v>
          </cell>
          <cell r="CQ414">
            <v>28</v>
          </cell>
          <cell r="CR414">
            <v>0</v>
          </cell>
          <cell r="CS414">
            <v>138</v>
          </cell>
          <cell r="CT414">
            <v>0</v>
          </cell>
          <cell r="CU414">
            <v>0</v>
          </cell>
          <cell r="CV414">
            <v>138</v>
          </cell>
          <cell r="CW414">
            <v>6.5</v>
          </cell>
          <cell r="CX414">
            <v>2.52</v>
          </cell>
          <cell r="CY414">
            <v>8.6999999999999993</v>
          </cell>
          <cell r="CZ414" t="str">
            <v/>
          </cell>
          <cell r="DA414" t="str">
            <v/>
          </cell>
          <cell r="DB414" t="str">
            <v/>
          </cell>
          <cell r="DC414" t="str">
            <v/>
          </cell>
          <cell r="DD414" t="str">
            <v/>
          </cell>
          <cell r="DF414">
            <v>8.6999999999999993</v>
          </cell>
          <cell r="DG414">
            <v>4</v>
          </cell>
          <cell r="DH414">
            <v>5</v>
          </cell>
          <cell r="DI414">
            <v>0</v>
          </cell>
          <cell r="DJ414">
            <v>143</v>
          </cell>
          <cell r="DK414">
            <v>0</v>
          </cell>
          <cell r="DL414">
            <v>6.57</v>
          </cell>
          <cell r="DM414">
            <v>2.57</v>
          </cell>
          <cell r="DN414">
            <v>148</v>
          </cell>
          <cell r="DO414">
            <v>0</v>
          </cell>
          <cell r="DP414">
            <v>146</v>
          </cell>
          <cell r="DQ414">
            <v>148</v>
          </cell>
          <cell r="DR414">
            <v>6.57</v>
          </cell>
          <cell r="DS414">
            <v>2.57</v>
          </cell>
          <cell r="DT414" t="str">
            <v/>
          </cell>
          <cell r="DU414">
            <v>0</v>
          </cell>
          <cell r="DV414" t="str">
            <v>Đạt</v>
          </cell>
          <cell r="DW414" t="str">
            <v>Đạt</v>
          </cell>
          <cell r="DX414" t="str">
            <v>Đạt</v>
          </cell>
          <cell r="DY414" t="str">
            <v>Đạt</v>
          </cell>
          <cell r="DZ414" t="str">
            <v>Tốt</v>
          </cell>
        </row>
        <row r="415">
          <cell r="A415">
            <v>2320713988</v>
          </cell>
          <cell r="B415" t="str">
            <v>Nguyễn</v>
          </cell>
          <cell r="C415" t="str">
            <v>Thanh</v>
          </cell>
          <cell r="D415" t="str">
            <v>Thúy</v>
          </cell>
          <cell r="E415">
            <v>36292</v>
          </cell>
          <cell r="F415" t="str">
            <v>Nữ</v>
          </cell>
          <cell r="G415" t="str">
            <v>Đã Đăng Ký (chưa học xong)</v>
          </cell>
          <cell r="H415">
            <v>9.1</v>
          </cell>
          <cell r="I415">
            <v>8.3000000000000007</v>
          </cell>
          <cell r="J415">
            <v>7.5</v>
          </cell>
          <cell r="K415">
            <v>7.6</v>
          </cell>
          <cell r="L415">
            <v>8.5</v>
          </cell>
          <cell r="M415">
            <v>7.7</v>
          </cell>
          <cell r="N415">
            <v>5.5</v>
          </cell>
          <cell r="O415" t="str">
            <v/>
          </cell>
          <cell r="P415">
            <v>7.5</v>
          </cell>
          <cell r="Q415" t="str">
            <v/>
          </cell>
          <cell r="R415" t="str">
            <v/>
          </cell>
          <cell r="S415" t="str">
            <v/>
          </cell>
          <cell r="T415">
            <v>8</v>
          </cell>
          <cell r="U415">
            <v>8.1999999999999993</v>
          </cell>
          <cell r="V415" t="str">
            <v/>
          </cell>
          <cell r="W415">
            <v>9.6</v>
          </cell>
          <cell r="X415">
            <v>10</v>
          </cell>
          <cell r="Y415">
            <v>8.4</v>
          </cell>
          <cell r="Z415">
            <v>7.2</v>
          </cell>
          <cell r="AA415">
            <v>7.7</v>
          </cell>
          <cell r="AB415">
            <v>8.6</v>
          </cell>
          <cell r="AC415">
            <v>6</v>
          </cell>
          <cell r="AD415">
            <v>7.5</v>
          </cell>
          <cell r="AE415">
            <v>5.5</v>
          </cell>
          <cell r="AF415">
            <v>8.3000000000000007</v>
          </cell>
          <cell r="AG415">
            <v>5.8</v>
          </cell>
          <cell r="AH415">
            <v>4.9000000000000004</v>
          </cell>
          <cell r="AI415">
            <v>6.7</v>
          </cell>
          <cell r="AJ415">
            <v>7.6</v>
          </cell>
          <cell r="AK415">
            <v>51</v>
          </cell>
          <cell r="AL415">
            <v>0</v>
          </cell>
          <cell r="AM415">
            <v>8.9</v>
          </cell>
          <cell r="AN415">
            <v>8.9</v>
          </cell>
          <cell r="AO415" t="str">
            <v/>
          </cell>
          <cell r="AP415" t="str">
            <v/>
          </cell>
          <cell r="AQ415" t="str">
            <v/>
          </cell>
          <cell r="AR415" t="str">
            <v/>
          </cell>
          <cell r="AS415" t="str">
            <v/>
          </cell>
          <cell r="AT415">
            <v>8.6999999999999993</v>
          </cell>
          <cell r="AU415" t="str">
            <v/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>
            <v>7.3</v>
          </cell>
          <cell r="BA415">
            <v>7.6</v>
          </cell>
          <cell r="BB415">
            <v>5</v>
          </cell>
          <cell r="BC415">
            <v>0</v>
          </cell>
          <cell r="BD415">
            <v>6.6</v>
          </cell>
          <cell r="BE415">
            <v>7.3</v>
          </cell>
          <cell r="BF415">
            <v>6.1</v>
          </cell>
          <cell r="BG415">
            <v>5.6</v>
          </cell>
          <cell r="BH415">
            <v>5.6</v>
          </cell>
          <cell r="BI415">
            <v>5.8</v>
          </cell>
          <cell r="BJ415">
            <v>9.5</v>
          </cell>
          <cell r="BK415">
            <v>6.7</v>
          </cell>
          <cell r="BL415">
            <v>7.2</v>
          </cell>
          <cell r="BM415">
            <v>5</v>
          </cell>
          <cell r="BN415">
            <v>6.3</v>
          </cell>
          <cell r="BO415">
            <v>8.1</v>
          </cell>
          <cell r="BP415">
            <v>8.1999999999999993</v>
          </cell>
          <cell r="BQ415">
            <v>7.8</v>
          </cell>
          <cell r="BR415">
            <v>7.4</v>
          </cell>
          <cell r="BS415">
            <v>8.6</v>
          </cell>
          <cell r="BT415">
            <v>6.9</v>
          </cell>
          <cell r="BU415" t="str">
            <v/>
          </cell>
          <cell r="BV415">
            <v>8.3000000000000007</v>
          </cell>
          <cell r="BW415" t="str">
            <v/>
          </cell>
          <cell r="BX415">
            <v>9</v>
          </cell>
          <cell r="BY415" t="str">
            <v/>
          </cell>
          <cell r="BZ415">
            <v>8.4</v>
          </cell>
          <cell r="CA415">
            <v>7.2</v>
          </cell>
          <cell r="CB415">
            <v>8.6999999999999993</v>
          </cell>
          <cell r="CC415">
            <v>57</v>
          </cell>
          <cell r="CD415">
            <v>0</v>
          </cell>
          <cell r="CE415">
            <v>7.1</v>
          </cell>
          <cell r="CF415">
            <v>8.4</v>
          </cell>
          <cell r="CG415">
            <v>7.4</v>
          </cell>
          <cell r="CH415">
            <v>6.9</v>
          </cell>
          <cell r="CI415">
            <v>8.1999999999999993</v>
          </cell>
          <cell r="CJ415">
            <v>9.1</v>
          </cell>
          <cell r="CK415" t="str">
            <v/>
          </cell>
          <cell r="CL415">
            <v>6.5</v>
          </cell>
          <cell r="CM415">
            <v>6.2</v>
          </cell>
          <cell r="CN415">
            <v>8.1</v>
          </cell>
          <cell r="CO415">
            <v>8.6</v>
          </cell>
          <cell r="CP415">
            <v>9.1</v>
          </cell>
          <cell r="CQ415">
            <v>28</v>
          </cell>
          <cell r="CR415">
            <v>0</v>
          </cell>
          <cell r="CS415">
            <v>136</v>
          </cell>
          <cell r="CT415">
            <v>0</v>
          </cell>
          <cell r="CU415">
            <v>0</v>
          </cell>
          <cell r="CV415">
            <v>136</v>
          </cell>
          <cell r="CW415">
            <v>7.42</v>
          </cell>
          <cell r="CX415">
            <v>3.12</v>
          </cell>
          <cell r="CY415">
            <v>9</v>
          </cell>
          <cell r="CZ415" t="str">
            <v/>
          </cell>
          <cell r="DA415" t="str">
            <v/>
          </cell>
          <cell r="DB415" t="str">
            <v/>
          </cell>
          <cell r="DC415" t="str">
            <v/>
          </cell>
          <cell r="DD415" t="str">
            <v/>
          </cell>
          <cell r="DF415">
            <v>9</v>
          </cell>
          <cell r="DG415">
            <v>4</v>
          </cell>
          <cell r="DH415">
            <v>5</v>
          </cell>
          <cell r="DI415">
            <v>0</v>
          </cell>
          <cell r="DJ415">
            <v>141</v>
          </cell>
          <cell r="DK415">
            <v>0</v>
          </cell>
          <cell r="DL415">
            <v>7.48</v>
          </cell>
          <cell r="DM415">
            <v>3.15</v>
          </cell>
          <cell r="DN415">
            <v>146</v>
          </cell>
          <cell r="DO415">
            <v>0</v>
          </cell>
          <cell r="DP415">
            <v>146</v>
          </cell>
          <cell r="DQ415">
            <v>146</v>
          </cell>
          <cell r="DR415">
            <v>7.48</v>
          </cell>
          <cell r="DS415">
            <v>3.15</v>
          </cell>
          <cell r="DT415" t="str">
            <v/>
          </cell>
          <cell r="DU415">
            <v>0</v>
          </cell>
          <cell r="DV415" t="str">
            <v>Đạt</v>
          </cell>
          <cell r="DW415" t="str">
            <v>Đạt</v>
          </cell>
          <cell r="DX415" t="str">
            <v>Đạt</v>
          </cell>
          <cell r="DY415" t="str">
            <v>Đạt</v>
          </cell>
          <cell r="DZ415" t="str">
            <v>Tốt</v>
          </cell>
        </row>
        <row r="416">
          <cell r="A416">
            <v>2320715013</v>
          </cell>
          <cell r="B416" t="str">
            <v>Phạm</v>
          </cell>
          <cell r="C416" t="str">
            <v>Thị Thanh</v>
          </cell>
          <cell r="D416" t="str">
            <v>Thúy</v>
          </cell>
          <cell r="E416">
            <v>36413</v>
          </cell>
          <cell r="F416" t="str">
            <v>Nữ</v>
          </cell>
          <cell r="G416" t="str">
            <v>Đã Đăng Ký (chưa học xong)</v>
          </cell>
          <cell r="H416">
            <v>8.8000000000000007</v>
          </cell>
          <cell r="I416">
            <v>8.3000000000000007</v>
          </cell>
          <cell r="J416">
            <v>8.4</v>
          </cell>
          <cell r="K416">
            <v>7.1</v>
          </cell>
          <cell r="L416">
            <v>7.5</v>
          </cell>
          <cell r="M416">
            <v>9.5</v>
          </cell>
          <cell r="N416">
            <v>6.7</v>
          </cell>
          <cell r="O416" t="str">
            <v/>
          </cell>
          <cell r="P416">
            <v>8.1</v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>
            <v>7.8</v>
          </cell>
          <cell r="V416">
            <v>9.3000000000000007</v>
          </cell>
          <cell r="W416">
            <v>8.9</v>
          </cell>
          <cell r="X416">
            <v>9.9</v>
          </cell>
          <cell r="Y416">
            <v>8.5</v>
          </cell>
          <cell r="Z416">
            <v>7</v>
          </cell>
          <cell r="AA416">
            <v>9.1</v>
          </cell>
          <cell r="AB416">
            <v>8.3000000000000007</v>
          </cell>
          <cell r="AC416">
            <v>7.6</v>
          </cell>
          <cell r="AD416">
            <v>8.9</v>
          </cell>
          <cell r="AE416">
            <v>5.8</v>
          </cell>
          <cell r="AF416">
            <v>6.3</v>
          </cell>
          <cell r="AG416">
            <v>6.2</v>
          </cell>
          <cell r="AH416">
            <v>7.4</v>
          </cell>
          <cell r="AI416">
            <v>6.1</v>
          </cell>
          <cell r="AJ416">
            <v>7</v>
          </cell>
          <cell r="AK416">
            <v>51</v>
          </cell>
          <cell r="AL416">
            <v>0</v>
          </cell>
          <cell r="AM416">
            <v>6.8</v>
          </cell>
          <cell r="AN416">
            <v>7.6</v>
          </cell>
          <cell r="AO416" t="str">
            <v/>
          </cell>
          <cell r="AP416" t="str">
            <v/>
          </cell>
          <cell r="AQ416" t="str">
            <v/>
          </cell>
          <cell r="AR416" t="str">
            <v/>
          </cell>
          <cell r="AS416">
            <v>5.3</v>
          </cell>
          <cell r="AT416" t="str">
            <v/>
          </cell>
          <cell r="AU416" t="str">
            <v/>
          </cell>
          <cell r="AV416" t="str">
            <v/>
          </cell>
          <cell r="AW416" t="str">
            <v/>
          </cell>
          <cell r="AX416" t="str">
            <v/>
          </cell>
          <cell r="AY416">
            <v>6.4</v>
          </cell>
          <cell r="AZ416" t="str">
            <v/>
          </cell>
          <cell r="BA416">
            <v>8.9</v>
          </cell>
          <cell r="BB416">
            <v>5</v>
          </cell>
          <cell r="BC416">
            <v>0</v>
          </cell>
          <cell r="BD416">
            <v>4.4000000000000004</v>
          </cell>
          <cell r="BE416">
            <v>9</v>
          </cell>
          <cell r="BF416">
            <v>8.1</v>
          </cell>
          <cell r="BG416">
            <v>6.6</v>
          </cell>
          <cell r="BH416">
            <v>6.4</v>
          </cell>
          <cell r="BI416">
            <v>7</v>
          </cell>
          <cell r="BJ416">
            <v>8.4</v>
          </cell>
          <cell r="BK416">
            <v>5.8</v>
          </cell>
          <cell r="BL416">
            <v>6.9</v>
          </cell>
          <cell r="BM416">
            <v>8</v>
          </cell>
          <cell r="BN416">
            <v>5.4</v>
          </cell>
          <cell r="BO416">
            <v>9.3000000000000007</v>
          </cell>
          <cell r="BP416">
            <v>8.5</v>
          </cell>
          <cell r="BQ416">
            <v>9.1999999999999993</v>
          </cell>
          <cell r="BR416">
            <v>8.9</v>
          </cell>
          <cell r="BS416">
            <v>8.8000000000000007</v>
          </cell>
          <cell r="BT416">
            <v>7.2</v>
          </cell>
          <cell r="BU416" t="str">
            <v/>
          </cell>
          <cell r="BV416">
            <v>8.1</v>
          </cell>
          <cell r="BW416" t="str">
            <v/>
          </cell>
          <cell r="BX416">
            <v>7.9</v>
          </cell>
          <cell r="BY416" t="str">
            <v/>
          </cell>
          <cell r="BZ416">
            <v>7.9</v>
          </cell>
          <cell r="CA416">
            <v>7.6</v>
          </cell>
          <cell r="CB416">
            <v>9.1999999999999993</v>
          </cell>
          <cell r="CC416">
            <v>57</v>
          </cell>
          <cell r="CD416">
            <v>0</v>
          </cell>
          <cell r="CE416">
            <v>8.5</v>
          </cell>
          <cell r="CF416">
            <v>7.5</v>
          </cell>
          <cell r="CG416">
            <v>8.9</v>
          </cell>
          <cell r="CH416">
            <v>7.2</v>
          </cell>
          <cell r="CI416">
            <v>8.3000000000000007</v>
          </cell>
          <cell r="CJ416">
            <v>8.1999999999999993</v>
          </cell>
          <cell r="CK416" t="str">
            <v/>
          </cell>
          <cell r="CL416">
            <v>8.5</v>
          </cell>
          <cell r="CM416">
            <v>6.6</v>
          </cell>
          <cell r="CN416">
            <v>8.6999999999999993</v>
          </cell>
          <cell r="CO416">
            <v>8.6</v>
          </cell>
          <cell r="CP416">
            <v>8.5</v>
          </cell>
          <cell r="CQ416">
            <v>28</v>
          </cell>
          <cell r="CR416">
            <v>0</v>
          </cell>
          <cell r="CS416">
            <v>136</v>
          </cell>
          <cell r="CT416">
            <v>0</v>
          </cell>
          <cell r="CU416">
            <v>0</v>
          </cell>
          <cell r="CV416">
            <v>136</v>
          </cell>
          <cell r="CW416">
            <v>7.82</v>
          </cell>
          <cell r="CX416">
            <v>3.36</v>
          </cell>
          <cell r="CY416" t="str">
            <v/>
          </cell>
          <cell r="CZ416">
            <v>8.8000000000000007</v>
          </cell>
          <cell r="DA416" t="str">
            <v/>
          </cell>
          <cell r="DB416" t="str">
            <v/>
          </cell>
          <cell r="DC416" t="str">
            <v/>
          </cell>
          <cell r="DD416" t="str">
            <v/>
          </cell>
          <cell r="DF416">
            <v>8.8000000000000007</v>
          </cell>
          <cell r="DG416">
            <v>4</v>
          </cell>
          <cell r="DH416">
            <v>5</v>
          </cell>
          <cell r="DI416">
            <v>0</v>
          </cell>
          <cell r="DJ416">
            <v>141</v>
          </cell>
          <cell r="DK416">
            <v>0</v>
          </cell>
          <cell r="DL416">
            <v>7.86</v>
          </cell>
          <cell r="DM416">
            <v>3.38</v>
          </cell>
          <cell r="DN416">
            <v>146</v>
          </cell>
          <cell r="DO416">
            <v>0</v>
          </cell>
          <cell r="DP416">
            <v>146</v>
          </cell>
          <cell r="DQ416">
            <v>146</v>
          </cell>
          <cell r="DR416">
            <v>7.86</v>
          </cell>
          <cell r="DS416">
            <v>3.38</v>
          </cell>
          <cell r="DT416" t="str">
            <v/>
          </cell>
          <cell r="DU416">
            <v>0</v>
          </cell>
          <cell r="DV416" t="str">
            <v>Đạt</v>
          </cell>
          <cell r="DW416" t="str">
            <v>Đạt</v>
          </cell>
          <cell r="DX416" t="str">
            <v>Đạt</v>
          </cell>
          <cell r="DY416" t="str">
            <v>Đạt</v>
          </cell>
          <cell r="DZ416" t="str">
            <v>Tốt</v>
          </cell>
        </row>
        <row r="417">
          <cell r="A417">
            <v>23203410294</v>
          </cell>
          <cell r="B417" t="str">
            <v>Đặng</v>
          </cell>
          <cell r="C417" t="str">
            <v>Thị Phương Hồng</v>
          </cell>
          <cell r="D417" t="str">
            <v>Thủy</v>
          </cell>
          <cell r="E417">
            <v>36165</v>
          </cell>
          <cell r="F417" t="str">
            <v>Nữ</v>
          </cell>
          <cell r="G417" t="str">
            <v>Đã Đăng Ký (chưa học xong)</v>
          </cell>
          <cell r="H417">
            <v>9.3000000000000007</v>
          </cell>
          <cell r="I417">
            <v>8</v>
          </cell>
          <cell r="J417">
            <v>7.7</v>
          </cell>
          <cell r="K417">
            <v>6.1</v>
          </cell>
          <cell r="L417">
            <v>7</v>
          </cell>
          <cell r="M417">
            <v>6.2</v>
          </cell>
          <cell r="N417">
            <v>5.4</v>
          </cell>
          <cell r="O417">
            <v>8.6999999999999993</v>
          </cell>
          <cell r="P417" t="str">
            <v/>
          </cell>
          <cell r="Q417" t="str">
            <v/>
          </cell>
          <cell r="R417" t="str">
            <v/>
          </cell>
          <cell r="S417" t="str">
            <v/>
          </cell>
          <cell r="T417">
            <v>7.8</v>
          </cell>
          <cell r="U417" t="str">
            <v/>
          </cell>
          <cell r="V417">
            <v>4.5999999999999996</v>
          </cell>
          <cell r="W417">
            <v>6.6</v>
          </cell>
          <cell r="X417">
            <v>9.3000000000000007</v>
          </cell>
          <cell r="Y417">
            <v>7.2</v>
          </cell>
          <cell r="Z417">
            <v>4.3</v>
          </cell>
          <cell r="AA417">
            <v>7.2</v>
          </cell>
          <cell r="AB417">
            <v>8.3000000000000007</v>
          </cell>
          <cell r="AC417">
            <v>6.1</v>
          </cell>
          <cell r="AD417">
            <v>7.6</v>
          </cell>
          <cell r="AE417">
            <v>6.9</v>
          </cell>
          <cell r="AF417">
            <v>6.1</v>
          </cell>
          <cell r="AG417">
            <v>7.4</v>
          </cell>
          <cell r="AH417">
            <v>8.1</v>
          </cell>
          <cell r="AI417">
            <v>4.5999999999999996</v>
          </cell>
          <cell r="AJ417">
            <v>6.6</v>
          </cell>
          <cell r="AK417">
            <v>51</v>
          </cell>
          <cell r="AL417">
            <v>0</v>
          </cell>
          <cell r="AM417">
            <v>5.9</v>
          </cell>
          <cell r="AN417">
            <v>6.8</v>
          </cell>
          <cell r="AO417" t="str">
            <v/>
          </cell>
          <cell r="AP417" t="str">
            <v/>
          </cell>
          <cell r="AQ417">
            <v>6</v>
          </cell>
          <cell r="AR417" t="str">
            <v/>
          </cell>
          <cell r="AS417" t="str">
            <v/>
          </cell>
          <cell r="AT417" t="str">
            <v/>
          </cell>
          <cell r="AU417">
            <v>8.8000000000000007</v>
          </cell>
          <cell r="AV417" t="str">
            <v/>
          </cell>
          <cell r="AW417" t="str">
            <v/>
          </cell>
          <cell r="AX417" t="str">
            <v/>
          </cell>
          <cell r="AY417" t="str">
            <v/>
          </cell>
          <cell r="AZ417" t="str">
            <v/>
          </cell>
          <cell r="BA417">
            <v>6.3</v>
          </cell>
          <cell r="BB417">
            <v>5</v>
          </cell>
          <cell r="BC417">
            <v>0</v>
          </cell>
          <cell r="BD417">
            <v>6.8</v>
          </cell>
          <cell r="BE417">
            <v>5.4</v>
          </cell>
          <cell r="BF417">
            <v>4.8</v>
          </cell>
          <cell r="BG417">
            <v>4.4000000000000004</v>
          </cell>
          <cell r="BH417">
            <v>7.2</v>
          </cell>
          <cell r="BI417">
            <v>7.1</v>
          </cell>
          <cell r="BJ417">
            <v>7.8</v>
          </cell>
          <cell r="BK417">
            <v>6.6</v>
          </cell>
          <cell r="BL417">
            <v>6</v>
          </cell>
          <cell r="BM417">
            <v>4</v>
          </cell>
          <cell r="BN417">
            <v>5.2</v>
          </cell>
          <cell r="BO417">
            <v>6.5</v>
          </cell>
          <cell r="BP417">
            <v>7.7</v>
          </cell>
          <cell r="BQ417">
            <v>7.7</v>
          </cell>
          <cell r="BR417">
            <v>6.7</v>
          </cell>
          <cell r="BS417">
            <v>6.6</v>
          </cell>
          <cell r="BT417">
            <v>6.1</v>
          </cell>
          <cell r="BU417" t="str">
            <v/>
          </cell>
          <cell r="BV417">
            <v>7.5</v>
          </cell>
          <cell r="BW417" t="str">
            <v/>
          </cell>
          <cell r="BX417">
            <v>7.9</v>
          </cell>
          <cell r="BY417" t="str">
            <v/>
          </cell>
          <cell r="BZ417">
            <v>7.1</v>
          </cell>
          <cell r="CA417">
            <v>6.4</v>
          </cell>
          <cell r="CB417">
            <v>8.3000000000000007</v>
          </cell>
          <cell r="CC417">
            <v>57</v>
          </cell>
          <cell r="CD417">
            <v>0</v>
          </cell>
          <cell r="CE417">
            <v>6.3</v>
          </cell>
          <cell r="CF417">
            <v>6.4</v>
          </cell>
          <cell r="CG417">
            <v>7.3</v>
          </cell>
          <cell r="CH417">
            <v>7.2</v>
          </cell>
          <cell r="CI417">
            <v>6.8</v>
          </cell>
          <cell r="CJ417">
            <v>8.1</v>
          </cell>
          <cell r="CK417" t="str">
            <v/>
          </cell>
          <cell r="CL417">
            <v>6.3</v>
          </cell>
          <cell r="CM417">
            <v>7.2</v>
          </cell>
          <cell r="CN417">
            <v>6.7</v>
          </cell>
          <cell r="CO417">
            <v>8</v>
          </cell>
          <cell r="CP417">
            <v>7.6</v>
          </cell>
          <cell r="CQ417">
            <v>28</v>
          </cell>
          <cell r="CR417">
            <v>0</v>
          </cell>
          <cell r="CS417">
            <v>136</v>
          </cell>
          <cell r="CT417">
            <v>0</v>
          </cell>
          <cell r="CU417">
            <v>0</v>
          </cell>
          <cell r="CV417">
            <v>136</v>
          </cell>
          <cell r="CW417">
            <v>6.72</v>
          </cell>
          <cell r="CX417">
            <v>2.68</v>
          </cell>
          <cell r="CY417">
            <v>8.6</v>
          </cell>
          <cell r="CZ417" t="str">
            <v/>
          </cell>
          <cell r="DA417" t="str">
            <v/>
          </cell>
          <cell r="DB417" t="str">
            <v/>
          </cell>
          <cell r="DC417" t="str">
            <v/>
          </cell>
          <cell r="DD417" t="str">
            <v/>
          </cell>
          <cell r="DF417">
            <v>8.6</v>
          </cell>
          <cell r="DG417">
            <v>4</v>
          </cell>
          <cell r="DH417">
            <v>5</v>
          </cell>
          <cell r="DI417">
            <v>0</v>
          </cell>
          <cell r="DJ417">
            <v>141</v>
          </cell>
          <cell r="DK417">
            <v>0</v>
          </cell>
          <cell r="DL417">
            <v>6.78</v>
          </cell>
          <cell r="DM417">
            <v>2.73</v>
          </cell>
          <cell r="DN417">
            <v>146</v>
          </cell>
          <cell r="DO417">
            <v>0</v>
          </cell>
          <cell r="DP417">
            <v>146</v>
          </cell>
          <cell r="DQ417">
            <v>146</v>
          </cell>
          <cell r="DR417">
            <v>6.78</v>
          </cell>
          <cell r="DS417">
            <v>2.73</v>
          </cell>
          <cell r="DT417" t="str">
            <v/>
          </cell>
          <cell r="DU417">
            <v>0</v>
          </cell>
          <cell r="DV417" t="str">
            <v>Đạt</v>
          </cell>
          <cell r="DW417" t="str">
            <v>Đạt</v>
          </cell>
          <cell r="DX417" t="str">
            <v>Đạt</v>
          </cell>
          <cell r="DY417" t="str">
            <v>Đạt</v>
          </cell>
          <cell r="DZ417" t="str">
            <v>Khá</v>
          </cell>
        </row>
        <row r="418">
          <cell r="A418">
            <v>2320715232</v>
          </cell>
          <cell r="B418" t="str">
            <v>Lê</v>
          </cell>
          <cell r="C418" t="str">
            <v>Thị Thu</v>
          </cell>
          <cell r="D418" t="str">
            <v>Thủy</v>
          </cell>
          <cell r="E418">
            <v>36339</v>
          </cell>
          <cell r="F418" t="str">
            <v>Nữ</v>
          </cell>
          <cell r="G418" t="str">
            <v>Đã Đăng Ký (chưa học xong)</v>
          </cell>
          <cell r="H418">
            <v>8.3000000000000007</v>
          </cell>
          <cell r="I418">
            <v>6.9</v>
          </cell>
          <cell r="J418">
            <v>8</v>
          </cell>
          <cell r="K418">
            <v>8</v>
          </cell>
          <cell r="L418">
            <v>7.7</v>
          </cell>
          <cell r="M418">
            <v>7.5</v>
          </cell>
          <cell r="N418">
            <v>6</v>
          </cell>
          <cell r="O418" t="str">
            <v/>
          </cell>
          <cell r="P418">
            <v>7.3</v>
          </cell>
          <cell r="Q418" t="str">
            <v/>
          </cell>
          <cell r="R418" t="str">
            <v/>
          </cell>
          <cell r="S418" t="str">
            <v/>
          </cell>
          <cell r="T418">
            <v>8.1</v>
          </cell>
          <cell r="U418">
            <v>5</v>
          </cell>
          <cell r="V418" t="str">
            <v/>
          </cell>
          <cell r="W418">
            <v>8.5</v>
          </cell>
          <cell r="X418">
            <v>8.5</v>
          </cell>
          <cell r="Y418">
            <v>8.1999999999999993</v>
          </cell>
          <cell r="Z418">
            <v>5.4</v>
          </cell>
          <cell r="AA418">
            <v>7.4</v>
          </cell>
          <cell r="AB418">
            <v>6.9</v>
          </cell>
          <cell r="AC418">
            <v>6.4</v>
          </cell>
          <cell r="AD418">
            <v>7.7</v>
          </cell>
          <cell r="AE418">
            <v>5.7</v>
          </cell>
          <cell r="AF418">
            <v>7</v>
          </cell>
          <cell r="AG418">
            <v>5.0999999999999996</v>
          </cell>
          <cell r="AH418">
            <v>6.1</v>
          </cell>
          <cell r="AI418">
            <v>5.6</v>
          </cell>
          <cell r="AJ418">
            <v>8.9</v>
          </cell>
          <cell r="AK418">
            <v>51</v>
          </cell>
          <cell r="AL418">
            <v>0</v>
          </cell>
          <cell r="AM418">
            <v>5.9</v>
          </cell>
          <cell r="AN418">
            <v>5.5</v>
          </cell>
          <cell r="AO418">
            <v>6.7</v>
          </cell>
          <cell r="AP418" t="str">
            <v/>
          </cell>
          <cell r="AQ418" t="str">
            <v/>
          </cell>
          <cell r="AR418" t="str">
            <v/>
          </cell>
          <cell r="AS418" t="str">
            <v/>
          </cell>
          <cell r="AT418" t="str">
            <v/>
          </cell>
          <cell r="AU418">
            <v>5.7</v>
          </cell>
          <cell r="AV418" t="str">
            <v/>
          </cell>
          <cell r="AW418" t="str">
            <v/>
          </cell>
          <cell r="AX418" t="str">
            <v/>
          </cell>
          <cell r="AY418" t="str">
            <v/>
          </cell>
          <cell r="AZ418" t="str">
            <v/>
          </cell>
          <cell r="BA418">
            <v>5.5</v>
          </cell>
          <cell r="BB418">
            <v>5</v>
          </cell>
          <cell r="BC418">
            <v>0</v>
          </cell>
          <cell r="BD418">
            <v>4.3</v>
          </cell>
          <cell r="BE418">
            <v>5.4</v>
          </cell>
          <cell r="BF418">
            <v>5.6</v>
          </cell>
          <cell r="BG418">
            <v>4.5999999999999996</v>
          </cell>
          <cell r="BH418">
            <v>6.2</v>
          </cell>
          <cell r="BI418">
            <v>6.5</v>
          </cell>
          <cell r="BJ418">
            <v>6.3</v>
          </cell>
          <cell r="BK418">
            <v>5.6</v>
          </cell>
          <cell r="BL418">
            <v>7.2</v>
          </cell>
          <cell r="BM418">
            <v>5.3</v>
          </cell>
          <cell r="BN418">
            <v>4.5</v>
          </cell>
          <cell r="BO418">
            <v>5.9</v>
          </cell>
          <cell r="BP418">
            <v>6.3</v>
          </cell>
          <cell r="BQ418">
            <v>6</v>
          </cell>
          <cell r="BR418">
            <v>6.5</v>
          </cell>
          <cell r="BS418">
            <v>4</v>
          </cell>
          <cell r="BT418">
            <v>4.9000000000000004</v>
          </cell>
          <cell r="BU418" t="str">
            <v/>
          </cell>
          <cell r="BV418">
            <v>8</v>
          </cell>
          <cell r="BW418" t="str">
            <v/>
          </cell>
          <cell r="BX418">
            <v>7.3</v>
          </cell>
          <cell r="BY418" t="str">
            <v/>
          </cell>
          <cell r="BZ418">
            <v>8</v>
          </cell>
          <cell r="CA418">
            <v>4.8</v>
          </cell>
          <cell r="CB418">
            <v>7.4</v>
          </cell>
          <cell r="CC418">
            <v>57</v>
          </cell>
          <cell r="CD418">
            <v>0</v>
          </cell>
          <cell r="CE418">
            <v>5.6</v>
          </cell>
          <cell r="CF418">
            <v>7.8</v>
          </cell>
          <cell r="CG418">
            <v>6.3</v>
          </cell>
          <cell r="CH418">
            <v>6.9</v>
          </cell>
          <cell r="CI418">
            <v>5.2</v>
          </cell>
          <cell r="CJ418">
            <v>7.8</v>
          </cell>
          <cell r="CK418" t="str">
            <v/>
          </cell>
          <cell r="CL418">
            <v>4.4000000000000004</v>
          </cell>
          <cell r="CM418">
            <v>5.6</v>
          </cell>
          <cell r="CN418">
            <v>5.6</v>
          </cell>
          <cell r="CO418">
            <v>8.6999999999999993</v>
          </cell>
          <cell r="CP418">
            <v>7.8</v>
          </cell>
          <cell r="CQ418">
            <v>28</v>
          </cell>
          <cell r="CR418">
            <v>0</v>
          </cell>
          <cell r="CS418">
            <v>136</v>
          </cell>
          <cell r="CT418">
            <v>0</v>
          </cell>
          <cell r="CU418">
            <v>0</v>
          </cell>
          <cell r="CV418">
            <v>136</v>
          </cell>
          <cell r="CW418">
            <v>6.41</v>
          </cell>
          <cell r="CX418">
            <v>2.5</v>
          </cell>
          <cell r="CY418">
            <v>8.48</v>
          </cell>
          <cell r="CZ418" t="str">
            <v/>
          </cell>
          <cell r="DA418" t="str">
            <v/>
          </cell>
          <cell r="DB418" t="str">
            <v/>
          </cell>
          <cell r="DC418" t="str">
            <v/>
          </cell>
          <cell r="DD418" t="str">
            <v/>
          </cell>
          <cell r="DF418">
            <v>8.48</v>
          </cell>
          <cell r="DG418">
            <v>3.65</v>
          </cell>
          <cell r="DH418">
            <v>5</v>
          </cell>
          <cell r="DI418">
            <v>0</v>
          </cell>
          <cell r="DJ418">
            <v>141</v>
          </cell>
          <cell r="DK418">
            <v>0</v>
          </cell>
          <cell r="DL418">
            <v>6.48</v>
          </cell>
          <cell r="DM418">
            <v>2.54</v>
          </cell>
          <cell r="DN418">
            <v>146</v>
          </cell>
          <cell r="DO418">
            <v>0</v>
          </cell>
          <cell r="DP418">
            <v>146</v>
          </cell>
          <cell r="DQ418">
            <v>146</v>
          </cell>
          <cell r="DR418">
            <v>6.48</v>
          </cell>
          <cell r="DS418">
            <v>2.54</v>
          </cell>
          <cell r="DT418" t="str">
            <v/>
          </cell>
          <cell r="DU418">
            <v>0</v>
          </cell>
          <cell r="DV418" t="str">
            <v>Đạt</v>
          </cell>
          <cell r="DW418" t="str">
            <v>Đạt</v>
          </cell>
          <cell r="DX418" t="str">
            <v>Đạt</v>
          </cell>
          <cell r="DY418" t="str">
            <v>Đạt</v>
          </cell>
          <cell r="DZ418" t="str">
            <v>Tốt</v>
          </cell>
        </row>
        <row r="419">
          <cell r="A419">
            <v>2320716678</v>
          </cell>
          <cell r="B419" t="str">
            <v>Nguyễn</v>
          </cell>
          <cell r="C419" t="str">
            <v>Thị Thu</v>
          </cell>
          <cell r="D419" t="str">
            <v>Thủy</v>
          </cell>
          <cell r="E419">
            <v>36188</v>
          </cell>
          <cell r="F419" t="str">
            <v>Nữ</v>
          </cell>
          <cell r="G419" t="str">
            <v>Đã Đăng Ký (chưa học xong)</v>
          </cell>
          <cell r="H419">
            <v>8</v>
          </cell>
          <cell r="I419">
            <v>9</v>
          </cell>
          <cell r="J419">
            <v>8.8000000000000007</v>
          </cell>
          <cell r="K419">
            <v>6.2</v>
          </cell>
          <cell r="L419">
            <v>9.3000000000000007</v>
          </cell>
          <cell r="M419">
            <v>8.9</v>
          </cell>
          <cell r="N419">
            <v>6.1</v>
          </cell>
          <cell r="O419" t="str">
            <v/>
          </cell>
          <cell r="P419">
            <v>9.3000000000000007</v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>
            <v>6.8</v>
          </cell>
          <cell r="V419">
            <v>8.6999999999999993</v>
          </cell>
          <cell r="W419">
            <v>9.1</v>
          </cell>
          <cell r="X419">
            <v>9.9</v>
          </cell>
          <cell r="Y419">
            <v>8.5</v>
          </cell>
          <cell r="Z419">
            <v>9.1999999999999993</v>
          </cell>
          <cell r="AA419">
            <v>8.1</v>
          </cell>
          <cell r="AB419">
            <v>8.6</v>
          </cell>
          <cell r="AC419">
            <v>5.8</v>
          </cell>
          <cell r="AD419">
            <v>7</v>
          </cell>
          <cell r="AE419">
            <v>5.8</v>
          </cell>
          <cell r="AF419">
            <v>6.5</v>
          </cell>
          <cell r="AG419">
            <v>7.3</v>
          </cell>
          <cell r="AH419">
            <v>6.7</v>
          </cell>
          <cell r="AI419">
            <v>8.1</v>
          </cell>
          <cell r="AJ419">
            <v>7.7</v>
          </cell>
          <cell r="AK419">
            <v>51</v>
          </cell>
          <cell r="AL419">
            <v>0</v>
          </cell>
          <cell r="AM419">
            <v>7.3</v>
          </cell>
          <cell r="AN419">
            <v>9.5</v>
          </cell>
          <cell r="AO419">
            <v>8.1</v>
          </cell>
          <cell r="AP419" t="str">
            <v/>
          </cell>
          <cell r="AQ419" t="str">
            <v/>
          </cell>
          <cell r="AR419" t="str">
            <v/>
          </cell>
          <cell r="AS419" t="str">
            <v/>
          </cell>
          <cell r="AT419" t="str">
            <v/>
          </cell>
          <cell r="AU419">
            <v>4.9000000000000004</v>
          </cell>
          <cell r="AV419" t="str">
            <v/>
          </cell>
          <cell r="AW419" t="str">
            <v/>
          </cell>
          <cell r="AX419" t="str">
            <v/>
          </cell>
          <cell r="AY419" t="str">
            <v/>
          </cell>
          <cell r="AZ419" t="str">
            <v/>
          </cell>
          <cell r="BA419">
            <v>8.1999999999999993</v>
          </cell>
          <cell r="BB419">
            <v>5</v>
          </cell>
          <cell r="BC419">
            <v>0</v>
          </cell>
          <cell r="BD419">
            <v>8.5</v>
          </cell>
          <cell r="BE419">
            <v>7.8</v>
          </cell>
          <cell r="BF419">
            <v>8.6</v>
          </cell>
          <cell r="BG419">
            <v>6.9</v>
          </cell>
          <cell r="BH419">
            <v>7</v>
          </cell>
          <cell r="BI419">
            <v>7.3</v>
          </cell>
          <cell r="BJ419">
            <v>9.1999999999999993</v>
          </cell>
          <cell r="BK419">
            <v>5.7</v>
          </cell>
          <cell r="BL419">
            <v>7.3</v>
          </cell>
          <cell r="BM419">
            <v>8.5</v>
          </cell>
          <cell r="BN419">
            <v>5.9</v>
          </cell>
          <cell r="BO419">
            <v>8</v>
          </cell>
          <cell r="BP419">
            <v>8.8000000000000007</v>
          </cell>
          <cell r="BQ419">
            <v>8.3000000000000007</v>
          </cell>
          <cell r="BR419">
            <v>7.7</v>
          </cell>
          <cell r="BS419">
            <v>7.3</v>
          </cell>
          <cell r="BT419">
            <v>8.6</v>
          </cell>
          <cell r="BU419" t="str">
            <v/>
          </cell>
          <cell r="BV419">
            <v>8.6999999999999993</v>
          </cell>
          <cell r="BW419" t="str">
            <v/>
          </cell>
          <cell r="BX419">
            <v>7</v>
          </cell>
          <cell r="BY419" t="str">
            <v/>
          </cell>
          <cell r="BZ419">
            <v>7.7</v>
          </cell>
          <cell r="CA419">
            <v>6</v>
          </cell>
          <cell r="CB419">
            <v>8.6</v>
          </cell>
          <cell r="CC419">
            <v>57</v>
          </cell>
          <cell r="CD419">
            <v>0</v>
          </cell>
          <cell r="CE419">
            <v>7.3</v>
          </cell>
          <cell r="CF419">
            <v>8</v>
          </cell>
          <cell r="CG419">
            <v>7.3</v>
          </cell>
          <cell r="CH419">
            <v>7.2</v>
          </cell>
          <cell r="CI419">
            <v>6</v>
          </cell>
          <cell r="CJ419">
            <v>9</v>
          </cell>
          <cell r="CK419" t="str">
            <v/>
          </cell>
          <cell r="CL419">
            <v>8.1999999999999993</v>
          </cell>
          <cell r="CM419">
            <v>8.8000000000000007</v>
          </cell>
          <cell r="CN419">
            <v>9.1999999999999993</v>
          </cell>
          <cell r="CO419">
            <v>8.5</v>
          </cell>
          <cell r="CP419">
            <v>8.5</v>
          </cell>
          <cell r="CQ419">
            <v>28</v>
          </cell>
          <cell r="CR419">
            <v>0</v>
          </cell>
          <cell r="CS419">
            <v>136</v>
          </cell>
          <cell r="CT419">
            <v>0</v>
          </cell>
          <cell r="CU419">
            <v>0</v>
          </cell>
          <cell r="CV419">
            <v>136</v>
          </cell>
          <cell r="CW419">
            <v>7.81</v>
          </cell>
          <cell r="CX419">
            <v>3.37</v>
          </cell>
          <cell r="CY419">
            <v>9.1999999999999993</v>
          </cell>
          <cell r="CZ419" t="str">
            <v/>
          </cell>
          <cell r="DA419" t="str">
            <v/>
          </cell>
          <cell r="DB419" t="str">
            <v/>
          </cell>
          <cell r="DC419" t="str">
            <v/>
          </cell>
          <cell r="DD419" t="str">
            <v/>
          </cell>
          <cell r="DF419">
            <v>9.1999999999999993</v>
          </cell>
          <cell r="DG419">
            <v>4</v>
          </cell>
          <cell r="DH419">
            <v>5</v>
          </cell>
          <cell r="DI419">
            <v>0</v>
          </cell>
          <cell r="DJ419">
            <v>141</v>
          </cell>
          <cell r="DK419">
            <v>0</v>
          </cell>
          <cell r="DL419">
            <v>7.86</v>
          </cell>
          <cell r="DM419">
            <v>3.39</v>
          </cell>
          <cell r="DN419">
            <v>146</v>
          </cell>
          <cell r="DO419">
            <v>0</v>
          </cell>
          <cell r="DP419">
            <v>146</v>
          </cell>
          <cell r="DQ419">
            <v>146</v>
          </cell>
          <cell r="DR419">
            <v>7.86</v>
          </cell>
          <cell r="DS419">
            <v>3.39</v>
          </cell>
          <cell r="DT419" t="str">
            <v/>
          </cell>
          <cell r="DU419">
            <v>0</v>
          </cell>
          <cell r="DV419" t="str">
            <v>Đạt</v>
          </cell>
          <cell r="DW419" t="str">
            <v>Đạt</v>
          </cell>
          <cell r="DX419" t="str">
            <v>Đạt</v>
          </cell>
          <cell r="DY419" t="str">
            <v>Đạt</v>
          </cell>
          <cell r="DZ419" t="str">
            <v>Tốt</v>
          </cell>
        </row>
        <row r="420">
          <cell r="A420">
            <v>2221717244</v>
          </cell>
          <cell r="B420" t="str">
            <v>Phạm</v>
          </cell>
          <cell r="C420" t="str">
            <v>Nguyễn Hoàng</v>
          </cell>
          <cell r="D420" t="str">
            <v>Thy</v>
          </cell>
          <cell r="E420">
            <v>35740</v>
          </cell>
          <cell r="F420" t="str">
            <v>Nữ</v>
          </cell>
          <cell r="G420" t="str">
            <v>Đang Học Lại</v>
          </cell>
          <cell r="H420">
            <v>8.6999999999999993</v>
          </cell>
          <cell r="I420">
            <v>8.8000000000000007</v>
          </cell>
          <cell r="J420">
            <v>6.3</v>
          </cell>
          <cell r="K420">
            <v>8.4</v>
          </cell>
          <cell r="L420">
            <v>6.7</v>
          </cell>
          <cell r="M420">
            <v>9.9</v>
          </cell>
          <cell r="N420">
            <v>7.4</v>
          </cell>
          <cell r="O420" t="str">
            <v/>
          </cell>
          <cell r="P420">
            <v>9.1</v>
          </cell>
          <cell r="Q420" t="str">
            <v/>
          </cell>
          <cell r="R420" t="str">
            <v/>
          </cell>
          <cell r="S420" t="str">
            <v/>
          </cell>
          <cell r="T420">
            <v>9.1999999999999993</v>
          </cell>
          <cell r="U420">
            <v>7.7</v>
          </cell>
          <cell r="V420" t="str">
            <v/>
          </cell>
          <cell r="W420">
            <v>9.4</v>
          </cell>
          <cell r="X420">
            <v>8.1999999999999993</v>
          </cell>
          <cell r="Y420">
            <v>7.5</v>
          </cell>
          <cell r="Z420">
            <v>9.3000000000000007</v>
          </cell>
          <cell r="AA420">
            <v>8.3000000000000007</v>
          </cell>
          <cell r="AB420">
            <v>7.5</v>
          </cell>
          <cell r="AC420">
            <v>7.2</v>
          </cell>
          <cell r="AD420">
            <v>5.8</v>
          </cell>
          <cell r="AE420">
            <v>8.3000000000000007</v>
          </cell>
          <cell r="AF420">
            <v>8.4</v>
          </cell>
          <cell r="AG420">
            <v>6.7</v>
          </cell>
          <cell r="AH420">
            <v>7.2</v>
          </cell>
          <cell r="AI420">
            <v>7.5</v>
          </cell>
          <cell r="AJ420">
            <v>7</v>
          </cell>
          <cell r="AK420">
            <v>51</v>
          </cell>
          <cell r="AL420">
            <v>0</v>
          </cell>
          <cell r="AM420">
            <v>5</v>
          </cell>
          <cell r="AN420">
            <v>5.9</v>
          </cell>
          <cell r="AO420" t="str">
            <v/>
          </cell>
          <cell r="AP420" t="str">
            <v/>
          </cell>
          <cell r="AQ420" t="str">
            <v/>
          </cell>
          <cell r="AR420" t="str">
            <v/>
          </cell>
          <cell r="AS420">
            <v>6.9</v>
          </cell>
          <cell r="AT420" t="str">
            <v/>
          </cell>
          <cell r="AU420" t="str">
            <v/>
          </cell>
          <cell r="AV420" t="str">
            <v/>
          </cell>
          <cell r="AW420" t="str">
            <v/>
          </cell>
          <cell r="AX420" t="str">
            <v/>
          </cell>
          <cell r="AY420">
            <v>9.1999999999999993</v>
          </cell>
          <cell r="AZ420" t="str">
            <v/>
          </cell>
          <cell r="BA420">
            <v>7.3</v>
          </cell>
          <cell r="BB420">
            <v>5</v>
          </cell>
          <cell r="BC420">
            <v>0</v>
          </cell>
          <cell r="BD420">
            <v>6.3</v>
          </cell>
          <cell r="BE420">
            <v>8.6999999999999993</v>
          </cell>
          <cell r="BF420">
            <v>7.1</v>
          </cell>
          <cell r="BG420">
            <v>9.6999999999999993</v>
          </cell>
          <cell r="BH420">
            <v>7</v>
          </cell>
          <cell r="BI420">
            <v>7.1</v>
          </cell>
          <cell r="BJ420">
            <v>6.6</v>
          </cell>
          <cell r="BK420">
            <v>6.7</v>
          </cell>
          <cell r="BL420">
            <v>7.8</v>
          </cell>
          <cell r="BM420">
            <v>5.2</v>
          </cell>
          <cell r="BN420">
            <v>8.5</v>
          </cell>
          <cell r="BO420">
            <v>9.3000000000000007</v>
          </cell>
          <cell r="BP420">
            <v>8.6</v>
          </cell>
          <cell r="BQ420">
            <v>9.4</v>
          </cell>
          <cell r="BR420">
            <v>6.7</v>
          </cell>
          <cell r="BS420">
            <v>6.8</v>
          </cell>
          <cell r="BT420">
            <v>9.4</v>
          </cell>
          <cell r="BU420" t="str">
            <v/>
          </cell>
          <cell r="BV420">
            <v>5.7</v>
          </cell>
          <cell r="BW420" t="str">
            <v/>
          </cell>
          <cell r="BX420">
            <v>8.6</v>
          </cell>
          <cell r="BY420" t="str">
            <v/>
          </cell>
          <cell r="BZ420">
            <v>8.4</v>
          </cell>
          <cell r="CA420">
            <v>8</v>
          </cell>
          <cell r="CB420">
            <v>8.3000000000000007</v>
          </cell>
          <cell r="CC420">
            <v>57</v>
          </cell>
          <cell r="CD420">
            <v>0</v>
          </cell>
          <cell r="CE420">
            <v>6.5</v>
          </cell>
          <cell r="CF420">
            <v>8.4</v>
          </cell>
          <cell r="CG420">
            <v>7.4</v>
          </cell>
          <cell r="CH420">
            <v>8.1</v>
          </cell>
          <cell r="CI420">
            <v>8.6</v>
          </cell>
          <cell r="CJ420">
            <v>8.6999999999999993</v>
          </cell>
          <cell r="CK420" t="str">
            <v/>
          </cell>
          <cell r="CL420">
            <v>5.5</v>
          </cell>
          <cell r="CM420">
            <v>7.9</v>
          </cell>
          <cell r="CN420">
            <v>9.4</v>
          </cell>
          <cell r="CO420">
            <v>8.5</v>
          </cell>
          <cell r="CP420">
            <v>8.6999999999999993</v>
          </cell>
          <cell r="CQ420">
            <v>28</v>
          </cell>
          <cell r="CR420">
            <v>0</v>
          </cell>
          <cell r="CS420">
            <v>136</v>
          </cell>
          <cell r="CT420">
            <v>0</v>
          </cell>
          <cell r="CU420">
            <v>0</v>
          </cell>
          <cell r="CV420">
            <v>136</v>
          </cell>
          <cell r="CW420">
            <v>7.88</v>
          </cell>
          <cell r="CX420">
            <v>3.36</v>
          </cell>
          <cell r="CY420" t="str">
            <v/>
          </cell>
          <cell r="CZ420">
            <v>9.1999999999999993</v>
          </cell>
          <cell r="DA420" t="str">
            <v/>
          </cell>
          <cell r="DB420" t="str">
            <v/>
          </cell>
          <cell r="DC420" t="str">
            <v/>
          </cell>
          <cell r="DD420" t="str">
            <v/>
          </cell>
          <cell r="DF420">
            <v>9.1999999999999993</v>
          </cell>
          <cell r="DG420">
            <v>4</v>
          </cell>
          <cell r="DH420">
            <v>5</v>
          </cell>
          <cell r="DI420">
            <v>0</v>
          </cell>
          <cell r="DJ420">
            <v>141</v>
          </cell>
          <cell r="DK420">
            <v>0</v>
          </cell>
          <cell r="DL420">
            <v>7.93</v>
          </cell>
          <cell r="DM420">
            <v>3.39</v>
          </cell>
          <cell r="DN420">
            <v>146</v>
          </cell>
          <cell r="DO420">
            <v>0</v>
          </cell>
          <cell r="DP420">
            <v>146</v>
          </cell>
          <cell r="DQ420">
            <v>146</v>
          </cell>
          <cell r="DR420">
            <v>7.93</v>
          </cell>
          <cell r="DS420">
            <v>3.39</v>
          </cell>
          <cell r="DT420" t="str">
            <v/>
          </cell>
          <cell r="DU420">
            <v>0</v>
          </cell>
          <cell r="DV420" t="str">
            <v>Đạt</v>
          </cell>
          <cell r="DW420" t="str">
            <v>Đạt</v>
          </cell>
          <cell r="DX420" t="str">
            <v>Đạt</v>
          </cell>
          <cell r="DY420" t="str">
            <v>Đạt</v>
          </cell>
          <cell r="DZ420" t="str">
            <v>Tốt</v>
          </cell>
        </row>
        <row r="421">
          <cell r="A421">
            <v>23207111238</v>
          </cell>
          <cell r="B421" t="str">
            <v>Thi</v>
          </cell>
          <cell r="C421" t="str">
            <v>Huỳnh Phương</v>
          </cell>
          <cell r="D421" t="str">
            <v>Thy</v>
          </cell>
          <cell r="E421">
            <v>36489</v>
          </cell>
          <cell r="F421" t="str">
            <v>Nữ</v>
          </cell>
          <cell r="G421" t="str">
            <v>Đã Đăng Ký (chưa học xong)</v>
          </cell>
          <cell r="H421">
            <v>8.9</v>
          </cell>
          <cell r="I421">
            <v>8.3000000000000007</v>
          </cell>
          <cell r="J421">
            <v>7.6</v>
          </cell>
          <cell r="K421">
            <v>8</v>
          </cell>
          <cell r="L421">
            <v>7.7</v>
          </cell>
          <cell r="M421">
            <v>6.9</v>
          </cell>
          <cell r="N421">
            <v>7.2</v>
          </cell>
          <cell r="O421" t="str">
            <v/>
          </cell>
          <cell r="P421">
            <v>7.5</v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>
            <v>8.9</v>
          </cell>
          <cell r="V421">
            <v>7.8</v>
          </cell>
          <cell r="W421">
            <v>9.1999999999999993</v>
          </cell>
          <cell r="X421">
            <v>8.9</v>
          </cell>
          <cell r="Y421">
            <v>8.5</v>
          </cell>
          <cell r="Z421">
            <v>6.9</v>
          </cell>
          <cell r="AA421">
            <v>7.7</v>
          </cell>
          <cell r="AB421">
            <v>7.4</v>
          </cell>
          <cell r="AC421">
            <v>8.1999999999999993</v>
          </cell>
          <cell r="AD421">
            <v>8.9</v>
          </cell>
          <cell r="AE421">
            <v>5.9</v>
          </cell>
          <cell r="AF421">
            <v>9.1</v>
          </cell>
          <cell r="AG421">
            <v>7.2</v>
          </cell>
          <cell r="AH421">
            <v>8.6999999999999993</v>
          </cell>
          <cell r="AI421">
            <v>6.5</v>
          </cell>
          <cell r="AJ421">
            <v>9.1999999999999993</v>
          </cell>
          <cell r="AK421">
            <v>51</v>
          </cell>
          <cell r="AL421">
            <v>0</v>
          </cell>
          <cell r="AM421">
            <v>6.8</v>
          </cell>
          <cell r="AN421">
            <v>5.4</v>
          </cell>
          <cell r="AO421">
            <v>7.6</v>
          </cell>
          <cell r="AP421" t="str">
            <v/>
          </cell>
          <cell r="AQ421" t="str">
            <v/>
          </cell>
          <cell r="AR421" t="str">
            <v/>
          </cell>
          <cell r="AS421" t="str">
            <v/>
          </cell>
          <cell r="AT421" t="str">
            <v/>
          </cell>
          <cell r="AU421">
            <v>8.1</v>
          </cell>
          <cell r="AV421" t="str">
            <v/>
          </cell>
          <cell r="AW421" t="str">
            <v/>
          </cell>
          <cell r="AX421" t="str">
            <v/>
          </cell>
          <cell r="AY421" t="str">
            <v/>
          </cell>
          <cell r="AZ421" t="str">
            <v/>
          </cell>
          <cell r="BA421">
            <v>5.7</v>
          </cell>
          <cell r="BB421">
            <v>5</v>
          </cell>
          <cell r="BC421">
            <v>0</v>
          </cell>
          <cell r="BD421">
            <v>8.4</v>
          </cell>
          <cell r="BE421">
            <v>8.6999999999999993</v>
          </cell>
          <cell r="BF421">
            <v>7.9</v>
          </cell>
          <cell r="BG421">
            <v>8.6999999999999993</v>
          </cell>
          <cell r="BH421">
            <v>8.1</v>
          </cell>
          <cell r="BI421">
            <v>6</v>
          </cell>
          <cell r="BJ421">
            <v>7</v>
          </cell>
          <cell r="BK421">
            <v>7.9</v>
          </cell>
          <cell r="BL421">
            <v>7.1</v>
          </cell>
          <cell r="BM421">
            <v>8</v>
          </cell>
          <cell r="BN421">
            <v>7.3</v>
          </cell>
          <cell r="BO421">
            <v>8.1999999999999993</v>
          </cell>
          <cell r="BP421">
            <v>8</v>
          </cell>
          <cell r="BQ421">
            <v>7.2</v>
          </cell>
          <cell r="BR421">
            <v>8.1</v>
          </cell>
          <cell r="BS421">
            <v>8.5</v>
          </cell>
          <cell r="BT421">
            <v>8</v>
          </cell>
          <cell r="BU421" t="str">
            <v/>
          </cell>
          <cell r="BV421">
            <v>8.6999999999999993</v>
          </cell>
          <cell r="BW421" t="str">
            <v/>
          </cell>
          <cell r="BX421">
            <v>9.5</v>
          </cell>
          <cell r="BY421" t="str">
            <v/>
          </cell>
          <cell r="BZ421">
            <v>9.1</v>
          </cell>
          <cell r="CA421">
            <v>6.7</v>
          </cell>
          <cell r="CB421">
            <v>8.6999999999999993</v>
          </cell>
          <cell r="CC421">
            <v>57</v>
          </cell>
          <cell r="CD421">
            <v>0</v>
          </cell>
          <cell r="CE421">
            <v>6.8</v>
          </cell>
          <cell r="CF421">
            <v>9</v>
          </cell>
          <cell r="CG421">
            <v>8.3000000000000007</v>
          </cell>
          <cell r="CH421">
            <v>7.7</v>
          </cell>
          <cell r="CI421">
            <v>9</v>
          </cell>
          <cell r="CJ421">
            <v>9.6999999999999993</v>
          </cell>
          <cell r="CK421" t="str">
            <v/>
          </cell>
          <cell r="CL421">
            <v>5.9</v>
          </cell>
          <cell r="CM421">
            <v>7.4</v>
          </cell>
          <cell r="CN421">
            <v>7.7</v>
          </cell>
          <cell r="CO421">
            <v>8.1999999999999993</v>
          </cell>
          <cell r="CP421">
            <v>8.1999999999999993</v>
          </cell>
          <cell r="CQ421">
            <v>28</v>
          </cell>
          <cell r="CR421">
            <v>0</v>
          </cell>
          <cell r="CS421">
            <v>136</v>
          </cell>
          <cell r="CT421">
            <v>0</v>
          </cell>
          <cell r="CU421">
            <v>0</v>
          </cell>
          <cell r="CV421">
            <v>136</v>
          </cell>
          <cell r="CW421">
            <v>7.95</v>
          </cell>
          <cell r="CX421">
            <v>3.45</v>
          </cell>
          <cell r="CY421" t="str">
            <v/>
          </cell>
          <cell r="CZ421">
            <v>8.9</v>
          </cell>
          <cell r="DA421" t="str">
            <v/>
          </cell>
          <cell r="DB421" t="str">
            <v/>
          </cell>
          <cell r="DC421" t="str">
            <v/>
          </cell>
          <cell r="DD421" t="str">
            <v/>
          </cell>
          <cell r="DF421">
            <v>8.9</v>
          </cell>
          <cell r="DG421">
            <v>4</v>
          </cell>
          <cell r="DH421">
            <v>5</v>
          </cell>
          <cell r="DI421">
            <v>0</v>
          </cell>
          <cell r="DJ421">
            <v>141</v>
          </cell>
          <cell r="DK421">
            <v>0</v>
          </cell>
          <cell r="DL421">
            <v>7.99</v>
          </cell>
          <cell r="DM421">
            <v>3.47</v>
          </cell>
          <cell r="DN421">
            <v>146</v>
          </cell>
          <cell r="DO421">
            <v>0</v>
          </cell>
          <cell r="DP421">
            <v>146</v>
          </cell>
          <cell r="DQ421">
            <v>146</v>
          </cell>
          <cell r="DR421">
            <v>7.99</v>
          </cell>
          <cell r="DS421">
            <v>3.47</v>
          </cell>
          <cell r="DT421" t="str">
            <v>PSU-MGT 296</v>
          </cell>
          <cell r="DU421">
            <v>0</v>
          </cell>
          <cell r="DV421" t="str">
            <v>Đạt</v>
          </cell>
          <cell r="DW421" t="str">
            <v>Đạt</v>
          </cell>
          <cell r="DX421" t="str">
            <v>Đạt</v>
          </cell>
          <cell r="DY421" t="str">
            <v>Đạt</v>
          </cell>
          <cell r="DZ421" t="str">
            <v>Tốt</v>
          </cell>
        </row>
        <row r="422">
          <cell r="A422">
            <v>2320315819</v>
          </cell>
          <cell r="B422" t="str">
            <v>Mai</v>
          </cell>
          <cell r="C422" t="str">
            <v>Ngân</v>
          </cell>
          <cell r="D422" t="str">
            <v>Tiên</v>
          </cell>
          <cell r="E422">
            <v>36390</v>
          </cell>
          <cell r="F422" t="str">
            <v>Nữ</v>
          </cell>
          <cell r="G422" t="str">
            <v>Đã Đăng Ký (chưa học xong)</v>
          </cell>
          <cell r="H422">
            <v>8.4</v>
          </cell>
          <cell r="I422">
            <v>8.3000000000000007</v>
          </cell>
          <cell r="J422">
            <v>8</v>
          </cell>
          <cell r="K422">
            <v>6.2</v>
          </cell>
          <cell r="L422">
            <v>5.4</v>
          </cell>
          <cell r="M422">
            <v>6.3</v>
          </cell>
          <cell r="N422">
            <v>5.3</v>
          </cell>
          <cell r="O422" t="str">
            <v/>
          </cell>
          <cell r="P422">
            <v>8.6999999999999993</v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>
            <v>9.5</v>
          </cell>
          <cell r="V422">
            <v>9.1999999999999993</v>
          </cell>
          <cell r="W422">
            <v>9.1</v>
          </cell>
          <cell r="X422">
            <v>8.8000000000000007</v>
          </cell>
          <cell r="Y422">
            <v>8.4</v>
          </cell>
          <cell r="Z422">
            <v>6.4</v>
          </cell>
          <cell r="AA422">
            <v>9.1999999999999993</v>
          </cell>
          <cell r="AB422">
            <v>8.9</v>
          </cell>
          <cell r="AC422">
            <v>7.2</v>
          </cell>
          <cell r="AD422">
            <v>7.3</v>
          </cell>
          <cell r="AE422">
            <v>5.8</v>
          </cell>
          <cell r="AF422">
            <v>8.4</v>
          </cell>
          <cell r="AG422">
            <v>6.7</v>
          </cell>
          <cell r="AH422">
            <v>7</v>
          </cell>
          <cell r="AI422">
            <v>6.1</v>
          </cell>
          <cell r="AJ422">
            <v>8.1</v>
          </cell>
          <cell r="AK422">
            <v>51</v>
          </cell>
          <cell r="AL422">
            <v>0</v>
          </cell>
          <cell r="AM422">
            <v>6</v>
          </cell>
          <cell r="AN422">
            <v>6.4</v>
          </cell>
          <cell r="AO422" t="str">
            <v/>
          </cell>
          <cell r="AP422" t="str">
            <v/>
          </cell>
          <cell r="AQ422">
            <v>6.2</v>
          </cell>
          <cell r="AR422" t="str">
            <v/>
          </cell>
          <cell r="AS422" t="str">
            <v/>
          </cell>
          <cell r="AT422" t="str">
            <v/>
          </cell>
          <cell r="AU422" t="str">
            <v/>
          </cell>
          <cell r="AV422" t="str">
            <v/>
          </cell>
          <cell r="AW422" t="str">
            <v/>
          </cell>
          <cell r="AX422" t="str">
            <v/>
          </cell>
          <cell r="AY422">
            <v>6.8</v>
          </cell>
          <cell r="AZ422" t="str">
            <v/>
          </cell>
          <cell r="BA422">
            <v>9</v>
          </cell>
          <cell r="BB422">
            <v>5</v>
          </cell>
          <cell r="BC422">
            <v>0</v>
          </cell>
          <cell r="BD422">
            <v>5.6</v>
          </cell>
          <cell r="BE422">
            <v>6</v>
          </cell>
          <cell r="BF422">
            <v>7.2</v>
          </cell>
          <cell r="BG422">
            <v>4.3</v>
          </cell>
          <cell r="BH422">
            <v>5.8</v>
          </cell>
          <cell r="BI422">
            <v>7.1</v>
          </cell>
          <cell r="BJ422">
            <v>8.8000000000000007</v>
          </cell>
          <cell r="BK422">
            <v>6.8</v>
          </cell>
          <cell r="BL422">
            <v>7.3</v>
          </cell>
          <cell r="BM422">
            <v>4.3</v>
          </cell>
          <cell r="BN422">
            <v>6</v>
          </cell>
          <cell r="BO422">
            <v>9</v>
          </cell>
          <cell r="BP422">
            <v>8.8000000000000007</v>
          </cell>
          <cell r="BQ422">
            <v>9.4</v>
          </cell>
          <cell r="BR422">
            <v>9.4</v>
          </cell>
          <cell r="BS422">
            <v>9.1999999999999993</v>
          </cell>
          <cell r="BT422">
            <v>7.7</v>
          </cell>
          <cell r="BU422" t="str">
            <v/>
          </cell>
          <cell r="BV422">
            <v>8.1999999999999993</v>
          </cell>
          <cell r="BW422" t="str">
            <v/>
          </cell>
          <cell r="BX422">
            <v>8</v>
          </cell>
          <cell r="BY422" t="str">
            <v/>
          </cell>
          <cell r="BZ422">
            <v>7.6</v>
          </cell>
          <cell r="CA422">
            <v>7.9</v>
          </cell>
          <cell r="CB422">
            <v>8.6</v>
          </cell>
          <cell r="CC422">
            <v>57</v>
          </cell>
          <cell r="CD422">
            <v>0</v>
          </cell>
          <cell r="CE422">
            <v>8.6999999999999993</v>
          </cell>
          <cell r="CF422">
            <v>8.5</v>
          </cell>
          <cell r="CG422">
            <v>9.1999999999999993</v>
          </cell>
          <cell r="CH422">
            <v>7</v>
          </cell>
          <cell r="CI422">
            <v>8.4</v>
          </cell>
          <cell r="CJ422">
            <v>8.1999999999999993</v>
          </cell>
          <cell r="CK422" t="str">
            <v/>
          </cell>
          <cell r="CL422">
            <v>8.9</v>
          </cell>
          <cell r="CM422">
            <v>7.7</v>
          </cell>
          <cell r="CN422">
            <v>8.8000000000000007</v>
          </cell>
          <cell r="CO422">
            <v>9.3000000000000007</v>
          </cell>
          <cell r="CP422">
            <v>8.3000000000000007</v>
          </cell>
          <cell r="CQ422">
            <v>28</v>
          </cell>
          <cell r="CR422">
            <v>0</v>
          </cell>
          <cell r="CS422">
            <v>136</v>
          </cell>
          <cell r="CT422">
            <v>0</v>
          </cell>
          <cell r="CU422">
            <v>0</v>
          </cell>
          <cell r="CV422">
            <v>136</v>
          </cell>
          <cell r="CW422">
            <v>7.63</v>
          </cell>
          <cell r="CX422">
            <v>3.2</v>
          </cell>
          <cell r="CY422">
            <v>9</v>
          </cell>
          <cell r="CZ422" t="str">
            <v/>
          </cell>
          <cell r="DA422" t="str">
            <v/>
          </cell>
          <cell r="DB422" t="str">
            <v/>
          </cell>
          <cell r="DC422" t="str">
            <v/>
          </cell>
          <cell r="DD422" t="str">
            <v/>
          </cell>
          <cell r="DF422">
            <v>9</v>
          </cell>
          <cell r="DG422">
            <v>4</v>
          </cell>
          <cell r="DH422">
            <v>5</v>
          </cell>
          <cell r="DI422">
            <v>0</v>
          </cell>
          <cell r="DJ422">
            <v>141</v>
          </cell>
          <cell r="DK422">
            <v>0</v>
          </cell>
          <cell r="DL422">
            <v>7.68</v>
          </cell>
          <cell r="DM422">
            <v>3.23</v>
          </cell>
          <cell r="DN422">
            <v>146</v>
          </cell>
          <cell r="DO422">
            <v>0</v>
          </cell>
          <cell r="DP422">
            <v>146</v>
          </cell>
          <cell r="DQ422">
            <v>146</v>
          </cell>
          <cell r="DR422">
            <v>7.68</v>
          </cell>
          <cell r="DS422">
            <v>3.23</v>
          </cell>
          <cell r="DT422" t="str">
            <v/>
          </cell>
          <cell r="DU422">
            <v>0</v>
          </cell>
          <cell r="DV422" t="str">
            <v>Đạt</v>
          </cell>
          <cell r="DW422" t="str">
            <v>Đạt</v>
          </cell>
          <cell r="DX422" t="str">
            <v>Đạt</v>
          </cell>
          <cell r="DY422" t="str">
            <v>Đạt</v>
          </cell>
          <cell r="DZ422" t="str">
            <v>Tốt</v>
          </cell>
        </row>
        <row r="423">
          <cell r="A423">
            <v>23207111520</v>
          </cell>
          <cell r="B423" t="str">
            <v>Đặng</v>
          </cell>
          <cell r="C423" t="str">
            <v>Quỳnh</v>
          </cell>
          <cell r="D423" t="str">
            <v>Tiên</v>
          </cell>
          <cell r="E423">
            <v>36116</v>
          </cell>
          <cell r="F423" t="str">
            <v>Nữ</v>
          </cell>
          <cell r="G423" t="str">
            <v>Đã Đăng Ký (chưa học xong)</v>
          </cell>
          <cell r="H423">
            <v>6.8</v>
          </cell>
          <cell r="I423">
            <v>7.3</v>
          </cell>
          <cell r="J423">
            <v>6.3</v>
          </cell>
          <cell r="K423">
            <v>6</v>
          </cell>
          <cell r="L423">
            <v>5.5</v>
          </cell>
          <cell r="M423">
            <v>5</v>
          </cell>
          <cell r="N423">
            <v>4</v>
          </cell>
          <cell r="O423" t="str">
            <v/>
          </cell>
          <cell r="P423">
            <v>8.6</v>
          </cell>
          <cell r="Q423" t="str">
            <v/>
          </cell>
          <cell r="R423" t="str">
            <v/>
          </cell>
          <cell r="S423" t="str">
            <v/>
          </cell>
          <cell r="T423">
            <v>7.8</v>
          </cell>
          <cell r="U423">
            <v>8.1</v>
          </cell>
          <cell r="V423" t="str">
            <v/>
          </cell>
          <cell r="W423">
            <v>8.5</v>
          </cell>
          <cell r="X423">
            <v>8.4</v>
          </cell>
          <cell r="Y423">
            <v>7.3</v>
          </cell>
          <cell r="Z423">
            <v>6.4</v>
          </cell>
          <cell r="AA423">
            <v>7.7</v>
          </cell>
          <cell r="AB423">
            <v>8.1</v>
          </cell>
          <cell r="AC423">
            <v>6.7</v>
          </cell>
          <cell r="AD423">
            <v>8.1</v>
          </cell>
          <cell r="AE423">
            <v>8.6</v>
          </cell>
          <cell r="AF423">
            <v>7.8</v>
          </cell>
          <cell r="AG423">
            <v>7.4</v>
          </cell>
          <cell r="AH423">
            <v>6.4</v>
          </cell>
          <cell r="AI423">
            <v>6.3</v>
          </cell>
          <cell r="AJ423">
            <v>8.3000000000000007</v>
          </cell>
          <cell r="AK423">
            <v>51</v>
          </cell>
          <cell r="AL423">
            <v>0</v>
          </cell>
          <cell r="AM423">
            <v>4.5</v>
          </cell>
          <cell r="AN423">
            <v>5.2</v>
          </cell>
          <cell r="AO423" t="str">
            <v/>
          </cell>
          <cell r="AP423" t="str">
            <v/>
          </cell>
          <cell r="AQ423" t="str">
            <v/>
          </cell>
          <cell r="AR423" t="str">
            <v/>
          </cell>
          <cell r="AS423">
            <v>6.4</v>
          </cell>
          <cell r="AT423" t="str">
            <v/>
          </cell>
          <cell r="AU423" t="str">
            <v/>
          </cell>
          <cell r="AV423" t="str">
            <v/>
          </cell>
          <cell r="AW423" t="str">
            <v/>
          </cell>
          <cell r="AX423" t="str">
            <v/>
          </cell>
          <cell r="AY423">
            <v>6.7</v>
          </cell>
          <cell r="AZ423" t="str">
            <v/>
          </cell>
          <cell r="BA423">
            <v>5.5</v>
          </cell>
          <cell r="BB423">
            <v>5</v>
          </cell>
          <cell r="BC423">
            <v>0</v>
          </cell>
          <cell r="BD423">
            <v>6.1</v>
          </cell>
          <cell r="BE423">
            <v>6</v>
          </cell>
          <cell r="BF423">
            <v>5.5</v>
          </cell>
          <cell r="BG423">
            <v>4.4000000000000004</v>
          </cell>
          <cell r="BH423">
            <v>6.8</v>
          </cell>
          <cell r="BI423">
            <v>6.5</v>
          </cell>
          <cell r="BJ423">
            <v>7.3</v>
          </cell>
          <cell r="BK423">
            <v>6.3</v>
          </cell>
          <cell r="BL423">
            <v>5.5</v>
          </cell>
          <cell r="BM423">
            <v>4.4000000000000004</v>
          </cell>
          <cell r="BN423">
            <v>4.3</v>
          </cell>
          <cell r="BO423">
            <v>6.4</v>
          </cell>
          <cell r="BP423">
            <v>7.5</v>
          </cell>
          <cell r="BQ423">
            <v>7.2</v>
          </cell>
          <cell r="BR423">
            <v>7.4</v>
          </cell>
          <cell r="BS423">
            <v>4.5999999999999996</v>
          </cell>
          <cell r="BT423">
            <v>7.3</v>
          </cell>
          <cell r="BU423" t="str">
            <v/>
          </cell>
          <cell r="BV423">
            <v>8.3000000000000007</v>
          </cell>
          <cell r="BW423" t="str">
            <v/>
          </cell>
          <cell r="BX423">
            <v>8.1999999999999993</v>
          </cell>
          <cell r="BY423" t="str">
            <v/>
          </cell>
          <cell r="BZ423">
            <v>7.3</v>
          </cell>
          <cell r="CA423">
            <v>5.0999999999999996</v>
          </cell>
          <cell r="CB423">
            <v>8.1</v>
          </cell>
          <cell r="CC423">
            <v>57</v>
          </cell>
          <cell r="CD423">
            <v>0</v>
          </cell>
          <cell r="CE423">
            <v>7.3</v>
          </cell>
          <cell r="CF423">
            <v>7.2</v>
          </cell>
          <cell r="CG423">
            <v>6.9</v>
          </cell>
          <cell r="CH423">
            <v>6.1</v>
          </cell>
          <cell r="CI423">
            <v>8</v>
          </cell>
          <cell r="CJ423">
            <v>6.7</v>
          </cell>
          <cell r="CK423" t="str">
            <v/>
          </cell>
          <cell r="CL423">
            <v>6.1</v>
          </cell>
          <cell r="CM423">
            <v>7</v>
          </cell>
          <cell r="CN423">
            <v>7.6</v>
          </cell>
          <cell r="CO423">
            <v>8.5</v>
          </cell>
          <cell r="CP423">
            <v>7.6</v>
          </cell>
          <cell r="CQ423">
            <v>28</v>
          </cell>
          <cell r="CR423">
            <v>0</v>
          </cell>
          <cell r="CS423">
            <v>136</v>
          </cell>
          <cell r="CT423">
            <v>0</v>
          </cell>
          <cell r="CU423">
            <v>0</v>
          </cell>
          <cell r="CV423">
            <v>136</v>
          </cell>
          <cell r="CW423">
            <v>6.69</v>
          </cell>
          <cell r="CX423">
            <v>2.67</v>
          </cell>
          <cell r="CY423">
            <v>8.1999999999999993</v>
          </cell>
          <cell r="CZ423" t="str">
            <v/>
          </cell>
          <cell r="DA423" t="str">
            <v/>
          </cell>
          <cell r="DB423" t="str">
            <v/>
          </cell>
          <cell r="DC423" t="str">
            <v/>
          </cell>
          <cell r="DD423" t="str">
            <v/>
          </cell>
          <cell r="DF423">
            <v>8.1999999999999993</v>
          </cell>
          <cell r="DG423">
            <v>3.65</v>
          </cell>
          <cell r="DH423">
            <v>5</v>
          </cell>
          <cell r="DI423">
            <v>0</v>
          </cell>
          <cell r="DJ423">
            <v>141</v>
          </cell>
          <cell r="DK423">
            <v>0</v>
          </cell>
          <cell r="DL423">
            <v>6.75</v>
          </cell>
          <cell r="DM423">
            <v>2.71</v>
          </cell>
          <cell r="DN423">
            <v>146</v>
          </cell>
          <cell r="DO423">
            <v>0</v>
          </cell>
          <cell r="DP423">
            <v>146</v>
          </cell>
          <cell r="DQ423">
            <v>146</v>
          </cell>
          <cell r="DR423">
            <v>6.75</v>
          </cell>
          <cell r="DS423">
            <v>2.71</v>
          </cell>
          <cell r="DT423" t="str">
            <v/>
          </cell>
          <cell r="DU423">
            <v>0</v>
          </cell>
          <cell r="DV423" t="str">
            <v>Đạt</v>
          </cell>
          <cell r="DW423" t="str">
            <v>Đạt</v>
          </cell>
          <cell r="DX423" t="str">
            <v>Đạt</v>
          </cell>
          <cell r="DY423" t="str">
            <v>Đạt</v>
          </cell>
          <cell r="DZ423" t="str">
            <v>Khá</v>
          </cell>
        </row>
        <row r="424">
          <cell r="A424">
            <v>2320716858</v>
          </cell>
          <cell r="B424" t="str">
            <v>Trương</v>
          </cell>
          <cell r="C424" t="str">
            <v>Hà</v>
          </cell>
          <cell r="D424" t="str">
            <v>Tiên</v>
          </cell>
          <cell r="E424">
            <v>36437</v>
          </cell>
          <cell r="F424" t="str">
            <v>Nữ</v>
          </cell>
          <cell r="G424" t="str">
            <v>Đã Đăng Ký (chưa học xong)</v>
          </cell>
          <cell r="H424">
            <v>8.1</v>
          </cell>
          <cell r="I424">
            <v>8.6</v>
          </cell>
          <cell r="J424">
            <v>8.1999999999999993</v>
          </cell>
          <cell r="K424">
            <v>7.2</v>
          </cell>
          <cell r="L424">
            <v>8.8000000000000007</v>
          </cell>
          <cell r="M424">
            <v>7.9</v>
          </cell>
          <cell r="N424">
            <v>5.0999999999999996</v>
          </cell>
          <cell r="O424">
            <v>8.6</v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  <cell r="T424">
            <v>6.6</v>
          </cell>
          <cell r="U424">
            <v>7.7</v>
          </cell>
          <cell r="V424" t="str">
            <v/>
          </cell>
          <cell r="W424">
            <v>9.1</v>
          </cell>
          <cell r="X424">
            <v>9.9</v>
          </cell>
          <cell r="Y424">
            <v>8.5</v>
          </cell>
          <cell r="Z424">
            <v>9.1</v>
          </cell>
          <cell r="AA424">
            <v>8.8000000000000007</v>
          </cell>
          <cell r="AB424">
            <v>8.8000000000000007</v>
          </cell>
          <cell r="AC424">
            <v>7.4</v>
          </cell>
          <cell r="AD424">
            <v>8</v>
          </cell>
          <cell r="AE424">
            <v>6</v>
          </cell>
          <cell r="AF424">
            <v>6.6</v>
          </cell>
          <cell r="AG424">
            <v>5.9</v>
          </cell>
          <cell r="AH424">
            <v>7</v>
          </cell>
          <cell r="AI424">
            <v>6.5</v>
          </cell>
          <cell r="AJ424">
            <v>7.8</v>
          </cell>
          <cell r="AK424">
            <v>51</v>
          </cell>
          <cell r="AL424">
            <v>0</v>
          </cell>
          <cell r="AM424">
            <v>6.7</v>
          </cell>
          <cell r="AN424">
            <v>7.7</v>
          </cell>
          <cell r="AO424">
            <v>8.3000000000000007</v>
          </cell>
          <cell r="AP424" t="str">
            <v/>
          </cell>
          <cell r="AQ424" t="str">
            <v/>
          </cell>
          <cell r="AR424" t="str">
            <v/>
          </cell>
          <cell r="AS424" t="str">
            <v/>
          </cell>
          <cell r="AT424" t="str">
            <v/>
          </cell>
          <cell r="AU424">
            <v>9.3000000000000007</v>
          </cell>
          <cell r="AV424" t="str">
            <v/>
          </cell>
          <cell r="AW424" t="str">
            <v/>
          </cell>
          <cell r="AX424" t="str">
            <v/>
          </cell>
          <cell r="AY424" t="str">
            <v/>
          </cell>
          <cell r="AZ424" t="str">
            <v/>
          </cell>
          <cell r="BA424">
            <v>6.5</v>
          </cell>
          <cell r="BB424">
            <v>5</v>
          </cell>
          <cell r="BC424">
            <v>0</v>
          </cell>
          <cell r="BD424">
            <v>6.9</v>
          </cell>
          <cell r="BE424">
            <v>7.6</v>
          </cell>
          <cell r="BF424">
            <v>6.6</v>
          </cell>
          <cell r="BG424">
            <v>7.5</v>
          </cell>
          <cell r="BH424">
            <v>6.6</v>
          </cell>
          <cell r="BI424">
            <v>8.1</v>
          </cell>
          <cell r="BJ424">
            <v>8.3000000000000007</v>
          </cell>
          <cell r="BK424">
            <v>6.3</v>
          </cell>
          <cell r="BL424">
            <v>7.9</v>
          </cell>
          <cell r="BM424">
            <v>8.6999999999999993</v>
          </cell>
          <cell r="BN424">
            <v>5.4</v>
          </cell>
          <cell r="BO424">
            <v>8.6</v>
          </cell>
          <cell r="BP424">
            <v>8.3000000000000007</v>
          </cell>
          <cell r="BQ424">
            <v>8.5</v>
          </cell>
          <cell r="BR424">
            <v>9.1</v>
          </cell>
          <cell r="BS424">
            <v>7.7</v>
          </cell>
          <cell r="BT424">
            <v>8.6999999999999993</v>
          </cell>
          <cell r="BU424" t="str">
            <v/>
          </cell>
          <cell r="BV424">
            <v>8.5</v>
          </cell>
          <cell r="BW424" t="str">
            <v/>
          </cell>
          <cell r="BX424">
            <v>7.8</v>
          </cell>
          <cell r="BY424" t="str">
            <v/>
          </cell>
          <cell r="BZ424">
            <v>9.1</v>
          </cell>
          <cell r="CA424">
            <v>7.1</v>
          </cell>
          <cell r="CB424">
            <v>8.1</v>
          </cell>
          <cell r="CC424">
            <v>57</v>
          </cell>
          <cell r="CD424">
            <v>0</v>
          </cell>
          <cell r="CE424">
            <v>7.3</v>
          </cell>
          <cell r="CF424">
            <v>7.5</v>
          </cell>
          <cell r="CG424">
            <v>8.6</v>
          </cell>
          <cell r="CH424">
            <v>6.7</v>
          </cell>
          <cell r="CI424">
            <v>8.6</v>
          </cell>
          <cell r="CJ424">
            <v>8.3000000000000007</v>
          </cell>
          <cell r="CK424" t="str">
            <v/>
          </cell>
          <cell r="CL424">
            <v>8.1999999999999993</v>
          </cell>
          <cell r="CM424">
            <v>6.8</v>
          </cell>
          <cell r="CN424">
            <v>9.6</v>
          </cell>
          <cell r="CO424">
            <v>8.8000000000000007</v>
          </cell>
          <cell r="CP424">
            <v>8.3000000000000007</v>
          </cell>
          <cell r="CQ424">
            <v>28</v>
          </cell>
          <cell r="CR424">
            <v>0</v>
          </cell>
          <cell r="CS424">
            <v>136</v>
          </cell>
          <cell r="CT424">
            <v>0</v>
          </cell>
          <cell r="CU424">
            <v>0</v>
          </cell>
          <cell r="CV424">
            <v>136</v>
          </cell>
          <cell r="CW424">
            <v>7.82</v>
          </cell>
          <cell r="CX424">
            <v>3.38</v>
          </cell>
          <cell r="CY424" t="str">
            <v/>
          </cell>
          <cell r="CZ424">
            <v>8.9</v>
          </cell>
          <cell r="DA424" t="str">
            <v/>
          </cell>
          <cell r="DB424" t="str">
            <v/>
          </cell>
          <cell r="DC424" t="str">
            <v/>
          </cell>
          <cell r="DD424" t="str">
            <v/>
          </cell>
          <cell r="DF424">
            <v>8.9</v>
          </cell>
          <cell r="DG424">
            <v>4</v>
          </cell>
          <cell r="DH424">
            <v>5</v>
          </cell>
          <cell r="DI424">
            <v>0</v>
          </cell>
          <cell r="DJ424">
            <v>141</v>
          </cell>
          <cell r="DK424">
            <v>0</v>
          </cell>
          <cell r="DL424">
            <v>7.86</v>
          </cell>
          <cell r="DM424">
            <v>3.4</v>
          </cell>
          <cell r="DN424">
            <v>146</v>
          </cell>
          <cell r="DO424">
            <v>0</v>
          </cell>
          <cell r="DP424">
            <v>146</v>
          </cell>
          <cell r="DQ424">
            <v>146</v>
          </cell>
          <cell r="DR424">
            <v>7.86</v>
          </cell>
          <cell r="DS424">
            <v>3.4</v>
          </cell>
          <cell r="DT424" t="str">
            <v/>
          </cell>
          <cell r="DU424">
            <v>0</v>
          </cell>
          <cell r="DV424" t="str">
            <v>Đạt</v>
          </cell>
          <cell r="DW424" t="str">
            <v>Đạt</v>
          </cell>
          <cell r="DX424" t="str">
            <v>Đạt</v>
          </cell>
          <cell r="DY424" t="str">
            <v>Đạt</v>
          </cell>
          <cell r="DZ424" t="str">
            <v>Khá</v>
          </cell>
        </row>
        <row r="425">
          <cell r="A425">
            <v>2321716436</v>
          </cell>
          <cell r="B425" t="str">
            <v>Nguyễn</v>
          </cell>
          <cell r="C425" t="str">
            <v>Đại</v>
          </cell>
          <cell r="D425" t="str">
            <v>Tiên</v>
          </cell>
          <cell r="E425">
            <v>36413</v>
          </cell>
          <cell r="F425" t="str">
            <v>Nam</v>
          </cell>
          <cell r="G425" t="str">
            <v>Đã Đăng Ký (chưa học xong)</v>
          </cell>
          <cell r="H425">
            <v>6.4</v>
          </cell>
          <cell r="I425">
            <v>6.2</v>
          </cell>
          <cell r="J425">
            <v>4</v>
          </cell>
          <cell r="K425">
            <v>5.6</v>
          </cell>
          <cell r="L425">
            <v>7.4</v>
          </cell>
          <cell r="M425">
            <v>6.4</v>
          </cell>
          <cell r="N425">
            <v>4.8</v>
          </cell>
          <cell r="O425">
            <v>0</v>
          </cell>
          <cell r="P425">
            <v>6.6</v>
          </cell>
          <cell r="Q425" t="str">
            <v/>
          </cell>
          <cell r="R425" t="str">
            <v/>
          </cell>
          <cell r="S425">
            <v>5.3</v>
          </cell>
          <cell r="T425" t="str">
            <v/>
          </cell>
          <cell r="U425">
            <v>6.6</v>
          </cell>
          <cell r="V425" t="str">
            <v/>
          </cell>
          <cell r="W425">
            <v>8.4</v>
          </cell>
          <cell r="X425">
            <v>8.3000000000000007</v>
          </cell>
          <cell r="Y425">
            <v>8.6</v>
          </cell>
          <cell r="Z425">
            <v>5.7</v>
          </cell>
          <cell r="AA425">
            <v>5.3</v>
          </cell>
          <cell r="AB425">
            <v>8.5</v>
          </cell>
          <cell r="AC425">
            <v>5</v>
          </cell>
          <cell r="AD425">
            <v>8.5</v>
          </cell>
          <cell r="AE425">
            <v>4.2</v>
          </cell>
          <cell r="AF425">
            <v>6.1</v>
          </cell>
          <cell r="AG425">
            <v>5.5</v>
          </cell>
          <cell r="AH425">
            <v>4.7</v>
          </cell>
          <cell r="AI425">
            <v>4.7</v>
          </cell>
          <cell r="AJ425">
            <v>4.5</v>
          </cell>
          <cell r="AK425">
            <v>51</v>
          </cell>
          <cell r="AL425">
            <v>0</v>
          </cell>
          <cell r="AM425">
            <v>5.3</v>
          </cell>
          <cell r="AN425">
            <v>5.3</v>
          </cell>
          <cell r="AO425" t="str">
            <v/>
          </cell>
          <cell r="AP425" t="str">
            <v/>
          </cell>
          <cell r="AQ425" t="str">
            <v/>
          </cell>
          <cell r="AR425" t="str">
            <v/>
          </cell>
          <cell r="AS425">
            <v>4</v>
          </cell>
          <cell r="AT425" t="str">
            <v/>
          </cell>
          <cell r="AU425" t="str">
            <v/>
          </cell>
          <cell r="AV425" t="str">
            <v/>
          </cell>
          <cell r="AW425" t="str">
            <v/>
          </cell>
          <cell r="AX425" t="str">
            <v/>
          </cell>
          <cell r="AY425">
            <v>6</v>
          </cell>
          <cell r="AZ425" t="str">
            <v/>
          </cell>
          <cell r="BA425">
            <v>4.8</v>
          </cell>
          <cell r="BB425">
            <v>5</v>
          </cell>
          <cell r="BC425">
            <v>0</v>
          </cell>
          <cell r="BD425">
            <v>4.9000000000000004</v>
          </cell>
          <cell r="BE425">
            <v>5.6</v>
          </cell>
          <cell r="BF425">
            <v>4.4000000000000004</v>
          </cell>
          <cell r="BG425">
            <v>4.0999999999999996</v>
          </cell>
          <cell r="BH425">
            <v>5.4</v>
          </cell>
          <cell r="BI425">
            <v>5.7</v>
          </cell>
          <cell r="BJ425">
            <v>5.3</v>
          </cell>
          <cell r="BK425">
            <v>4.0999999999999996</v>
          </cell>
          <cell r="BL425">
            <v>4.2</v>
          </cell>
          <cell r="BM425">
            <v>4.7</v>
          </cell>
          <cell r="BN425">
            <v>4.8</v>
          </cell>
          <cell r="BO425">
            <v>5.3</v>
          </cell>
          <cell r="BP425">
            <v>5.7</v>
          </cell>
          <cell r="BQ425">
            <v>6.6</v>
          </cell>
          <cell r="BR425">
            <v>5.0999999999999996</v>
          </cell>
          <cell r="BS425">
            <v>6.6</v>
          </cell>
          <cell r="BT425">
            <v>4.5</v>
          </cell>
          <cell r="BU425" t="str">
            <v/>
          </cell>
          <cell r="BV425">
            <v>6.7</v>
          </cell>
          <cell r="BW425" t="str">
            <v/>
          </cell>
          <cell r="BX425">
            <v>6.2</v>
          </cell>
          <cell r="BY425" t="str">
            <v/>
          </cell>
          <cell r="BZ425">
            <v>7.3</v>
          </cell>
          <cell r="CA425">
            <v>7.5</v>
          </cell>
          <cell r="CB425">
            <v>7.1</v>
          </cell>
          <cell r="CC425">
            <v>57</v>
          </cell>
          <cell r="CD425">
            <v>0</v>
          </cell>
          <cell r="CE425">
            <v>6.8</v>
          </cell>
          <cell r="CF425">
            <v>5.5</v>
          </cell>
          <cell r="CG425">
            <v>7.2</v>
          </cell>
          <cell r="CH425">
            <v>5.8</v>
          </cell>
          <cell r="CI425">
            <v>7</v>
          </cell>
          <cell r="CJ425">
            <v>6.9</v>
          </cell>
          <cell r="CK425" t="str">
            <v/>
          </cell>
          <cell r="CL425">
            <v>4.5</v>
          </cell>
          <cell r="CM425">
            <v>5.3</v>
          </cell>
          <cell r="CN425">
            <v>6.4</v>
          </cell>
          <cell r="CO425">
            <v>8</v>
          </cell>
          <cell r="CP425">
            <v>7.9</v>
          </cell>
          <cell r="CQ425">
            <v>28</v>
          </cell>
          <cell r="CR425">
            <v>0</v>
          </cell>
          <cell r="CS425">
            <v>136</v>
          </cell>
          <cell r="CT425">
            <v>0</v>
          </cell>
          <cell r="CU425">
            <v>0</v>
          </cell>
          <cell r="CV425">
            <v>136</v>
          </cell>
          <cell r="CW425">
            <v>5.87</v>
          </cell>
          <cell r="CX425">
            <v>2.17</v>
          </cell>
          <cell r="CY425">
            <v>7.6</v>
          </cell>
          <cell r="CZ425" t="str">
            <v/>
          </cell>
          <cell r="DA425" t="str">
            <v/>
          </cell>
          <cell r="DB425" t="str">
            <v/>
          </cell>
          <cell r="DC425" t="str">
            <v/>
          </cell>
          <cell r="DD425" t="str">
            <v/>
          </cell>
          <cell r="DF425">
            <v>7.6</v>
          </cell>
          <cell r="DG425">
            <v>3.33</v>
          </cell>
          <cell r="DH425">
            <v>5</v>
          </cell>
          <cell r="DI425">
            <v>0</v>
          </cell>
          <cell r="DJ425">
            <v>141</v>
          </cell>
          <cell r="DK425">
            <v>0</v>
          </cell>
          <cell r="DL425">
            <v>5.93</v>
          </cell>
          <cell r="DM425">
            <v>2.21</v>
          </cell>
          <cell r="DN425">
            <v>146</v>
          </cell>
          <cell r="DO425">
            <v>0</v>
          </cell>
          <cell r="DP425">
            <v>146</v>
          </cell>
          <cell r="DQ425">
            <v>146</v>
          </cell>
          <cell r="DR425">
            <v>5.93</v>
          </cell>
          <cell r="DS425">
            <v>2.21</v>
          </cell>
          <cell r="DT425" t="str">
            <v/>
          </cell>
          <cell r="DU425">
            <v>0</v>
          </cell>
          <cell r="DV425" t="str">
            <v>Đạt</v>
          </cell>
          <cell r="DW425" t="str">
            <v>Đạt</v>
          </cell>
          <cell r="DX425" t="str">
            <v>Đạt</v>
          </cell>
          <cell r="DY425" t="str">
            <v>Đạt</v>
          </cell>
          <cell r="DZ425" t="str">
            <v>Tốt</v>
          </cell>
        </row>
        <row r="426">
          <cell r="A426">
            <v>2321214826</v>
          </cell>
          <cell r="B426" t="str">
            <v>Phạm</v>
          </cell>
          <cell r="C426" t="str">
            <v>Duy</v>
          </cell>
          <cell r="D426" t="str">
            <v>Tiến</v>
          </cell>
          <cell r="E426">
            <v>36197</v>
          </cell>
          <cell r="F426" t="str">
            <v>Nam</v>
          </cell>
          <cell r="G426" t="str">
            <v>Đã Đăng Ký (chưa học xong)</v>
          </cell>
          <cell r="H426" t="e">
            <v>#N/A</v>
          </cell>
          <cell r="I426" t="e">
            <v>#N/A</v>
          </cell>
          <cell r="J426" t="e">
            <v>#N/A</v>
          </cell>
          <cell r="K426" t="e">
            <v>#N/A</v>
          </cell>
          <cell r="L426" t="e">
            <v>#N/A</v>
          </cell>
          <cell r="M426" t="e">
            <v>#N/A</v>
          </cell>
          <cell r="N426" t="e">
            <v>#N/A</v>
          </cell>
          <cell r="O426" t="e">
            <v>#N/A</v>
          </cell>
          <cell r="P426" t="e">
            <v>#N/A</v>
          </cell>
          <cell r="Q426" t="e">
            <v>#N/A</v>
          </cell>
          <cell r="R426" t="e">
            <v>#N/A</v>
          </cell>
          <cell r="S426" t="e">
            <v>#N/A</v>
          </cell>
          <cell r="T426" t="e">
            <v>#N/A</v>
          </cell>
          <cell r="U426" t="e">
            <v>#N/A</v>
          </cell>
          <cell r="V426" t="e">
            <v>#N/A</v>
          </cell>
          <cell r="W426" t="e">
            <v>#N/A</v>
          </cell>
          <cell r="X426" t="e">
            <v>#N/A</v>
          </cell>
          <cell r="Y426" t="e">
            <v>#N/A</v>
          </cell>
          <cell r="Z426" t="e">
            <v>#N/A</v>
          </cell>
          <cell r="AA426" t="e">
            <v>#N/A</v>
          </cell>
          <cell r="AB426" t="e">
            <v>#N/A</v>
          </cell>
          <cell r="AC426" t="e">
            <v>#N/A</v>
          </cell>
          <cell r="AD426" t="e">
            <v>#N/A</v>
          </cell>
          <cell r="AE426" t="e">
            <v>#N/A</v>
          </cell>
          <cell r="AF426" t="e">
            <v>#N/A</v>
          </cell>
          <cell r="AG426" t="e">
            <v>#N/A</v>
          </cell>
          <cell r="AH426" t="e">
            <v>#N/A</v>
          </cell>
          <cell r="AI426" t="e">
            <v>#N/A</v>
          </cell>
          <cell r="AJ426" t="e">
            <v>#N/A</v>
          </cell>
          <cell r="AK426" t="e">
            <v>#N/A</v>
          </cell>
          <cell r="AL426" t="e">
            <v>#N/A</v>
          </cell>
          <cell r="AM426" t="e">
            <v>#N/A</v>
          </cell>
          <cell r="AN426" t="e">
            <v>#N/A</v>
          </cell>
          <cell r="AO426" t="e">
            <v>#N/A</v>
          </cell>
          <cell r="AP426" t="e">
            <v>#N/A</v>
          </cell>
          <cell r="AQ426" t="e">
            <v>#N/A</v>
          </cell>
          <cell r="AR426" t="e">
            <v>#N/A</v>
          </cell>
          <cell r="AS426" t="e">
            <v>#N/A</v>
          </cell>
          <cell r="AT426" t="e">
            <v>#N/A</v>
          </cell>
          <cell r="AU426" t="e">
            <v>#N/A</v>
          </cell>
          <cell r="AV426" t="e">
            <v>#N/A</v>
          </cell>
          <cell r="AW426" t="e">
            <v>#N/A</v>
          </cell>
          <cell r="AX426" t="e">
            <v>#N/A</v>
          </cell>
          <cell r="AY426" t="e">
            <v>#N/A</v>
          </cell>
          <cell r="AZ426" t="e">
            <v>#N/A</v>
          </cell>
          <cell r="BA426" t="e">
            <v>#N/A</v>
          </cell>
          <cell r="BB426" t="e">
            <v>#N/A</v>
          </cell>
          <cell r="BC426" t="e">
            <v>#N/A</v>
          </cell>
          <cell r="BD426" t="e">
            <v>#N/A</v>
          </cell>
          <cell r="BE426" t="e">
            <v>#N/A</v>
          </cell>
          <cell r="BF426" t="e">
            <v>#N/A</v>
          </cell>
          <cell r="BG426" t="e">
            <v>#N/A</v>
          </cell>
          <cell r="BH426" t="e">
            <v>#N/A</v>
          </cell>
          <cell r="BI426" t="e">
            <v>#N/A</v>
          </cell>
          <cell r="BJ426" t="e">
            <v>#N/A</v>
          </cell>
          <cell r="BK426" t="e">
            <v>#N/A</v>
          </cell>
          <cell r="BL426" t="e">
            <v>#N/A</v>
          </cell>
          <cell r="BM426" t="e">
            <v>#N/A</v>
          </cell>
          <cell r="BN426" t="e">
            <v>#N/A</v>
          </cell>
          <cell r="BO426" t="e">
            <v>#N/A</v>
          </cell>
          <cell r="BP426" t="e">
            <v>#N/A</v>
          </cell>
          <cell r="BQ426" t="e">
            <v>#N/A</v>
          </cell>
          <cell r="BR426" t="e">
            <v>#N/A</v>
          </cell>
          <cell r="BS426" t="e">
            <v>#N/A</v>
          </cell>
          <cell r="BT426" t="e">
            <v>#N/A</v>
          </cell>
          <cell r="BU426" t="e">
            <v>#N/A</v>
          </cell>
          <cell r="BV426" t="e">
            <v>#N/A</v>
          </cell>
          <cell r="BW426" t="e">
            <v>#N/A</v>
          </cell>
          <cell r="BX426" t="e">
            <v>#N/A</v>
          </cell>
          <cell r="BY426" t="e">
            <v>#N/A</v>
          </cell>
          <cell r="BZ426" t="e">
            <v>#N/A</v>
          </cell>
          <cell r="CA426" t="e">
            <v>#N/A</v>
          </cell>
          <cell r="CB426" t="e">
            <v>#N/A</v>
          </cell>
          <cell r="CC426" t="e">
            <v>#N/A</v>
          </cell>
          <cell r="CD426" t="e">
            <v>#N/A</v>
          </cell>
          <cell r="CE426" t="e">
            <v>#N/A</v>
          </cell>
          <cell r="CF426" t="e">
            <v>#N/A</v>
          </cell>
          <cell r="CG426" t="e">
            <v>#N/A</v>
          </cell>
          <cell r="CH426" t="e">
            <v>#N/A</v>
          </cell>
          <cell r="CI426" t="e">
            <v>#N/A</v>
          </cell>
          <cell r="CJ426" t="e">
            <v>#N/A</v>
          </cell>
          <cell r="CK426" t="e">
            <v>#N/A</v>
          </cell>
          <cell r="CL426" t="e">
            <v>#N/A</v>
          </cell>
          <cell r="CM426" t="e">
            <v>#N/A</v>
          </cell>
          <cell r="CN426" t="e">
            <v>#N/A</v>
          </cell>
          <cell r="CO426" t="e">
            <v>#N/A</v>
          </cell>
          <cell r="CP426" t="e">
            <v>#N/A</v>
          </cell>
          <cell r="CQ426" t="e">
            <v>#N/A</v>
          </cell>
          <cell r="CR426" t="e">
            <v>#N/A</v>
          </cell>
          <cell r="CS426" t="e">
            <v>#N/A</v>
          </cell>
          <cell r="CT426" t="e">
            <v>#N/A</v>
          </cell>
          <cell r="CU426">
            <v>0</v>
          </cell>
          <cell r="CV426" t="e">
            <v>#N/A</v>
          </cell>
          <cell r="CW426" t="e">
            <v>#N/A</v>
          </cell>
          <cell r="CX426" t="e">
            <v>#N/A</v>
          </cell>
          <cell r="CY426" t="e">
            <v>#N/A</v>
          </cell>
          <cell r="CZ426" t="e">
            <v>#N/A</v>
          </cell>
          <cell r="DA426" t="e">
            <v>#N/A</v>
          </cell>
          <cell r="DB426" t="e">
            <v>#N/A</v>
          </cell>
          <cell r="DC426" t="e">
            <v>#N/A</v>
          </cell>
          <cell r="DD426" t="e">
            <v>#N/A</v>
          </cell>
          <cell r="DF426" t="e">
            <v>#N/A</v>
          </cell>
          <cell r="DG426" t="e">
            <v>#N/A</v>
          </cell>
          <cell r="DH426" t="e">
            <v>#N/A</v>
          </cell>
          <cell r="DI426" t="e">
            <v>#N/A</v>
          </cell>
          <cell r="DJ426" t="e">
            <v>#N/A</v>
          </cell>
          <cell r="DK426" t="e">
            <v>#N/A</v>
          </cell>
          <cell r="DL426" t="e">
            <v>#N/A</v>
          </cell>
          <cell r="DM426" t="e">
            <v>#N/A</v>
          </cell>
          <cell r="DN426" t="e">
            <v>#N/A</v>
          </cell>
          <cell r="DO426" t="e">
            <v>#N/A</v>
          </cell>
          <cell r="DP426" t="e">
            <v>#N/A</v>
          </cell>
          <cell r="DQ426" t="e">
            <v>#N/A</v>
          </cell>
          <cell r="DR426" t="e">
            <v>#N/A</v>
          </cell>
          <cell r="DS426" t="e">
            <v>#N/A</v>
          </cell>
          <cell r="DT426" t="e">
            <v>#N/A</v>
          </cell>
          <cell r="DU426" t="e">
            <v>#N/A</v>
          </cell>
          <cell r="DY426" t="str">
            <v>Đạt</v>
          </cell>
        </row>
        <row r="427">
          <cell r="A427">
            <v>2321716992</v>
          </cell>
          <cell r="B427" t="str">
            <v>Lê</v>
          </cell>
          <cell r="C427" t="str">
            <v>Quang</v>
          </cell>
          <cell r="D427" t="str">
            <v>Tiến</v>
          </cell>
          <cell r="E427">
            <v>36277</v>
          </cell>
          <cell r="F427" t="str">
            <v>Nam</v>
          </cell>
          <cell r="G427" t="str">
            <v>Đã Đăng Ký (chưa học xong)</v>
          </cell>
          <cell r="H427">
            <v>7.7</v>
          </cell>
          <cell r="I427">
            <v>7.4</v>
          </cell>
          <cell r="J427">
            <v>7.9</v>
          </cell>
          <cell r="K427">
            <v>6.7</v>
          </cell>
          <cell r="L427">
            <v>6.9</v>
          </cell>
          <cell r="M427">
            <v>4.4000000000000004</v>
          </cell>
          <cell r="N427">
            <v>4.5</v>
          </cell>
          <cell r="O427">
            <v>8.1999999999999993</v>
          </cell>
          <cell r="P427" t="str">
            <v/>
          </cell>
          <cell r="Q427" t="str">
            <v/>
          </cell>
          <cell r="R427" t="str">
            <v/>
          </cell>
          <cell r="S427" t="str">
            <v/>
          </cell>
          <cell r="T427">
            <v>6.5</v>
          </cell>
          <cell r="U427">
            <v>5.9</v>
          </cell>
          <cell r="V427" t="str">
            <v/>
          </cell>
          <cell r="W427">
            <v>9.6</v>
          </cell>
          <cell r="X427">
            <v>8.6999999999999993</v>
          </cell>
          <cell r="Y427">
            <v>8.6999999999999993</v>
          </cell>
          <cell r="Z427">
            <v>5.4</v>
          </cell>
          <cell r="AA427">
            <v>5.3</v>
          </cell>
          <cell r="AB427">
            <v>5.9</v>
          </cell>
          <cell r="AC427">
            <v>6.8</v>
          </cell>
          <cell r="AD427">
            <v>5</v>
          </cell>
          <cell r="AE427">
            <v>5.3</v>
          </cell>
          <cell r="AF427">
            <v>7.6</v>
          </cell>
          <cell r="AG427">
            <v>6.4</v>
          </cell>
          <cell r="AH427">
            <v>4.9000000000000004</v>
          </cell>
          <cell r="AI427">
            <v>5.7</v>
          </cell>
          <cell r="AJ427">
            <v>4.8</v>
          </cell>
          <cell r="AK427">
            <v>51</v>
          </cell>
          <cell r="AL427">
            <v>0</v>
          </cell>
          <cell r="AM427">
            <v>6.6</v>
          </cell>
          <cell r="AN427">
            <v>7.9</v>
          </cell>
          <cell r="AO427" t="str">
            <v/>
          </cell>
          <cell r="AP427" t="str">
            <v/>
          </cell>
          <cell r="AQ427">
            <v>5.9</v>
          </cell>
          <cell r="AR427" t="str">
            <v/>
          </cell>
          <cell r="AS427" t="str">
            <v/>
          </cell>
          <cell r="AT427" t="str">
            <v/>
          </cell>
          <cell r="AU427">
            <v>5.2</v>
          </cell>
          <cell r="AV427" t="str">
            <v/>
          </cell>
          <cell r="AW427" t="str">
            <v/>
          </cell>
          <cell r="AX427" t="str">
            <v/>
          </cell>
          <cell r="AY427" t="str">
            <v/>
          </cell>
          <cell r="AZ427" t="str">
            <v/>
          </cell>
          <cell r="BA427">
            <v>5.4</v>
          </cell>
          <cell r="BB427">
            <v>5</v>
          </cell>
          <cell r="BC427">
            <v>0</v>
          </cell>
          <cell r="BD427">
            <v>7.9</v>
          </cell>
          <cell r="BE427">
            <v>5.4</v>
          </cell>
          <cell r="BF427">
            <v>4.7</v>
          </cell>
          <cell r="BG427">
            <v>5</v>
          </cell>
          <cell r="BH427">
            <v>5.4</v>
          </cell>
          <cell r="BI427">
            <v>4.9000000000000004</v>
          </cell>
          <cell r="BJ427">
            <v>7.2</v>
          </cell>
          <cell r="BK427">
            <v>4.0999999999999996</v>
          </cell>
          <cell r="BL427">
            <v>5.8</v>
          </cell>
          <cell r="BM427">
            <v>6.6</v>
          </cell>
          <cell r="BN427">
            <v>6.8</v>
          </cell>
          <cell r="BO427">
            <v>8.1</v>
          </cell>
          <cell r="BP427">
            <v>6.8</v>
          </cell>
          <cell r="BQ427">
            <v>6.9</v>
          </cell>
          <cell r="BR427">
            <v>7.8</v>
          </cell>
          <cell r="BS427">
            <v>6.8</v>
          </cell>
          <cell r="BT427">
            <v>7.8</v>
          </cell>
          <cell r="BU427" t="str">
            <v/>
          </cell>
          <cell r="BV427">
            <v>5.3</v>
          </cell>
          <cell r="BW427" t="str">
            <v/>
          </cell>
          <cell r="BX427">
            <v>5</v>
          </cell>
          <cell r="BY427" t="str">
            <v/>
          </cell>
          <cell r="BZ427">
            <v>7.4</v>
          </cell>
          <cell r="CA427">
            <v>7.2</v>
          </cell>
          <cell r="CB427">
            <v>8</v>
          </cell>
          <cell r="CC427">
            <v>57</v>
          </cell>
          <cell r="CD427">
            <v>0</v>
          </cell>
          <cell r="CE427">
            <v>5.2</v>
          </cell>
          <cell r="CF427">
            <v>5.7</v>
          </cell>
          <cell r="CG427">
            <v>6.1</v>
          </cell>
          <cell r="CH427">
            <v>6.1</v>
          </cell>
          <cell r="CI427">
            <v>7</v>
          </cell>
          <cell r="CJ427">
            <v>7.3</v>
          </cell>
          <cell r="CK427" t="str">
            <v/>
          </cell>
          <cell r="CL427">
            <v>5.6</v>
          </cell>
          <cell r="CM427">
            <v>4.8</v>
          </cell>
          <cell r="CN427">
            <v>9</v>
          </cell>
          <cell r="CO427">
            <v>8.1999999999999993</v>
          </cell>
          <cell r="CP427">
            <v>7.3</v>
          </cell>
          <cell r="CQ427">
            <v>28</v>
          </cell>
          <cell r="CR427">
            <v>0</v>
          </cell>
          <cell r="CS427">
            <v>136</v>
          </cell>
          <cell r="CT427">
            <v>0</v>
          </cell>
          <cell r="CU427">
            <v>0</v>
          </cell>
          <cell r="CV427">
            <v>136</v>
          </cell>
          <cell r="CW427">
            <v>6.43</v>
          </cell>
          <cell r="CX427">
            <v>2.4700000000000002</v>
          </cell>
          <cell r="CY427">
            <v>8.5399999999999991</v>
          </cell>
          <cell r="CZ427" t="str">
            <v/>
          </cell>
          <cell r="DA427" t="str">
            <v/>
          </cell>
          <cell r="DB427" t="str">
            <v/>
          </cell>
          <cell r="DC427" t="str">
            <v/>
          </cell>
          <cell r="DD427" t="str">
            <v/>
          </cell>
          <cell r="DF427">
            <v>8.5399999999999991</v>
          </cell>
          <cell r="DG427">
            <v>4</v>
          </cell>
          <cell r="DH427">
            <v>5</v>
          </cell>
          <cell r="DI427">
            <v>0</v>
          </cell>
          <cell r="DJ427">
            <v>141</v>
          </cell>
          <cell r="DK427">
            <v>0</v>
          </cell>
          <cell r="DL427">
            <v>6.5</v>
          </cell>
          <cell r="DM427">
            <v>2.5299999999999998</v>
          </cell>
          <cell r="DN427">
            <v>146</v>
          </cell>
          <cell r="DO427">
            <v>0</v>
          </cell>
          <cell r="DP427">
            <v>146</v>
          </cell>
          <cell r="DQ427">
            <v>146</v>
          </cell>
          <cell r="DR427">
            <v>6.5</v>
          </cell>
          <cell r="DS427">
            <v>2.5099999999999998</v>
          </cell>
          <cell r="DT427" t="str">
            <v/>
          </cell>
          <cell r="DU427">
            <v>0</v>
          </cell>
          <cell r="DV427" t="str">
            <v>Đạt</v>
          </cell>
          <cell r="DW427" t="str">
            <v>Đạt</v>
          </cell>
          <cell r="DX427" t="str">
            <v>Đạt</v>
          </cell>
          <cell r="DY427" t="str">
            <v>Đạt</v>
          </cell>
          <cell r="DZ427" t="str">
            <v>Khá</v>
          </cell>
        </row>
        <row r="428">
          <cell r="A428">
            <v>2321719728</v>
          </cell>
          <cell r="B428" t="str">
            <v>Lê</v>
          </cell>
          <cell r="C428" t="str">
            <v>Ngọc</v>
          </cell>
          <cell r="D428" t="str">
            <v>Tiến</v>
          </cell>
          <cell r="E428">
            <v>36313</v>
          </cell>
          <cell r="F428" t="str">
            <v>Nam</v>
          </cell>
          <cell r="G428" t="str">
            <v>Đã Đăng Ký (chưa học xong)</v>
          </cell>
          <cell r="H428">
            <v>9.1999999999999993</v>
          </cell>
          <cell r="I428">
            <v>7.3</v>
          </cell>
          <cell r="J428">
            <v>7.7</v>
          </cell>
          <cell r="K428">
            <v>7.3</v>
          </cell>
          <cell r="L428">
            <v>8.3000000000000007</v>
          </cell>
          <cell r="M428">
            <v>6.8</v>
          </cell>
          <cell r="N428">
            <v>4.9000000000000004</v>
          </cell>
          <cell r="O428">
            <v>8.6999999999999993</v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  <cell r="T428">
            <v>7.7</v>
          </cell>
          <cell r="U428">
            <v>4.8</v>
          </cell>
          <cell r="V428" t="str">
            <v/>
          </cell>
          <cell r="W428">
            <v>9.1999999999999993</v>
          </cell>
          <cell r="X428">
            <v>8.1999999999999993</v>
          </cell>
          <cell r="Y428">
            <v>7</v>
          </cell>
          <cell r="Z428">
            <v>6.3</v>
          </cell>
          <cell r="AA428">
            <v>6</v>
          </cell>
          <cell r="AB428">
            <v>6.7</v>
          </cell>
          <cell r="AC428">
            <v>6</v>
          </cell>
          <cell r="AD428">
            <v>4.5999999999999996</v>
          </cell>
          <cell r="AE428">
            <v>5.2</v>
          </cell>
          <cell r="AF428">
            <v>7.7</v>
          </cell>
          <cell r="AG428">
            <v>6.4</v>
          </cell>
          <cell r="AH428">
            <v>5.2</v>
          </cell>
          <cell r="AI428">
            <v>5.9</v>
          </cell>
          <cell r="AJ428">
            <v>4.0999999999999996</v>
          </cell>
          <cell r="AK428">
            <v>51</v>
          </cell>
          <cell r="AL428">
            <v>0</v>
          </cell>
          <cell r="AM428">
            <v>7</v>
          </cell>
          <cell r="AN428">
            <v>6.5</v>
          </cell>
          <cell r="AO428" t="str">
            <v/>
          </cell>
          <cell r="AP428" t="str">
            <v/>
          </cell>
          <cell r="AQ428" t="str">
            <v/>
          </cell>
          <cell r="AR428" t="str">
            <v/>
          </cell>
          <cell r="AS428">
            <v>6.2</v>
          </cell>
          <cell r="AT428" t="str">
            <v/>
          </cell>
          <cell r="AU428" t="str">
            <v/>
          </cell>
          <cell r="AV428" t="str">
            <v/>
          </cell>
          <cell r="AW428" t="str">
            <v/>
          </cell>
          <cell r="AX428" t="str">
            <v/>
          </cell>
          <cell r="AY428">
            <v>4.7</v>
          </cell>
          <cell r="AZ428" t="str">
            <v/>
          </cell>
          <cell r="BA428">
            <v>6.2</v>
          </cell>
          <cell r="BB428">
            <v>5</v>
          </cell>
          <cell r="BC428">
            <v>0</v>
          </cell>
          <cell r="BD428">
            <v>5.8</v>
          </cell>
          <cell r="BE428">
            <v>6.1</v>
          </cell>
          <cell r="BF428">
            <v>5.8</v>
          </cell>
          <cell r="BG428">
            <v>5.5</v>
          </cell>
          <cell r="BH428">
            <v>5.8</v>
          </cell>
          <cell r="BI428">
            <v>6.1</v>
          </cell>
          <cell r="BJ428">
            <v>7.8</v>
          </cell>
          <cell r="BK428">
            <v>5.8</v>
          </cell>
          <cell r="BL428">
            <v>7.6</v>
          </cell>
          <cell r="BM428">
            <v>6</v>
          </cell>
          <cell r="BN428">
            <v>9</v>
          </cell>
          <cell r="BO428">
            <v>7.7</v>
          </cell>
          <cell r="BP428">
            <v>7.6</v>
          </cell>
          <cell r="BQ428">
            <v>6.5</v>
          </cell>
          <cell r="BR428">
            <v>7.2</v>
          </cell>
          <cell r="BS428">
            <v>6.4</v>
          </cell>
          <cell r="BT428">
            <v>6.3</v>
          </cell>
          <cell r="BU428" t="str">
            <v/>
          </cell>
          <cell r="BV428">
            <v>7.3</v>
          </cell>
          <cell r="BW428" t="str">
            <v/>
          </cell>
          <cell r="BX428">
            <v>7.9</v>
          </cell>
          <cell r="BY428" t="str">
            <v/>
          </cell>
          <cell r="BZ428">
            <v>7.5</v>
          </cell>
          <cell r="CA428">
            <v>5.7</v>
          </cell>
          <cell r="CB428">
            <v>8.4</v>
          </cell>
          <cell r="CC428">
            <v>57</v>
          </cell>
          <cell r="CD428">
            <v>0</v>
          </cell>
          <cell r="CE428">
            <v>8.5</v>
          </cell>
          <cell r="CF428">
            <v>6.6</v>
          </cell>
          <cell r="CG428">
            <v>7.3</v>
          </cell>
          <cell r="CH428">
            <v>7.7</v>
          </cell>
          <cell r="CI428">
            <v>5.9</v>
          </cell>
          <cell r="CJ428">
            <v>8.6</v>
          </cell>
          <cell r="CK428" t="str">
            <v/>
          </cell>
          <cell r="CL428">
            <v>4.9000000000000004</v>
          </cell>
          <cell r="CM428">
            <v>4</v>
          </cell>
          <cell r="CN428">
            <v>8</v>
          </cell>
          <cell r="CO428">
            <v>8.6999999999999993</v>
          </cell>
          <cell r="CP428">
            <v>8.1999999999999993</v>
          </cell>
          <cell r="CQ428">
            <v>28</v>
          </cell>
          <cell r="CR428">
            <v>0</v>
          </cell>
          <cell r="CS428">
            <v>136</v>
          </cell>
          <cell r="CT428">
            <v>0</v>
          </cell>
          <cell r="CU428">
            <v>0</v>
          </cell>
          <cell r="CV428">
            <v>136</v>
          </cell>
          <cell r="CW428">
            <v>6.75</v>
          </cell>
          <cell r="CX428">
            <v>2.7</v>
          </cell>
          <cell r="CY428">
            <v>9</v>
          </cell>
          <cell r="CZ428" t="str">
            <v/>
          </cell>
          <cell r="DA428" t="str">
            <v/>
          </cell>
          <cell r="DB428" t="str">
            <v/>
          </cell>
          <cell r="DC428" t="str">
            <v/>
          </cell>
          <cell r="DD428" t="str">
            <v/>
          </cell>
          <cell r="DF428">
            <v>9</v>
          </cell>
          <cell r="DG428">
            <v>4</v>
          </cell>
          <cell r="DH428">
            <v>5</v>
          </cell>
          <cell r="DI428">
            <v>0</v>
          </cell>
          <cell r="DJ428">
            <v>141</v>
          </cell>
          <cell r="DK428">
            <v>0</v>
          </cell>
          <cell r="DL428">
            <v>6.83</v>
          </cell>
          <cell r="DM428">
            <v>2.75</v>
          </cell>
          <cell r="DN428">
            <v>146</v>
          </cell>
          <cell r="DO428">
            <v>0</v>
          </cell>
          <cell r="DP428">
            <v>146</v>
          </cell>
          <cell r="DQ428">
            <v>146</v>
          </cell>
          <cell r="DR428">
            <v>6.83</v>
          </cell>
          <cell r="DS428">
            <v>2.75</v>
          </cell>
          <cell r="DT428" t="str">
            <v/>
          </cell>
          <cell r="DU428">
            <v>0</v>
          </cell>
          <cell r="DV428" t="str">
            <v>Đạt</v>
          </cell>
          <cell r="DW428" t="str">
            <v>Đạt</v>
          </cell>
          <cell r="DX428" t="str">
            <v>Đạt</v>
          </cell>
          <cell r="DY428" t="str">
            <v>Đạt</v>
          </cell>
          <cell r="DZ428" t="str">
            <v>Tốt</v>
          </cell>
        </row>
        <row r="429">
          <cell r="A429">
            <v>2320710348</v>
          </cell>
          <cell r="B429" t="str">
            <v>Nguyễn</v>
          </cell>
          <cell r="C429" t="str">
            <v>Thị Gẩm</v>
          </cell>
          <cell r="D429" t="str">
            <v>Tin</v>
          </cell>
          <cell r="E429">
            <v>36166</v>
          </cell>
          <cell r="F429" t="str">
            <v>Nữ</v>
          </cell>
          <cell r="G429" t="str">
            <v>Đã Đăng Ký (chưa học xong)</v>
          </cell>
          <cell r="H429">
            <v>7.9</v>
          </cell>
          <cell r="I429">
            <v>7.6</v>
          </cell>
          <cell r="J429">
            <v>7.6</v>
          </cell>
          <cell r="K429">
            <v>6.8</v>
          </cell>
          <cell r="L429">
            <v>7.7</v>
          </cell>
          <cell r="M429">
            <v>6</v>
          </cell>
          <cell r="N429">
            <v>7.2</v>
          </cell>
          <cell r="O429" t="str">
            <v/>
          </cell>
          <cell r="P429">
            <v>7.1</v>
          </cell>
          <cell r="Q429" t="str">
            <v/>
          </cell>
          <cell r="R429" t="str">
            <v/>
          </cell>
          <cell r="S429" t="str">
            <v/>
          </cell>
          <cell r="T429">
            <v>8.6</v>
          </cell>
          <cell r="U429">
            <v>7</v>
          </cell>
          <cell r="V429" t="str">
            <v/>
          </cell>
          <cell r="W429">
            <v>8.1999999999999993</v>
          </cell>
          <cell r="X429">
            <v>8</v>
          </cell>
          <cell r="Y429">
            <v>7.8</v>
          </cell>
          <cell r="Z429">
            <v>6.2</v>
          </cell>
          <cell r="AA429">
            <v>8.1999999999999993</v>
          </cell>
          <cell r="AB429">
            <v>8.6999999999999993</v>
          </cell>
          <cell r="AC429">
            <v>5.3</v>
          </cell>
          <cell r="AD429">
            <v>8</v>
          </cell>
          <cell r="AE429">
            <v>5.8</v>
          </cell>
          <cell r="AF429">
            <v>8.1</v>
          </cell>
          <cell r="AG429">
            <v>6</v>
          </cell>
          <cell r="AH429">
            <v>6</v>
          </cell>
          <cell r="AI429">
            <v>5.3</v>
          </cell>
          <cell r="AJ429">
            <v>6.7</v>
          </cell>
          <cell r="AK429">
            <v>51</v>
          </cell>
          <cell r="AL429">
            <v>0</v>
          </cell>
          <cell r="AM429">
            <v>8.6999999999999993</v>
          </cell>
          <cell r="AN429">
            <v>7</v>
          </cell>
          <cell r="AO429" t="str">
            <v/>
          </cell>
          <cell r="AP429" t="str">
            <v/>
          </cell>
          <cell r="AQ429" t="str">
            <v/>
          </cell>
          <cell r="AR429" t="str">
            <v/>
          </cell>
          <cell r="AS429">
            <v>6</v>
          </cell>
          <cell r="AT429" t="str">
            <v/>
          </cell>
          <cell r="AU429">
            <v>8.8000000000000007</v>
          </cell>
          <cell r="AV429" t="str">
            <v/>
          </cell>
          <cell r="AW429" t="str">
            <v/>
          </cell>
          <cell r="AX429" t="str">
            <v/>
          </cell>
          <cell r="AY429" t="str">
            <v/>
          </cell>
          <cell r="AZ429" t="str">
            <v/>
          </cell>
          <cell r="BA429">
            <v>9.8000000000000007</v>
          </cell>
          <cell r="BB429">
            <v>5</v>
          </cell>
          <cell r="BC429">
            <v>0</v>
          </cell>
          <cell r="BD429">
            <v>7.6</v>
          </cell>
          <cell r="BE429">
            <v>5.2</v>
          </cell>
          <cell r="BF429">
            <v>8.3000000000000007</v>
          </cell>
          <cell r="BG429">
            <v>7.5</v>
          </cell>
          <cell r="BH429">
            <v>5.2</v>
          </cell>
          <cell r="BI429">
            <v>6.2</v>
          </cell>
          <cell r="BJ429">
            <v>6.1</v>
          </cell>
          <cell r="BK429">
            <v>5.4</v>
          </cell>
          <cell r="BL429">
            <v>7.5</v>
          </cell>
          <cell r="BM429">
            <v>5.8</v>
          </cell>
          <cell r="BN429">
            <v>5.0999999999999996</v>
          </cell>
          <cell r="BO429">
            <v>7.6</v>
          </cell>
          <cell r="BP429">
            <v>8.3000000000000007</v>
          </cell>
          <cell r="BQ429">
            <v>8</v>
          </cell>
          <cell r="BR429">
            <v>8.3000000000000007</v>
          </cell>
          <cell r="BS429">
            <v>6.2</v>
          </cell>
          <cell r="BT429">
            <v>6.8</v>
          </cell>
          <cell r="BU429" t="str">
            <v/>
          </cell>
          <cell r="BV429">
            <v>7</v>
          </cell>
          <cell r="BW429" t="str">
            <v/>
          </cell>
          <cell r="BX429">
            <v>6.9</v>
          </cell>
          <cell r="BY429" t="str">
            <v/>
          </cell>
          <cell r="BZ429">
            <v>6.8</v>
          </cell>
          <cell r="CA429">
            <v>6.7</v>
          </cell>
          <cell r="CB429">
            <v>8</v>
          </cell>
          <cell r="CC429">
            <v>57</v>
          </cell>
          <cell r="CD429">
            <v>0</v>
          </cell>
          <cell r="CE429">
            <v>6.8</v>
          </cell>
          <cell r="CF429">
            <v>6.1</v>
          </cell>
          <cell r="CG429">
            <v>8</v>
          </cell>
          <cell r="CH429">
            <v>5.4</v>
          </cell>
          <cell r="CI429">
            <v>8.5</v>
          </cell>
          <cell r="CJ429">
            <v>7.3</v>
          </cell>
          <cell r="CK429" t="str">
            <v/>
          </cell>
          <cell r="CL429">
            <v>6.4</v>
          </cell>
          <cell r="CM429">
            <v>8.1</v>
          </cell>
          <cell r="CN429">
            <v>8.9</v>
          </cell>
          <cell r="CO429">
            <v>8.5</v>
          </cell>
          <cell r="CP429">
            <v>8.4</v>
          </cell>
          <cell r="CQ429">
            <v>28</v>
          </cell>
          <cell r="CR429">
            <v>0</v>
          </cell>
          <cell r="CS429">
            <v>136</v>
          </cell>
          <cell r="CT429">
            <v>0</v>
          </cell>
          <cell r="CU429">
            <v>0</v>
          </cell>
          <cell r="CV429">
            <v>136</v>
          </cell>
          <cell r="CW429">
            <v>7.07</v>
          </cell>
          <cell r="CX429">
            <v>2.92</v>
          </cell>
          <cell r="CY429">
            <v>8.6999999999999993</v>
          </cell>
          <cell r="CZ429" t="str">
            <v/>
          </cell>
          <cell r="DA429" t="str">
            <v/>
          </cell>
          <cell r="DB429" t="str">
            <v/>
          </cell>
          <cell r="DC429" t="str">
            <v/>
          </cell>
          <cell r="DD429" t="str">
            <v/>
          </cell>
          <cell r="DF429">
            <v>8.6999999999999993</v>
          </cell>
          <cell r="DG429">
            <v>4</v>
          </cell>
          <cell r="DH429">
            <v>5</v>
          </cell>
          <cell r="DI429">
            <v>0</v>
          </cell>
          <cell r="DJ429">
            <v>141</v>
          </cell>
          <cell r="DK429">
            <v>0</v>
          </cell>
          <cell r="DL429">
            <v>7.13</v>
          </cell>
          <cell r="DM429">
            <v>2.95</v>
          </cell>
          <cell r="DN429">
            <v>146</v>
          </cell>
          <cell r="DO429">
            <v>0</v>
          </cell>
          <cell r="DP429">
            <v>146</v>
          </cell>
          <cell r="DQ429">
            <v>146</v>
          </cell>
          <cell r="DR429">
            <v>7.13</v>
          </cell>
          <cell r="DS429">
            <v>2.95</v>
          </cell>
          <cell r="DT429" t="str">
            <v/>
          </cell>
          <cell r="DU429">
            <v>0</v>
          </cell>
          <cell r="DV429" t="str">
            <v>Đạt</v>
          </cell>
          <cell r="DW429" t="str">
            <v>Đạt</v>
          </cell>
          <cell r="DX429" t="str">
            <v>Đạt</v>
          </cell>
          <cell r="DY429" t="str">
            <v>Đạt</v>
          </cell>
          <cell r="DZ429" t="str">
            <v>Khá</v>
          </cell>
        </row>
        <row r="430">
          <cell r="A430">
            <v>23217111669</v>
          </cell>
          <cell r="B430" t="str">
            <v>Huỳnh</v>
          </cell>
          <cell r="C430" t="str">
            <v>Lê</v>
          </cell>
          <cell r="D430" t="str">
            <v>Tín</v>
          </cell>
          <cell r="E430">
            <v>36475</v>
          </cell>
          <cell r="F430" t="str">
            <v>Nam</v>
          </cell>
          <cell r="G430" t="str">
            <v>Đã Đăng Ký (chưa học xong)</v>
          </cell>
          <cell r="H430">
            <v>8.4</v>
          </cell>
          <cell r="I430">
            <v>7.1</v>
          </cell>
          <cell r="J430">
            <v>8.1</v>
          </cell>
          <cell r="K430">
            <v>7.8</v>
          </cell>
          <cell r="L430">
            <v>6.2</v>
          </cell>
          <cell r="M430">
            <v>7.5</v>
          </cell>
          <cell r="N430">
            <v>7.4</v>
          </cell>
          <cell r="O430" t="str">
            <v/>
          </cell>
          <cell r="P430">
            <v>8.5</v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>
            <v>7.9</v>
          </cell>
          <cell r="V430">
            <v>8.1</v>
          </cell>
          <cell r="W430">
            <v>8.3000000000000007</v>
          </cell>
          <cell r="X430">
            <v>9</v>
          </cell>
          <cell r="Y430">
            <v>8.5</v>
          </cell>
          <cell r="Z430">
            <v>8.6</v>
          </cell>
          <cell r="AA430">
            <v>6.8</v>
          </cell>
          <cell r="AB430">
            <v>7.8</v>
          </cell>
          <cell r="AC430">
            <v>5.6</v>
          </cell>
          <cell r="AD430">
            <v>4.5999999999999996</v>
          </cell>
          <cell r="AE430">
            <v>5.3</v>
          </cell>
          <cell r="AF430">
            <v>6.1</v>
          </cell>
          <cell r="AG430">
            <v>6.2</v>
          </cell>
          <cell r="AH430">
            <v>6.8</v>
          </cell>
          <cell r="AI430">
            <v>5.9</v>
          </cell>
          <cell r="AJ430">
            <v>7.1</v>
          </cell>
          <cell r="AK430">
            <v>51</v>
          </cell>
          <cell r="AL430">
            <v>0</v>
          </cell>
          <cell r="AM430">
            <v>7.2</v>
          </cell>
          <cell r="AN430">
            <v>8.5</v>
          </cell>
          <cell r="AO430">
            <v>4.8</v>
          </cell>
          <cell r="AP430" t="str">
            <v/>
          </cell>
          <cell r="AQ430" t="str">
            <v/>
          </cell>
          <cell r="AR430" t="str">
            <v/>
          </cell>
          <cell r="AS430" t="str">
            <v/>
          </cell>
          <cell r="AT430" t="str">
            <v/>
          </cell>
          <cell r="AU430">
            <v>6</v>
          </cell>
          <cell r="AV430" t="str">
            <v/>
          </cell>
          <cell r="AW430" t="str">
            <v/>
          </cell>
          <cell r="AX430" t="str">
            <v/>
          </cell>
          <cell r="AY430" t="str">
            <v/>
          </cell>
          <cell r="AZ430" t="str">
            <v/>
          </cell>
          <cell r="BA430">
            <v>4.3</v>
          </cell>
          <cell r="BB430">
            <v>5</v>
          </cell>
          <cell r="BC430">
            <v>0</v>
          </cell>
          <cell r="BD430">
            <v>7.3</v>
          </cell>
          <cell r="BE430">
            <v>6.3</v>
          </cell>
          <cell r="BF430">
            <v>7.4</v>
          </cell>
          <cell r="BG430">
            <v>5.2</v>
          </cell>
          <cell r="BH430">
            <v>5.9</v>
          </cell>
          <cell r="BI430">
            <v>5.8</v>
          </cell>
          <cell r="BJ430">
            <v>6.9</v>
          </cell>
          <cell r="BK430">
            <v>5.6</v>
          </cell>
          <cell r="BL430">
            <v>7.3</v>
          </cell>
          <cell r="BM430">
            <v>4</v>
          </cell>
          <cell r="BN430">
            <v>8.1999999999999993</v>
          </cell>
          <cell r="BO430">
            <v>8.3000000000000007</v>
          </cell>
          <cell r="BP430">
            <v>9.3000000000000007</v>
          </cell>
          <cell r="BQ430">
            <v>9.4</v>
          </cell>
          <cell r="BR430">
            <v>9.1999999999999993</v>
          </cell>
          <cell r="BS430">
            <v>6.5</v>
          </cell>
          <cell r="BT430">
            <v>7.6</v>
          </cell>
          <cell r="BU430" t="str">
            <v/>
          </cell>
          <cell r="BV430">
            <v>8</v>
          </cell>
          <cell r="BW430" t="str">
            <v/>
          </cell>
          <cell r="BX430">
            <v>7.1</v>
          </cell>
          <cell r="BY430" t="str">
            <v/>
          </cell>
          <cell r="BZ430">
            <v>6.5</v>
          </cell>
          <cell r="CA430">
            <v>6.5</v>
          </cell>
          <cell r="CB430">
            <v>8.3000000000000007</v>
          </cell>
          <cell r="CC430">
            <v>57</v>
          </cell>
          <cell r="CD430">
            <v>0</v>
          </cell>
          <cell r="CE430">
            <v>6.7</v>
          </cell>
          <cell r="CF430">
            <v>7.1</v>
          </cell>
          <cell r="CG430">
            <v>8.1999999999999993</v>
          </cell>
          <cell r="CH430">
            <v>5.3</v>
          </cell>
          <cell r="CI430">
            <v>8</v>
          </cell>
          <cell r="CJ430">
            <v>9.1999999999999993</v>
          </cell>
          <cell r="CK430" t="str">
            <v/>
          </cell>
          <cell r="CL430">
            <v>8.9</v>
          </cell>
          <cell r="CM430">
            <v>7.4</v>
          </cell>
          <cell r="CN430">
            <v>8.3000000000000007</v>
          </cell>
          <cell r="CO430">
            <v>7.8</v>
          </cell>
          <cell r="CP430">
            <v>7.8</v>
          </cell>
          <cell r="CQ430">
            <v>28</v>
          </cell>
          <cell r="CR430">
            <v>0</v>
          </cell>
          <cell r="CS430">
            <v>136</v>
          </cell>
          <cell r="CT430">
            <v>0</v>
          </cell>
          <cell r="CU430">
            <v>0</v>
          </cell>
          <cell r="CV430">
            <v>136</v>
          </cell>
          <cell r="CW430">
            <v>7.28</v>
          </cell>
          <cell r="CX430">
            <v>3.01</v>
          </cell>
          <cell r="CY430">
            <v>8.6999999999999993</v>
          </cell>
          <cell r="CZ430" t="str">
            <v/>
          </cell>
          <cell r="DA430" t="str">
            <v/>
          </cell>
          <cell r="DB430" t="str">
            <v/>
          </cell>
          <cell r="DC430" t="str">
            <v/>
          </cell>
          <cell r="DD430" t="str">
            <v/>
          </cell>
          <cell r="DF430">
            <v>8.6999999999999993</v>
          </cell>
          <cell r="DG430">
            <v>4</v>
          </cell>
          <cell r="DH430">
            <v>5</v>
          </cell>
          <cell r="DI430">
            <v>0</v>
          </cell>
          <cell r="DJ430">
            <v>141</v>
          </cell>
          <cell r="DK430">
            <v>0</v>
          </cell>
          <cell r="DL430">
            <v>7.33</v>
          </cell>
          <cell r="DM430">
            <v>3.05</v>
          </cell>
          <cell r="DN430">
            <v>146</v>
          </cell>
          <cell r="DO430">
            <v>0</v>
          </cell>
          <cell r="DP430">
            <v>146</v>
          </cell>
          <cell r="DQ430">
            <v>146</v>
          </cell>
          <cell r="DR430">
            <v>7.33</v>
          </cell>
          <cell r="DS430">
            <v>3.05</v>
          </cell>
          <cell r="DT430" t="str">
            <v/>
          </cell>
          <cell r="DU430">
            <v>0</v>
          </cell>
          <cell r="DV430" t="str">
            <v>Đạt</v>
          </cell>
          <cell r="DW430" t="str">
            <v>Đạt</v>
          </cell>
          <cell r="DX430" t="str">
            <v>Đạt</v>
          </cell>
          <cell r="DY430" t="str">
            <v>Đạt</v>
          </cell>
          <cell r="DZ430" t="str">
            <v>Tốt</v>
          </cell>
        </row>
        <row r="431">
          <cell r="A431">
            <v>23217111124</v>
          </cell>
          <cell r="B431" t="str">
            <v>Doãn</v>
          </cell>
          <cell r="C431" t="str">
            <v>Lê Thanh</v>
          </cell>
          <cell r="D431" t="str">
            <v>Toàn</v>
          </cell>
          <cell r="E431">
            <v>35993</v>
          </cell>
          <cell r="F431" t="str">
            <v>Nam</v>
          </cell>
          <cell r="G431" t="str">
            <v>Tạm Ngưng Học / Bảo Lưu</v>
          </cell>
          <cell r="H431" t="e">
            <v>#N/A</v>
          </cell>
          <cell r="I431" t="e">
            <v>#N/A</v>
          </cell>
          <cell r="J431" t="e">
            <v>#N/A</v>
          </cell>
          <cell r="K431" t="e">
            <v>#N/A</v>
          </cell>
          <cell r="L431" t="e">
            <v>#N/A</v>
          </cell>
          <cell r="M431" t="e">
            <v>#N/A</v>
          </cell>
          <cell r="N431" t="e">
            <v>#N/A</v>
          </cell>
          <cell r="O431" t="e">
            <v>#N/A</v>
          </cell>
          <cell r="P431" t="e">
            <v>#N/A</v>
          </cell>
          <cell r="Q431" t="e">
            <v>#N/A</v>
          </cell>
          <cell r="R431" t="e">
            <v>#N/A</v>
          </cell>
          <cell r="S431" t="e">
            <v>#N/A</v>
          </cell>
          <cell r="T431" t="e">
            <v>#N/A</v>
          </cell>
          <cell r="U431" t="e">
            <v>#N/A</v>
          </cell>
          <cell r="V431" t="e">
            <v>#N/A</v>
          </cell>
          <cell r="W431" t="e">
            <v>#N/A</v>
          </cell>
          <cell r="X431" t="e">
            <v>#N/A</v>
          </cell>
          <cell r="Y431" t="e">
            <v>#N/A</v>
          </cell>
          <cell r="Z431" t="e">
            <v>#N/A</v>
          </cell>
          <cell r="AA431" t="e">
            <v>#N/A</v>
          </cell>
          <cell r="AB431" t="e">
            <v>#N/A</v>
          </cell>
          <cell r="AC431" t="e">
            <v>#N/A</v>
          </cell>
          <cell r="AD431" t="e">
            <v>#N/A</v>
          </cell>
          <cell r="AE431" t="e">
            <v>#N/A</v>
          </cell>
          <cell r="AF431" t="e">
            <v>#N/A</v>
          </cell>
          <cell r="AG431" t="e">
            <v>#N/A</v>
          </cell>
          <cell r="AH431" t="e">
            <v>#N/A</v>
          </cell>
          <cell r="AI431" t="e">
            <v>#N/A</v>
          </cell>
          <cell r="AJ431" t="e">
            <v>#N/A</v>
          </cell>
          <cell r="AK431" t="e">
            <v>#N/A</v>
          </cell>
          <cell r="AL431" t="e">
            <v>#N/A</v>
          </cell>
          <cell r="AM431" t="e">
            <v>#N/A</v>
          </cell>
          <cell r="AN431" t="e">
            <v>#N/A</v>
          </cell>
          <cell r="AO431" t="e">
            <v>#N/A</v>
          </cell>
          <cell r="AP431" t="e">
            <v>#N/A</v>
          </cell>
          <cell r="AQ431" t="e">
            <v>#N/A</v>
          </cell>
          <cell r="AR431" t="e">
            <v>#N/A</v>
          </cell>
          <cell r="AS431" t="e">
            <v>#N/A</v>
          </cell>
          <cell r="AT431" t="e">
            <v>#N/A</v>
          </cell>
          <cell r="AU431" t="e">
            <v>#N/A</v>
          </cell>
          <cell r="AV431" t="e">
            <v>#N/A</v>
          </cell>
          <cell r="AW431" t="e">
            <v>#N/A</v>
          </cell>
          <cell r="AX431" t="e">
            <v>#N/A</v>
          </cell>
          <cell r="AY431" t="e">
            <v>#N/A</v>
          </cell>
          <cell r="AZ431" t="e">
            <v>#N/A</v>
          </cell>
          <cell r="BA431" t="e">
            <v>#N/A</v>
          </cell>
          <cell r="BB431" t="e">
            <v>#N/A</v>
          </cell>
          <cell r="BC431" t="e">
            <v>#N/A</v>
          </cell>
          <cell r="BD431" t="e">
            <v>#N/A</v>
          </cell>
          <cell r="BE431" t="e">
            <v>#N/A</v>
          </cell>
          <cell r="BF431" t="e">
            <v>#N/A</v>
          </cell>
          <cell r="BG431" t="e">
            <v>#N/A</v>
          </cell>
          <cell r="BH431" t="e">
            <v>#N/A</v>
          </cell>
          <cell r="BI431" t="e">
            <v>#N/A</v>
          </cell>
          <cell r="BJ431" t="e">
            <v>#N/A</v>
          </cell>
          <cell r="BK431" t="e">
            <v>#N/A</v>
          </cell>
          <cell r="BL431" t="e">
            <v>#N/A</v>
          </cell>
          <cell r="BM431" t="e">
            <v>#N/A</v>
          </cell>
          <cell r="BN431" t="e">
            <v>#N/A</v>
          </cell>
          <cell r="BO431" t="e">
            <v>#N/A</v>
          </cell>
          <cell r="BP431" t="e">
            <v>#N/A</v>
          </cell>
          <cell r="BQ431" t="e">
            <v>#N/A</v>
          </cell>
          <cell r="BR431" t="e">
            <v>#N/A</v>
          </cell>
          <cell r="BS431" t="e">
            <v>#N/A</v>
          </cell>
          <cell r="BT431" t="e">
            <v>#N/A</v>
          </cell>
          <cell r="BU431" t="e">
            <v>#N/A</v>
          </cell>
          <cell r="BV431" t="e">
            <v>#N/A</v>
          </cell>
          <cell r="BW431" t="e">
            <v>#N/A</v>
          </cell>
          <cell r="BX431" t="e">
            <v>#N/A</v>
          </cell>
          <cell r="BY431" t="e">
            <v>#N/A</v>
          </cell>
          <cell r="BZ431" t="e">
            <v>#N/A</v>
          </cell>
          <cell r="CA431" t="e">
            <v>#N/A</v>
          </cell>
          <cell r="CB431" t="e">
            <v>#N/A</v>
          </cell>
          <cell r="CC431" t="e">
            <v>#N/A</v>
          </cell>
          <cell r="CD431" t="e">
            <v>#N/A</v>
          </cell>
          <cell r="CE431" t="e">
            <v>#N/A</v>
          </cell>
          <cell r="CF431" t="e">
            <v>#N/A</v>
          </cell>
          <cell r="CG431" t="e">
            <v>#N/A</v>
          </cell>
          <cell r="CH431" t="e">
            <v>#N/A</v>
          </cell>
          <cell r="CI431" t="e">
            <v>#N/A</v>
          </cell>
          <cell r="CJ431" t="e">
            <v>#N/A</v>
          </cell>
          <cell r="CK431" t="e">
            <v>#N/A</v>
          </cell>
          <cell r="CL431" t="e">
            <v>#N/A</v>
          </cell>
          <cell r="CM431" t="e">
            <v>#N/A</v>
          </cell>
          <cell r="CN431" t="e">
            <v>#N/A</v>
          </cell>
          <cell r="CO431" t="e">
            <v>#N/A</v>
          </cell>
          <cell r="CP431" t="e">
            <v>#N/A</v>
          </cell>
          <cell r="CQ431" t="e">
            <v>#N/A</v>
          </cell>
          <cell r="CR431" t="e">
            <v>#N/A</v>
          </cell>
          <cell r="CS431" t="e">
            <v>#N/A</v>
          </cell>
          <cell r="CT431" t="e">
            <v>#N/A</v>
          </cell>
          <cell r="CU431">
            <v>0</v>
          </cell>
          <cell r="CV431" t="e">
            <v>#N/A</v>
          </cell>
          <cell r="CW431" t="e">
            <v>#N/A</v>
          </cell>
          <cell r="CX431" t="e">
            <v>#N/A</v>
          </cell>
          <cell r="CY431" t="e">
            <v>#N/A</v>
          </cell>
          <cell r="CZ431" t="e">
            <v>#N/A</v>
          </cell>
          <cell r="DA431" t="e">
            <v>#N/A</v>
          </cell>
          <cell r="DB431" t="e">
            <v>#N/A</v>
          </cell>
          <cell r="DC431" t="e">
            <v>#N/A</v>
          </cell>
          <cell r="DD431" t="e">
            <v>#N/A</v>
          </cell>
          <cell r="DF431" t="e">
            <v>#N/A</v>
          </cell>
          <cell r="DG431" t="e">
            <v>#N/A</v>
          </cell>
          <cell r="DH431" t="e">
            <v>#N/A</v>
          </cell>
          <cell r="DI431" t="e">
            <v>#N/A</v>
          </cell>
          <cell r="DJ431" t="e">
            <v>#N/A</v>
          </cell>
          <cell r="DK431" t="e">
            <v>#N/A</v>
          </cell>
          <cell r="DL431" t="e">
            <v>#N/A</v>
          </cell>
          <cell r="DM431" t="e">
            <v>#N/A</v>
          </cell>
          <cell r="DN431" t="e">
            <v>#N/A</v>
          </cell>
          <cell r="DO431" t="e">
            <v>#N/A</v>
          </cell>
          <cell r="DP431" t="e">
            <v>#N/A</v>
          </cell>
          <cell r="DQ431" t="e">
            <v>#N/A</v>
          </cell>
          <cell r="DR431" t="e">
            <v>#N/A</v>
          </cell>
          <cell r="DS431" t="e">
            <v>#N/A</v>
          </cell>
          <cell r="DT431" t="e">
            <v>#N/A</v>
          </cell>
          <cell r="DU431" t="e">
            <v>#N/A</v>
          </cell>
          <cell r="DY431" t="str">
            <v>Đạt</v>
          </cell>
        </row>
        <row r="432">
          <cell r="A432">
            <v>2321716820</v>
          </cell>
          <cell r="B432" t="str">
            <v>Trần</v>
          </cell>
          <cell r="C432" t="str">
            <v>Công</v>
          </cell>
          <cell r="D432" t="str">
            <v>Toàn</v>
          </cell>
          <cell r="E432">
            <v>36247</v>
          </cell>
          <cell r="F432" t="str">
            <v>Nam</v>
          </cell>
          <cell r="G432" t="str">
            <v>Đã Đăng Ký (chưa học xong)</v>
          </cell>
          <cell r="H432">
            <v>7.4</v>
          </cell>
          <cell r="I432">
            <v>7.4</v>
          </cell>
          <cell r="J432">
            <v>7.5</v>
          </cell>
          <cell r="K432">
            <v>7.9</v>
          </cell>
          <cell r="L432">
            <v>7</v>
          </cell>
          <cell r="M432">
            <v>5.9</v>
          </cell>
          <cell r="N432">
            <v>5.7</v>
          </cell>
          <cell r="O432">
            <v>7.9</v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>
            <v>7.1</v>
          </cell>
          <cell r="U432">
            <v>6.6</v>
          </cell>
          <cell r="V432" t="str">
            <v/>
          </cell>
          <cell r="W432">
            <v>8</v>
          </cell>
          <cell r="X432">
            <v>7.9</v>
          </cell>
          <cell r="Y432">
            <v>7</v>
          </cell>
          <cell r="Z432">
            <v>7.3</v>
          </cell>
          <cell r="AA432">
            <v>7.1</v>
          </cell>
          <cell r="AB432">
            <v>6.8</v>
          </cell>
          <cell r="AC432">
            <v>6.6</v>
          </cell>
          <cell r="AD432">
            <v>5.6</v>
          </cell>
          <cell r="AE432">
            <v>5.8</v>
          </cell>
          <cell r="AF432">
            <v>6.8</v>
          </cell>
          <cell r="AG432">
            <v>6.9</v>
          </cell>
          <cell r="AH432">
            <v>6.1</v>
          </cell>
          <cell r="AI432">
            <v>6.3</v>
          </cell>
          <cell r="AJ432">
            <v>7.8</v>
          </cell>
          <cell r="AK432">
            <v>51</v>
          </cell>
          <cell r="AL432">
            <v>0</v>
          </cell>
          <cell r="AM432">
            <v>6.5</v>
          </cell>
          <cell r="AN432">
            <v>6.8</v>
          </cell>
          <cell r="AO432">
            <v>7.9</v>
          </cell>
          <cell r="AP432" t="str">
            <v/>
          </cell>
          <cell r="AQ432" t="str">
            <v/>
          </cell>
          <cell r="AR432" t="str">
            <v/>
          </cell>
          <cell r="AS432" t="str">
            <v/>
          </cell>
          <cell r="AT432" t="str">
            <v/>
          </cell>
          <cell r="AU432">
            <v>4.9000000000000004</v>
          </cell>
          <cell r="AV432" t="str">
            <v/>
          </cell>
          <cell r="AW432" t="str">
            <v/>
          </cell>
          <cell r="AX432" t="str">
            <v/>
          </cell>
          <cell r="AY432" t="str">
            <v/>
          </cell>
          <cell r="AZ432" t="str">
            <v/>
          </cell>
          <cell r="BA432">
            <v>6.6</v>
          </cell>
          <cell r="BB432">
            <v>5</v>
          </cell>
          <cell r="BC432">
            <v>0</v>
          </cell>
          <cell r="BD432">
            <v>4.8</v>
          </cell>
          <cell r="BE432">
            <v>7.8</v>
          </cell>
          <cell r="BF432">
            <v>6.2</v>
          </cell>
          <cell r="BG432">
            <v>5.0999999999999996</v>
          </cell>
          <cell r="BH432">
            <v>5.7</v>
          </cell>
          <cell r="BI432">
            <v>5.5</v>
          </cell>
          <cell r="BJ432">
            <v>6.3</v>
          </cell>
          <cell r="BK432">
            <v>6.6</v>
          </cell>
          <cell r="BL432">
            <v>6.1</v>
          </cell>
          <cell r="BM432">
            <v>7.3</v>
          </cell>
          <cell r="BN432">
            <v>6.1</v>
          </cell>
          <cell r="BO432">
            <v>7.8</v>
          </cell>
          <cell r="BP432">
            <v>8.5</v>
          </cell>
          <cell r="BQ432">
            <v>6.3</v>
          </cell>
          <cell r="BR432">
            <v>8.6</v>
          </cell>
          <cell r="BS432">
            <v>5.9</v>
          </cell>
          <cell r="BT432">
            <v>6.3</v>
          </cell>
          <cell r="BU432" t="str">
            <v/>
          </cell>
          <cell r="BV432">
            <v>9.5</v>
          </cell>
          <cell r="BW432" t="str">
            <v/>
          </cell>
          <cell r="BX432">
            <v>8.8000000000000007</v>
          </cell>
          <cell r="BY432" t="str">
            <v/>
          </cell>
          <cell r="BZ432">
            <v>7</v>
          </cell>
          <cell r="CA432">
            <v>5.8</v>
          </cell>
          <cell r="CB432">
            <v>7.6</v>
          </cell>
          <cell r="CC432">
            <v>57</v>
          </cell>
          <cell r="CD432">
            <v>0</v>
          </cell>
          <cell r="CE432">
            <v>5.8</v>
          </cell>
          <cell r="CF432">
            <v>6.5</v>
          </cell>
          <cell r="CG432">
            <v>8</v>
          </cell>
          <cell r="CH432">
            <v>8.1999999999999993</v>
          </cell>
          <cell r="CI432">
            <v>6.1</v>
          </cell>
          <cell r="CJ432">
            <v>8.3000000000000007</v>
          </cell>
          <cell r="CK432" t="str">
            <v/>
          </cell>
          <cell r="CL432">
            <v>6.3</v>
          </cell>
          <cell r="CM432">
            <v>5.9</v>
          </cell>
          <cell r="CN432">
            <v>7.1</v>
          </cell>
          <cell r="CO432">
            <v>8</v>
          </cell>
          <cell r="CP432">
            <v>7.7</v>
          </cell>
          <cell r="CQ432">
            <v>28</v>
          </cell>
          <cell r="CR432">
            <v>0</v>
          </cell>
          <cell r="CS432">
            <v>136</v>
          </cell>
          <cell r="CT432">
            <v>0</v>
          </cell>
          <cell r="CU432">
            <v>0</v>
          </cell>
          <cell r="CV432">
            <v>136</v>
          </cell>
          <cell r="CW432">
            <v>6.88</v>
          </cell>
          <cell r="CX432">
            <v>2.77</v>
          </cell>
          <cell r="CY432">
            <v>9.1999999999999993</v>
          </cell>
          <cell r="CZ432" t="str">
            <v/>
          </cell>
          <cell r="DA432" t="str">
            <v/>
          </cell>
          <cell r="DB432" t="str">
            <v/>
          </cell>
          <cell r="DC432" t="str">
            <v/>
          </cell>
          <cell r="DD432" t="str">
            <v/>
          </cell>
          <cell r="DF432">
            <v>9.1999999999999993</v>
          </cell>
          <cell r="DG432">
            <v>4</v>
          </cell>
          <cell r="DH432">
            <v>5</v>
          </cell>
          <cell r="DI432">
            <v>0</v>
          </cell>
          <cell r="DJ432">
            <v>141</v>
          </cell>
          <cell r="DK432">
            <v>0</v>
          </cell>
          <cell r="DL432">
            <v>6.96</v>
          </cell>
          <cell r="DM432">
            <v>2.82</v>
          </cell>
          <cell r="DN432">
            <v>146</v>
          </cell>
          <cell r="DO432">
            <v>0</v>
          </cell>
          <cell r="DP432">
            <v>146</v>
          </cell>
          <cell r="DQ432">
            <v>146</v>
          </cell>
          <cell r="DR432">
            <v>6.96</v>
          </cell>
          <cell r="DS432">
            <v>2.82</v>
          </cell>
          <cell r="DT432" t="str">
            <v/>
          </cell>
          <cell r="DU432">
            <v>0</v>
          </cell>
          <cell r="DV432" t="str">
            <v>Đạt</v>
          </cell>
          <cell r="DW432" t="str">
            <v>Đạt</v>
          </cell>
          <cell r="DX432" t="str">
            <v>Đạt</v>
          </cell>
          <cell r="DY432" t="str">
            <v>Đạt</v>
          </cell>
          <cell r="DZ432" t="str">
            <v>Tốt</v>
          </cell>
        </row>
        <row r="433">
          <cell r="A433">
            <v>2320713301</v>
          </cell>
          <cell r="B433" t="str">
            <v>Nguyễn</v>
          </cell>
          <cell r="C433" t="str">
            <v>Hoàng Thùy</v>
          </cell>
          <cell r="D433" t="str">
            <v>Trâm</v>
          </cell>
          <cell r="E433">
            <v>36285</v>
          </cell>
          <cell r="F433" t="str">
            <v>Nữ</v>
          </cell>
          <cell r="G433" t="str">
            <v>Đã Đăng Ký (chưa học xong)</v>
          </cell>
          <cell r="H433">
            <v>7.7</v>
          </cell>
          <cell r="I433">
            <v>7.7</v>
          </cell>
          <cell r="J433">
            <v>8.6</v>
          </cell>
          <cell r="K433">
            <v>6.7</v>
          </cell>
          <cell r="L433">
            <v>7.5</v>
          </cell>
          <cell r="M433">
            <v>6.5</v>
          </cell>
          <cell r="N433">
            <v>4.8</v>
          </cell>
          <cell r="O433">
            <v>8.6</v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>
            <v>5.7</v>
          </cell>
          <cell r="U433">
            <v>5.0999999999999996</v>
          </cell>
          <cell r="V433" t="str">
            <v/>
          </cell>
          <cell r="W433">
            <v>7.9</v>
          </cell>
          <cell r="X433">
            <v>8.1</v>
          </cell>
          <cell r="Y433">
            <v>5.4</v>
          </cell>
          <cell r="Z433">
            <v>6.8</v>
          </cell>
          <cell r="AA433">
            <v>5.8</v>
          </cell>
          <cell r="AB433">
            <v>7</v>
          </cell>
          <cell r="AC433">
            <v>5.5</v>
          </cell>
          <cell r="AD433">
            <v>7.7</v>
          </cell>
          <cell r="AE433">
            <v>4.5</v>
          </cell>
          <cell r="AF433">
            <v>8</v>
          </cell>
          <cell r="AG433">
            <v>5.3</v>
          </cell>
          <cell r="AH433">
            <v>5.6</v>
          </cell>
          <cell r="AI433">
            <v>6.3</v>
          </cell>
          <cell r="AJ433">
            <v>6.5</v>
          </cell>
          <cell r="AK433">
            <v>51</v>
          </cell>
          <cell r="AL433">
            <v>0</v>
          </cell>
          <cell r="AM433">
            <v>4.7</v>
          </cell>
          <cell r="AN433">
            <v>4.7</v>
          </cell>
          <cell r="AO433">
            <v>5</v>
          </cell>
          <cell r="AP433" t="str">
            <v/>
          </cell>
          <cell r="AQ433" t="str">
            <v/>
          </cell>
          <cell r="AR433" t="str">
            <v/>
          </cell>
          <cell r="AS433" t="str">
            <v/>
          </cell>
          <cell r="AT433" t="str">
            <v/>
          </cell>
          <cell r="AU433">
            <v>7.2</v>
          </cell>
          <cell r="AV433" t="str">
            <v/>
          </cell>
          <cell r="AW433" t="str">
            <v/>
          </cell>
          <cell r="AX433" t="str">
            <v/>
          </cell>
          <cell r="AY433" t="str">
            <v/>
          </cell>
          <cell r="AZ433" t="str">
            <v/>
          </cell>
          <cell r="BA433">
            <v>6.7</v>
          </cell>
          <cell r="BB433">
            <v>5</v>
          </cell>
          <cell r="BC433">
            <v>0</v>
          </cell>
          <cell r="BD433">
            <v>6.4</v>
          </cell>
          <cell r="BE433">
            <v>5.0999999999999996</v>
          </cell>
          <cell r="BF433">
            <v>7.8</v>
          </cell>
          <cell r="BG433">
            <v>5.2</v>
          </cell>
          <cell r="BH433">
            <v>5.3</v>
          </cell>
          <cell r="BI433">
            <v>4.5</v>
          </cell>
          <cell r="BJ433">
            <v>8</v>
          </cell>
          <cell r="BK433">
            <v>7.2</v>
          </cell>
          <cell r="BL433">
            <v>6.8</v>
          </cell>
          <cell r="BM433">
            <v>4.0999999999999996</v>
          </cell>
          <cell r="BN433">
            <v>8.1</v>
          </cell>
          <cell r="BO433">
            <v>7.4</v>
          </cell>
          <cell r="BP433">
            <v>7.5</v>
          </cell>
          <cell r="BQ433">
            <v>7.5</v>
          </cell>
          <cell r="BR433">
            <v>8.1999999999999993</v>
          </cell>
          <cell r="BS433">
            <v>8.3000000000000007</v>
          </cell>
          <cell r="BT433">
            <v>6</v>
          </cell>
          <cell r="BU433" t="str">
            <v/>
          </cell>
          <cell r="BV433">
            <v>7.6</v>
          </cell>
          <cell r="BW433" t="str">
            <v/>
          </cell>
          <cell r="BX433">
            <v>9</v>
          </cell>
          <cell r="BY433" t="str">
            <v/>
          </cell>
          <cell r="BZ433">
            <v>8.8000000000000007</v>
          </cell>
          <cell r="CA433">
            <v>6.2</v>
          </cell>
          <cell r="CB433">
            <v>7.2</v>
          </cell>
          <cell r="CC433">
            <v>57</v>
          </cell>
          <cell r="CD433">
            <v>0</v>
          </cell>
          <cell r="CE433">
            <v>6.4</v>
          </cell>
          <cell r="CF433">
            <v>7</v>
          </cell>
          <cell r="CG433">
            <v>8.6</v>
          </cell>
          <cell r="CH433">
            <v>6.7</v>
          </cell>
          <cell r="CI433">
            <v>6</v>
          </cell>
          <cell r="CJ433">
            <v>9.1999999999999993</v>
          </cell>
          <cell r="CK433" t="str">
            <v/>
          </cell>
          <cell r="CL433">
            <v>7.7</v>
          </cell>
          <cell r="CM433">
            <v>7.5</v>
          </cell>
          <cell r="CN433">
            <v>7.1</v>
          </cell>
          <cell r="CO433">
            <v>9</v>
          </cell>
          <cell r="CP433">
            <v>7.4</v>
          </cell>
          <cell r="CQ433">
            <v>28</v>
          </cell>
          <cell r="CR433">
            <v>0</v>
          </cell>
          <cell r="CS433">
            <v>136</v>
          </cell>
          <cell r="CT433">
            <v>0</v>
          </cell>
          <cell r="CU433">
            <v>0</v>
          </cell>
          <cell r="CV433">
            <v>136</v>
          </cell>
          <cell r="CW433">
            <v>6.87</v>
          </cell>
          <cell r="CX433">
            <v>2.8</v>
          </cell>
          <cell r="CY433">
            <v>8.5</v>
          </cell>
          <cell r="CZ433" t="str">
            <v/>
          </cell>
          <cell r="DA433" t="str">
            <v/>
          </cell>
          <cell r="DB433" t="str">
            <v/>
          </cell>
          <cell r="DC433" t="str">
            <v/>
          </cell>
          <cell r="DD433" t="str">
            <v/>
          </cell>
          <cell r="DF433">
            <v>8.5</v>
          </cell>
          <cell r="DG433">
            <v>4</v>
          </cell>
          <cell r="DH433">
            <v>5</v>
          </cell>
          <cell r="DI433">
            <v>0</v>
          </cell>
          <cell r="DJ433">
            <v>141</v>
          </cell>
          <cell r="DK433">
            <v>0</v>
          </cell>
          <cell r="DL433">
            <v>6.93</v>
          </cell>
          <cell r="DM433">
            <v>2.85</v>
          </cell>
          <cell r="DN433">
            <v>146</v>
          </cell>
          <cell r="DO433">
            <v>0</v>
          </cell>
          <cell r="DP433">
            <v>146</v>
          </cell>
          <cell r="DQ433">
            <v>146</v>
          </cell>
          <cell r="DR433">
            <v>6.93</v>
          </cell>
          <cell r="DS433">
            <v>2.85</v>
          </cell>
          <cell r="DT433" t="str">
            <v/>
          </cell>
          <cell r="DU433">
            <v>0</v>
          </cell>
          <cell r="DV433" t="str">
            <v>Đạt</v>
          </cell>
          <cell r="DW433" t="str">
            <v>Đạt</v>
          </cell>
          <cell r="DX433" t="str">
            <v>Đạt</v>
          </cell>
          <cell r="DY433" t="str">
            <v>Đạt</v>
          </cell>
          <cell r="DZ433" t="str">
            <v>Tốt</v>
          </cell>
        </row>
        <row r="434">
          <cell r="A434">
            <v>2320713738</v>
          </cell>
          <cell r="B434" t="str">
            <v>Nguyễn</v>
          </cell>
          <cell r="C434" t="str">
            <v>Thị Thùy</v>
          </cell>
          <cell r="D434" t="str">
            <v>Trâm</v>
          </cell>
          <cell r="E434">
            <v>36284</v>
          </cell>
          <cell r="F434" t="str">
            <v>Nữ</v>
          </cell>
          <cell r="G434" t="str">
            <v>Đã Đăng Ký (chưa học xong)</v>
          </cell>
          <cell r="H434">
            <v>7.1</v>
          </cell>
          <cell r="I434">
            <v>7.5</v>
          </cell>
          <cell r="J434">
            <v>7.6</v>
          </cell>
          <cell r="K434">
            <v>6.9</v>
          </cell>
          <cell r="L434">
            <v>8.6999999999999993</v>
          </cell>
          <cell r="M434">
            <v>6.3</v>
          </cell>
          <cell r="N434">
            <v>8.6999999999999993</v>
          </cell>
          <cell r="O434" t="str">
            <v/>
          </cell>
          <cell r="P434">
            <v>6.7</v>
          </cell>
          <cell r="Q434" t="str">
            <v/>
          </cell>
          <cell r="R434" t="str">
            <v/>
          </cell>
          <cell r="S434">
            <v>6.5</v>
          </cell>
          <cell r="T434" t="str">
            <v/>
          </cell>
          <cell r="U434">
            <v>7.2</v>
          </cell>
          <cell r="V434" t="str">
            <v/>
          </cell>
          <cell r="W434">
            <v>6.9</v>
          </cell>
          <cell r="X434">
            <v>7.9</v>
          </cell>
          <cell r="Y434">
            <v>8</v>
          </cell>
          <cell r="Z434">
            <v>8.3000000000000007</v>
          </cell>
          <cell r="AA434">
            <v>8.5</v>
          </cell>
          <cell r="AB434">
            <v>7</v>
          </cell>
          <cell r="AC434">
            <v>7.7</v>
          </cell>
          <cell r="AD434">
            <v>9.1</v>
          </cell>
          <cell r="AE434">
            <v>7.5</v>
          </cell>
          <cell r="AF434">
            <v>9.1999999999999993</v>
          </cell>
          <cell r="AG434">
            <v>6.2</v>
          </cell>
          <cell r="AH434">
            <v>7.7</v>
          </cell>
          <cell r="AI434">
            <v>5.7</v>
          </cell>
          <cell r="AJ434">
            <v>6.7</v>
          </cell>
          <cell r="AK434">
            <v>51</v>
          </cell>
          <cell r="AL434">
            <v>0</v>
          </cell>
          <cell r="AM434">
            <v>5.0999999999999996</v>
          </cell>
          <cell r="AN434">
            <v>5.4</v>
          </cell>
          <cell r="AO434">
            <v>6.4</v>
          </cell>
          <cell r="AP434" t="str">
            <v/>
          </cell>
          <cell r="AQ434" t="str">
            <v/>
          </cell>
          <cell r="AR434" t="str">
            <v/>
          </cell>
          <cell r="AS434" t="str">
            <v/>
          </cell>
          <cell r="AT434" t="str">
            <v/>
          </cell>
          <cell r="AU434">
            <v>7.7</v>
          </cell>
          <cell r="AV434" t="str">
            <v/>
          </cell>
          <cell r="AW434" t="str">
            <v/>
          </cell>
          <cell r="AX434" t="str">
            <v/>
          </cell>
          <cell r="AY434" t="str">
            <v/>
          </cell>
          <cell r="AZ434" t="str">
            <v/>
          </cell>
          <cell r="BA434">
            <v>7.7</v>
          </cell>
          <cell r="BB434">
            <v>5</v>
          </cell>
          <cell r="BC434">
            <v>0</v>
          </cell>
          <cell r="BD434">
            <v>7.8</v>
          </cell>
          <cell r="BE434">
            <v>5.9</v>
          </cell>
          <cell r="BF434">
            <v>6.4</v>
          </cell>
          <cell r="BG434">
            <v>5.8</v>
          </cell>
          <cell r="BH434">
            <v>6.1</v>
          </cell>
          <cell r="BI434">
            <v>6.6</v>
          </cell>
          <cell r="BJ434">
            <v>6.7</v>
          </cell>
          <cell r="BK434">
            <v>7.6</v>
          </cell>
          <cell r="BL434">
            <v>8.1</v>
          </cell>
          <cell r="BM434">
            <v>6.1</v>
          </cell>
          <cell r="BN434">
            <v>4.3</v>
          </cell>
          <cell r="BO434">
            <v>7.1</v>
          </cell>
          <cell r="BP434">
            <v>6.5</v>
          </cell>
          <cell r="BQ434">
            <v>8.4</v>
          </cell>
          <cell r="BR434">
            <v>7.7</v>
          </cell>
          <cell r="BS434">
            <v>6.3</v>
          </cell>
          <cell r="BT434">
            <v>5.8</v>
          </cell>
          <cell r="BU434" t="str">
            <v/>
          </cell>
          <cell r="BV434">
            <v>7.4</v>
          </cell>
          <cell r="BW434" t="str">
            <v/>
          </cell>
          <cell r="BX434">
            <v>7.9</v>
          </cell>
          <cell r="BY434" t="str">
            <v/>
          </cell>
          <cell r="BZ434">
            <v>8.1</v>
          </cell>
          <cell r="CA434">
            <v>7.6</v>
          </cell>
          <cell r="CB434">
            <v>7.4</v>
          </cell>
          <cell r="CC434">
            <v>57</v>
          </cell>
          <cell r="CD434">
            <v>0</v>
          </cell>
          <cell r="CE434">
            <v>7.6</v>
          </cell>
          <cell r="CF434">
            <v>6.1</v>
          </cell>
          <cell r="CG434">
            <v>6.5</v>
          </cell>
          <cell r="CH434">
            <v>7.7</v>
          </cell>
          <cell r="CI434">
            <v>8</v>
          </cell>
          <cell r="CJ434">
            <v>8.1</v>
          </cell>
          <cell r="CK434" t="str">
            <v/>
          </cell>
          <cell r="CL434">
            <v>7.7</v>
          </cell>
          <cell r="CM434">
            <v>6.5</v>
          </cell>
          <cell r="CN434">
            <v>7.6</v>
          </cell>
          <cell r="CO434">
            <v>7.1</v>
          </cell>
          <cell r="CP434">
            <v>7.7</v>
          </cell>
          <cell r="CQ434">
            <v>28</v>
          </cell>
          <cell r="CR434">
            <v>0</v>
          </cell>
          <cell r="CS434">
            <v>136</v>
          </cell>
          <cell r="CT434">
            <v>0</v>
          </cell>
          <cell r="CU434">
            <v>0</v>
          </cell>
          <cell r="CV434">
            <v>136</v>
          </cell>
          <cell r="CW434">
            <v>7.17</v>
          </cell>
          <cell r="CX434">
            <v>2.98</v>
          </cell>
          <cell r="CY434">
            <v>8.82</v>
          </cell>
          <cell r="CZ434" t="str">
            <v/>
          </cell>
          <cell r="DA434" t="str">
            <v/>
          </cell>
          <cell r="DB434" t="str">
            <v/>
          </cell>
          <cell r="DC434" t="str">
            <v/>
          </cell>
          <cell r="DD434" t="str">
            <v/>
          </cell>
          <cell r="DF434">
            <v>8.82</v>
          </cell>
          <cell r="DG434">
            <v>4</v>
          </cell>
          <cell r="DH434">
            <v>5</v>
          </cell>
          <cell r="DI434">
            <v>0</v>
          </cell>
          <cell r="DJ434">
            <v>141</v>
          </cell>
          <cell r="DK434">
            <v>0</v>
          </cell>
          <cell r="DL434">
            <v>7.23</v>
          </cell>
          <cell r="DM434">
            <v>3.02</v>
          </cell>
          <cell r="DN434">
            <v>146</v>
          </cell>
          <cell r="DO434">
            <v>0</v>
          </cell>
          <cell r="DP434">
            <v>146</v>
          </cell>
          <cell r="DQ434">
            <v>146</v>
          </cell>
          <cell r="DR434">
            <v>7.23</v>
          </cell>
          <cell r="DS434">
            <v>3.01</v>
          </cell>
          <cell r="DT434" t="str">
            <v/>
          </cell>
          <cell r="DU434">
            <v>0</v>
          </cell>
          <cell r="DV434" t="str">
            <v>Đạt</v>
          </cell>
          <cell r="DW434" t="str">
            <v>Đạt</v>
          </cell>
          <cell r="DX434" t="str">
            <v>Đạt</v>
          </cell>
          <cell r="DY434" t="str">
            <v>Đạt</v>
          </cell>
          <cell r="DZ434" t="str">
            <v>Tốt</v>
          </cell>
        </row>
        <row r="435">
          <cell r="A435">
            <v>2320715235</v>
          </cell>
          <cell r="B435" t="str">
            <v>Nguyễn</v>
          </cell>
          <cell r="C435" t="str">
            <v>Thị Ngọc</v>
          </cell>
          <cell r="D435" t="str">
            <v>Trâm</v>
          </cell>
          <cell r="E435">
            <v>36344</v>
          </cell>
          <cell r="F435" t="str">
            <v>Nữ</v>
          </cell>
          <cell r="G435" t="str">
            <v>Đã Đăng Ký (chưa học xong)</v>
          </cell>
          <cell r="H435">
            <v>8.4</v>
          </cell>
          <cell r="I435">
            <v>7.6</v>
          </cell>
          <cell r="J435">
            <v>8.3000000000000007</v>
          </cell>
          <cell r="K435">
            <v>8</v>
          </cell>
          <cell r="L435">
            <v>8.8000000000000007</v>
          </cell>
          <cell r="M435">
            <v>7.2</v>
          </cell>
          <cell r="N435">
            <v>6.8</v>
          </cell>
          <cell r="O435">
            <v>5.8</v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>
            <v>8</v>
          </cell>
          <cell r="V435">
            <v>7.9</v>
          </cell>
          <cell r="W435">
            <v>8.4</v>
          </cell>
          <cell r="X435">
            <v>8</v>
          </cell>
          <cell r="Y435">
            <v>6.1</v>
          </cell>
          <cell r="Z435">
            <v>8.1</v>
          </cell>
          <cell r="AA435">
            <v>5</v>
          </cell>
          <cell r="AB435">
            <v>8.1</v>
          </cell>
          <cell r="AC435">
            <v>5.3</v>
          </cell>
          <cell r="AD435">
            <v>4.7</v>
          </cell>
          <cell r="AE435">
            <v>5.8</v>
          </cell>
          <cell r="AF435">
            <v>5.8</v>
          </cell>
          <cell r="AG435">
            <v>5.6</v>
          </cell>
          <cell r="AH435">
            <v>5.8</v>
          </cell>
          <cell r="AI435">
            <v>5.7</v>
          </cell>
          <cell r="AJ435">
            <v>6.5</v>
          </cell>
          <cell r="AK435">
            <v>51</v>
          </cell>
          <cell r="AL435">
            <v>0</v>
          </cell>
          <cell r="AM435">
            <v>5.2</v>
          </cell>
          <cell r="AN435">
            <v>7.2</v>
          </cell>
          <cell r="AO435">
            <v>8.3000000000000007</v>
          </cell>
          <cell r="AP435" t="str">
            <v/>
          </cell>
          <cell r="AQ435" t="str">
            <v/>
          </cell>
          <cell r="AR435" t="str">
            <v/>
          </cell>
          <cell r="AS435" t="str">
            <v/>
          </cell>
          <cell r="AT435" t="str">
            <v/>
          </cell>
          <cell r="AU435">
            <v>8</v>
          </cell>
          <cell r="AV435" t="str">
            <v/>
          </cell>
          <cell r="AW435" t="str">
            <v/>
          </cell>
          <cell r="AX435" t="str">
            <v/>
          </cell>
          <cell r="AY435" t="str">
            <v/>
          </cell>
          <cell r="AZ435" t="str">
            <v/>
          </cell>
          <cell r="BA435">
            <v>6.2</v>
          </cell>
          <cell r="BB435">
            <v>5</v>
          </cell>
          <cell r="BC435">
            <v>0</v>
          </cell>
          <cell r="BD435">
            <v>6.1</v>
          </cell>
          <cell r="BE435">
            <v>6.2</v>
          </cell>
          <cell r="BF435">
            <v>5.2</v>
          </cell>
          <cell r="BG435">
            <v>4.5</v>
          </cell>
          <cell r="BH435">
            <v>6.7</v>
          </cell>
          <cell r="BI435">
            <v>4.4000000000000004</v>
          </cell>
          <cell r="BJ435">
            <v>8.6999999999999993</v>
          </cell>
          <cell r="BK435">
            <v>4.0999999999999996</v>
          </cell>
          <cell r="BL435">
            <v>7.3</v>
          </cell>
          <cell r="BM435">
            <v>4.4000000000000004</v>
          </cell>
          <cell r="BN435">
            <v>4.2</v>
          </cell>
          <cell r="BO435">
            <v>5.6</v>
          </cell>
          <cell r="BP435">
            <v>7.5</v>
          </cell>
          <cell r="BQ435">
            <v>5.5</v>
          </cell>
          <cell r="BR435">
            <v>7.1</v>
          </cell>
          <cell r="BS435">
            <v>4.9000000000000004</v>
          </cell>
          <cell r="BT435">
            <v>5.4</v>
          </cell>
          <cell r="BU435" t="str">
            <v/>
          </cell>
          <cell r="BV435">
            <v>6.1</v>
          </cell>
          <cell r="BW435" t="str">
            <v/>
          </cell>
          <cell r="BX435">
            <v>5.7</v>
          </cell>
          <cell r="BY435" t="str">
            <v/>
          </cell>
          <cell r="BZ435">
            <v>5.7</v>
          </cell>
          <cell r="CA435">
            <v>5.0999999999999996</v>
          </cell>
          <cell r="CB435">
            <v>8.6</v>
          </cell>
          <cell r="CC435">
            <v>57</v>
          </cell>
          <cell r="CD435">
            <v>0</v>
          </cell>
          <cell r="CE435">
            <v>6.7</v>
          </cell>
          <cell r="CF435">
            <v>5.4</v>
          </cell>
          <cell r="CG435">
            <v>6.5</v>
          </cell>
          <cell r="CH435">
            <v>6</v>
          </cell>
          <cell r="CI435">
            <v>5.8</v>
          </cell>
          <cell r="CJ435">
            <v>8.1</v>
          </cell>
          <cell r="CK435" t="str">
            <v/>
          </cell>
          <cell r="CL435">
            <v>4.3</v>
          </cell>
          <cell r="CM435">
            <v>5.4</v>
          </cell>
          <cell r="CN435">
            <v>6.8</v>
          </cell>
          <cell r="CO435">
            <v>8.8000000000000007</v>
          </cell>
          <cell r="CP435">
            <v>8</v>
          </cell>
          <cell r="CQ435">
            <v>28</v>
          </cell>
          <cell r="CR435">
            <v>0</v>
          </cell>
          <cell r="CS435">
            <v>136</v>
          </cell>
          <cell r="CT435">
            <v>0</v>
          </cell>
          <cell r="CU435">
            <v>0</v>
          </cell>
          <cell r="CV435">
            <v>136</v>
          </cell>
          <cell r="CW435">
            <v>6.29</v>
          </cell>
          <cell r="CX435">
            <v>2.41</v>
          </cell>
          <cell r="CY435">
            <v>8.4</v>
          </cell>
          <cell r="CZ435" t="str">
            <v/>
          </cell>
          <cell r="DA435" t="str">
            <v/>
          </cell>
          <cell r="DB435" t="str">
            <v/>
          </cell>
          <cell r="DC435" t="str">
            <v/>
          </cell>
          <cell r="DD435" t="str">
            <v/>
          </cell>
          <cell r="DF435">
            <v>8.4</v>
          </cell>
          <cell r="DG435">
            <v>3.65</v>
          </cell>
          <cell r="DH435">
            <v>5</v>
          </cell>
          <cell r="DI435">
            <v>0</v>
          </cell>
          <cell r="DJ435">
            <v>141</v>
          </cell>
          <cell r="DK435">
            <v>0</v>
          </cell>
          <cell r="DL435">
            <v>6.37</v>
          </cell>
          <cell r="DM435">
            <v>2.4500000000000002</v>
          </cell>
          <cell r="DN435">
            <v>146</v>
          </cell>
          <cell r="DO435">
            <v>0</v>
          </cell>
          <cell r="DP435">
            <v>146</v>
          </cell>
          <cell r="DQ435">
            <v>146</v>
          </cell>
          <cell r="DR435">
            <v>6.37</v>
          </cell>
          <cell r="DS435">
            <v>2.4500000000000002</v>
          </cell>
          <cell r="DT435" t="str">
            <v/>
          </cell>
          <cell r="DU435">
            <v>0</v>
          </cell>
          <cell r="DV435" t="str">
            <v>Đạt</v>
          </cell>
          <cell r="DW435" t="str">
            <v>Đạt</v>
          </cell>
          <cell r="DX435" t="str">
            <v>Đạt</v>
          </cell>
          <cell r="DY435" t="str">
            <v>Đạt</v>
          </cell>
          <cell r="DZ435" t="str">
            <v>Tốt</v>
          </cell>
        </row>
        <row r="436">
          <cell r="A436">
            <v>2320715237</v>
          </cell>
          <cell r="B436" t="str">
            <v>Huỳnh</v>
          </cell>
          <cell r="C436" t="str">
            <v>Thụy Bảo</v>
          </cell>
          <cell r="D436" t="str">
            <v>Trâm</v>
          </cell>
          <cell r="E436">
            <v>36362</v>
          </cell>
          <cell r="F436" t="str">
            <v>Nữ</v>
          </cell>
          <cell r="G436" t="str">
            <v>Đã Đăng Ký (chưa học xong)</v>
          </cell>
          <cell r="H436">
            <v>7.8</v>
          </cell>
          <cell r="I436">
            <v>7</v>
          </cell>
          <cell r="J436">
            <v>5.7</v>
          </cell>
          <cell r="K436">
            <v>7.8</v>
          </cell>
          <cell r="L436">
            <v>4.5</v>
          </cell>
          <cell r="M436">
            <v>6.8</v>
          </cell>
          <cell r="N436">
            <v>5.6</v>
          </cell>
          <cell r="O436" t="str">
            <v/>
          </cell>
          <cell r="P436">
            <v>7.7</v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>
            <v>7.4</v>
          </cell>
          <cell r="V436">
            <v>8</v>
          </cell>
          <cell r="W436">
            <v>8.4</v>
          </cell>
          <cell r="X436">
            <v>9</v>
          </cell>
          <cell r="Y436">
            <v>6.8</v>
          </cell>
          <cell r="Z436">
            <v>6.4</v>
          </cell>
          <cell r="AA436">
            <v>7.9</v>
          </cell>
          <cell r="AB436">
            <v>8.4</v>
          </cell>
          <cell r="AC436">
            <v>6.5</v>
          </cell>
          <cell r="AD436">
            <v>5.7</v>
          </cell>
          <cell r="AE436">
            <v>5.6</v>
          </cell>
          <cell r="AF436">
            <v>8.6999999999999993</v>
          </cell>
          <cell r="AG436">
            <v>6.2</v>
          </cell>
          <cell r="AH436">
            <v>6.8</v>
          </cell>
          <cell r="AI436">
            <v>6.3</v>
          </cell>
          <cell r="AJ436">
            <v>8.5</v>
          </cell>
          <cell r="AK436">
            <v>51</v>
          </cell>
          <cell r="AL436">
            <v>0</v>
          </cell>
          <cell r="AM436">
            <v>6.5</v>
          </cell>
          <cell r="AN436">
            <v>5.9</v>
          </cell>
          <cell r="AO436">
            <v>6.4</v>
          </cell>
          <cell r="AP436" t="str">
            <v/>
          </cell>
          <cell r="AQ436" t="str">
            <v/>
          </cell>
          <cell r="AR436" t="str">
            <v/>
          </cell>
          <cell r="AS436" t="str">
            <v/>
          </cell>
          <cell r="AT436" t="str">
            <v/>
          </cell>
          <cell r="AU436">
            <v>8</v>
          </cell>
          <cell r="AV436" t="str">
            <v/>
          </cell>
          <cell r="AW436" t="str">
            <v/>
          </cell>
          <cell r="AX436" t="str">
            <v/>
          </cell>
          <cell r="AY436" t="str">
            <v/>
          </cell>
          <cell r="AZ436" t="str">
            <v/>
          </cell>
          <cell r="BA436">
            <v>5.2</v>
          </cell>
          <cell r="BB436">
            <v>5</v>
          </cell>
          <cell r="BC436">
            <v>0</v>
          </cell>
          <cell r="BD436">
            <v>5.5</v>
          </cell>
          <cell r="BE436">
            <v>6.8</v>
          </cell>
          <cell r="BF436">
            <v>6.3</v>
          </cell>
          <cell r="BG436">
            <v>4.7</v>
          </cell>
          <cell r="BH436">
            <v>7.2</v>
          </cell>
          <cell r="BI436">
            <v>6.1</v>
          </cell>
          <cell r="BJ436">
            <v>8.5</v>
          </cell>
          <cell r="BK436">
            <v>5</v>
          </cell>
          <cell r="BL436">
            <v>6.8</v>
          </cell>
          <cell r="BM436">
            <v>5</v>
          </cell>
          <cell r="BN436">
            <v>4.4000000000000004</v>
          </cell>
          <cell r="BO436">
            <v>5.4</v>
          </cell>
          <cell r="BP436">
            <v>8.4</v>
          </cell>
          <cell r="BQ436">
            <v>4.8</v>
          </cell>
          <cell r="BR436">
            <v>5.3</v>
          </cell>
          <cell r="BS436">
            <v>6.9</v>
          </cell>
          <cell r="BT436">
            <v>7.5</v>
          </cell>
          <cell r="BU436" t="str">
            <v/>
          </cell>
          <cell r="BV436">
            <v>7.8</v>
          </cell>
          <cell r="BW436" t="str">
            <v/>
          </cell>
          <cell r="BX436">
            <v>8.6</v>
          </cell>
          <cell r="BY436" t="str">
            <v/>
          </cell>
          <cell r="BZ436">
            <v>7.7</v>
          </cell>
          <cell r="CA436">
            <v>8.6</v>
          </cell>
          <cell r="CB436">
            <v>8.6</v>
          </cell>
          <cell r="CC436">
            <v>57</v>
          </cell>
          <cell r="CD436">
            <v>0</v>
          </cell>
          <cell r="CE436">
            <v>7.1</v>
          </cell>
          <cell r="CF436">
            <v>6.1</v>
          </cell>
          <cell r="CG436">
            <v>7.4</v>
          </cell>
          <cell r="CH436">
            <v>7</v>
          </cell>
          <cell r="CI436">
            <v>8.1999999999999993</v>
          </cell>
          <cell r="CJ436">
            <v>9.5</v>
          </cell>
          <cell r="CK436" t="str">
            <v/>
          </cell>
          <cell r="CL436">
            <v>7.2</v>
          </cell>
          <cell r="CM436">
            <v>4.7</v>
          </cell>
          <cell r="CN436">
            <v>7</v>
          </cell>
          <cell r="CO436">
            <v>8.1999999999999993</v>
          </cell>
          <cell r="CP436">
            <v>7.5</v>
          </cell>
          <cell r="CQ436">
            <v>28</v>
          </cell>
          <cell r="CR436">
            <v>0</v>
          </cell>
          <cell r="CS436">
            <v>136</v>
          </cell>
          <cell r="CT436">
            <v>0</v>
          </cell>
          <cell r="CU436">
            <v>0</v>
          </cell>
          <cell r="CV436">
            <v>136</v>
          </cell>
          <cell r="CW436">
            <v>6.83</v>
          </cell>
          <cell r="CX436">
            <v>2.76</v>
          </cell>
          <cell r="CY436">
            <v>9.1</v>
          </cell>
          <cell r="CZ436" t="str">
            <v/>
          </cell>
          <cell r="DA436" t="str">
            <v/>
          </cell>
          <cell r="DB436" t="str">
            <v/>
          </cell>
          <cell r="DC436" t="str">
            <v/>
          </cell>
          <cell r="DD436" t="str">
            <v/>
          </cell>
          <cell r="DF436">
            <v>9.1</v>
          </cell>
          <cell r="DG436">
            <v>4</v>
          </cell>
          <cell r="DH436">
            <v>5</v>
          </cell>
          <cell r="DI436">
            <v>0</v>
          </cell>
          <cell r="DJ436">
            <v>141</v>
          </cell>
          <cell r="DK436">
            <v>0</v>
          </cell>
          <cell r="DL436">
            <v>6.91</v>
          </cell>
          <cell r="DM436">
            <v>2.8</v>
          </cell>
          <cell r="DN436">
            <v>146</v>
          </cell>
          <cell r="DO436">
            <v>0</v>
          </cell>
          <cell r="DP436">
            <v>146</v>
          </cell>
          <cell r="DQ436">
            <v>146</v>
          </cell>
          <cell r="DR436">
            <v>6.91</v>
          </cell>
          <cell r="DS436">
            <v>2.8</v>
          </cell>
          <cell r="DT436" t="str">
            <v/>
          </cell>
          <cell r="DU436">
            <v>0</v>
          </cell>
          <cell r="DV436" t="str">
            <v>Đạt</v>
          </cell>
          <cell r="DW436" t="str">
            <v>Đạt</v>
          </cell>
          <cell r="DX436" t="str">
            <v>Đạt</v>
          </cell>
          <cell r="DY436" t="str">
            <v>Đạt</v>
          </cell>
          <cell r="DZ436" t="str">
            <v>Tốt</v>
          </cell>
        </row>
        <row r="437">
          <cell r="A437">
            <v>2320715425</v>
          </cell>
          <cell r="B437" t="str">
            <v>Đặng</v>
          </cell>
          <cell r="C437" t="str">
            <v>Thị Ngọc</v>
          </cell>
          <cell r="D437" t="str">
            <v>Trâm</v>
          </cell>
          <cell r="E437">
            <v>36350</v>
          </cell>
          <cell r="F437" t="str">
            <v>Nữ</v>
          </cell>
          <cell r="G437" t="str">
            <v>Đã Đăng Ký (chưa học xong)</v>
          </cell>
          <cell r="H437">
            <v>6.3</v>
          </cell>
          <cell r="I437">
            <v>7</v>
          </cell>
          <cell r="J437">
            <v>6</v>
          </cell>
          <cell r="K437">
            <v>4.7</v>
          </cell>
          <cell r="L437">
            <v>7.1</v>
          </cell>
          <cell r="M437">
            <v>5.2</v>
          </cell>
          <cell r="N437">
            <v>6.2</v>
          </cell>
          <cell r="O437" t="str">
            <v/>
          </cell>
          <cell r="P437">
            <v>6.9</v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>
            <v>4.7</v>
          </cell>
          <cell r="V437">
            <v>8.6999999999999993</v>
          </cell>
          <cell r="W437">
            <v>7.9</v>
          </cell>
          <cell r="X437">
            <v>5</v>
          </cell>
          <cell r="Y437">
            <v>7.1</v>
          </cell>
          <cell r="Z437">
            <v>5.0999999999999996</v>
          </cell>
          <cell r="AA437">
            <v>5.6</v>
          </cell>
          <cell r="AB437">
            <v>5.9</v>
          </cell>
          <cell r="AC437">
            <v>4.2</v>
          </cell>
          <cell r="AD437">
            <v>4.7</v>
          </cell>
          <cell r="AE437">
            <v>5.6</v>
          </cell>
          <cell r="AF437">
            <v>5.9</v>
          </cell>
          <cell r="AG437">
            <v>6.1</v>
          </cell>
          <cell r="AH437">
            <v>6.4</v>
          </cell>
          <cell r="AI437">
            <v>4.4000000000000004</v>
          </cell>
          <cell r="AJ437">
            <v>4.0999999999999996</v>
          </cell>
          <cell r="AK437">
            <v>51</v>
          </cell>
          <cell r="AL437">
            <v>0</v>
          </cell>
          <cell r="AM437">
            <v>5.6</v>
          </cell>
          <cell r="AN437">
            <v>5.7</v>
          </cell>
          <cell r="AO437">
            <v>6.9</v>
          </cell>
          <cell r="AP437" t="str">
            <v/>
          </cell>
          <cell r="AQ437" t="str">
            <v/>
          </cell>
          <cell r="AR437" t="str">
            <v/>
          </cell>
          <cell r="AS437" t="str">
            <v/>
          </cell>
          <cell r="AT437" t="str">
            <v/>
          </cell>
          <cell r="AU437">
            <v>4.7</v>
          </cell>
          <cell r="AV437" t="str">
            <v/>
          </cell>
          <cell r="AW437" t="str">
            <v/>
          </cell>
          <cell r="AX437" t="str">
            <v/>
          </cell>
          <cell r="AY437" t="str">
            <v/>
          </cell>
          <cell r="AZ437" t="str">
            <v/>
          </cell>
          <cell r="BA437">
            <v>7.4</v>
          </cell>
          <cell r="BB437">
            <v>5</v>
          </cell>
          <cell r="BC437">
            <v>0</v>
          </cell>
          <cell r="BD437">
            <v>5</v>
          </cell>
          <cell r="BE437">
            <v>4.0999999999999996</v>
          </cell>
          <cell r="BF437">
            <v>4.9000000000000004</v>
          </cell>
          <cell r="BG437">
            <v>4</v>
          </cell>
          <cell r="BH437">
            <v>5.4</v>
          </cell>
          <cell r="BI437">
            <v>4.5999999999999996</v>
          </cell>
          <cell r="BJ437">
            <v>6</v>
          </cell>
          <cell r="BK437">
            <v>4.5999999999999996</v>
          </cell>
          <cell r="BL437">
            <v>6.1</v>
          </cell>
          <cell r="BM437">
            <v>5.8</v>
          </cell>
          <cell r="BN437">
            <v>4.7</v>
          </cell>
          <cell r="BO437">
            <v>5.2</v>
          </cell>
          <cell r="BP437">
            <v>5.2</v>
          </cell>
          <cell r="BQ437">
            <v>6.3</v>
          </cell>
          <cell r="BR437">
            <v>5.9</v>
          </cell>
          <cell r="BS437">
            <v>4.4000000000000004</v>
          </cell>
          <cell r="BT437">
            <v>5.0999999999999996</v>
          </cell>
          <cell r="BU437" t="str">
            <v/>
          </cell>
          <cell r="BV437">
            <v>6.6</v>
          </cell>
          <cell r="BW437" t="str">
            <v/>
          </cell>
          <cell r="BX437">
            <v>5.8</v>
          </cell>
          <cell r="BY437" t="str">
            <v/>
          </cell>
          <cell r="BZ437">
            <v>8.3000000000000007</v>
          </cell>
          <cell r="CA437">
            <v>5.2</v>
          </cell>
          <cell r="CB437">
            <v>5.6</v>
          </cell>
          <cell r="CC437">
            <v>57</v>
          </cell>
          <cell r="CD437">
            <v>0</v>
          </cell>
          <cell r="CE437">
            <v>4</v>
          </cell>
          <cell r="CF437">
            <v>5.6</v>
          </cell>
          <cell r="CG437">
            <v>5.8</v>
          </cell>
          <cell r="CH437">
            <v>5.5</v>
          </cell>
          <cell r="CI437">
            <v>4.2</v>
          </cell>
          <cell r="CJ437">
            <v>7.7</v>
          </cell>
          <cell r="CK437" t="str">
            <v/>
          </cell>
          <cell r="CL437">
            <v>5.6</v>
          </cell>
          <cell r="CM437">
            <v>5</v>
          </cell>
          <cell r="CN437">
            <v>6.2</v>
          </cell>
          <cell r="CO437">
            <v>7.9</v>
          </cell>
          <cell r="CP437">
            <v>5.9</v>
          </cell>
          <cell r="CQ437">
            <v>28</v>
          </cell>
          <cell r="CR437">
            <v>0</v>
          </cell>
          <cell r="CS437">
            <v>136</v>
          </cell>
          <cell r="CT437">
            <v>0</v>
          </cell>
          <cell r="CU437">
            <v>0</v>
          </cell>
          <cell r="CV437">
            <v>136</v>
          </cell>
          <cell r="CW437">
            <v>5.61</v>
          </cell>
          <cell r="CX437">
            <v>1.98</v>
          </cell>
          <cell r="CY437">
            <v>8.1</v>
          </cell>
          <cell r="CZ437" t="str">
            <v/>
          </cell>
          <cell r="DA437" t="str">
            <v/>
          </cell>
          <cell r="DB437" t="str">
            <v/>
          </cell>
          <cell r="DC437" t="str">
            <v/>
          </cell>
          <cell r="DD437" t="str">
            <v/>
          </cell>
          <cell r="DF437">
            <v>8.1</v>
          </cell>
          <cell r="DG437">
            <v>3.65</v>
          </cell>
          <cell r="DH437">
            <v>5</v>
          </cell>
          <cell r="DI437">
            <v>0</v>
          </cell>
          <cell r="DJ437">
            <v>141</v>
          </cell>
          <cell r="DK437">
            <v>0</v>
          </cell>
          <cell r="DL437">
            <v>5.7</v>
          </cell>
          <cell r="DM437">
            <v>2.04</v>
          </cell>
          <cell r="DN437">
            <v>146</v>
          </cell>
          <cell r="DO437">
            <v>0</v>
          </cell>
          <cell r="DP437">
            <v>146</v>
          </cell>
          <cell r="DQ437">
            <v>146</v>
          </cell>
          <cell r="DR437">
            <v>5.7</v>
          </cell>
          <cell r="DS437">
            <v>2.04</v>
          </cell>
          <cell r="DT437" t="str">
            <v/>
          </cell>
          <cell r="DU437">
            <v>0</v>
          </cell>
          <cell r="DV437" t="str">
            <v>Đạt</v>
          </cell>
          <cell r="DW437" t="str">
            <v>Đạt</v>
          </cell>
          <cell r="DX437" t="str">
            <v>Đạt</v>
          </cell>
          <cell r="DY437" t="str">
            <v>Đạt</v>
          </cell>
          <cell r="DZ437" t="str">
            <v>Tốt</v>
          </cell>
        </row>
        <row r="438">
          <cell r="A438">
            <v>2320717146</v>
          </cell>
          <cell r="B438" t="str">
            <v>Trịnh</v>
          </cell>
          <cell r="C438" t="str">
            <v>Nữ Ngọc</v>
          </cell>
          <cell r="D438" t="str">
            <v>Trâm</v>
          </cell>
          <cell r="E438">
            <v>36233</v>
          </cell>
          <cell r="F438" t="str">
            <v>Nữ</v>
          </cell>
          <cell r="G438" t="str">
            <v>Đã Đăng Ký (chưa học xong)</v>
          </cell>
          <cell r="H438">
            <v>8.1</v>
          </cell>
          <cell r="I438">
            <v>8.1</v>
          </cell>
          <cell r="J438">
            <v>7.7</v>
          </cell>
          <cell r="K438">
            <v>6.6</v>
          </cell>
          <cell r="L438">
            <v>7.4</v>
          </cell>
          <cell r="M438">
            <v>6.9</v>
          </cell>
          <cell r="N438">
            <v>5.7</v>
          </cell>
          <cell r="O438">
            <v>7.7</v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>
            <v>6.6</v>
          </cell>
          <cell r="V438">
            <v>8</v>
          </cell>
          <cell r="W438">
            <v>9.3000000000000007</v>
          </cell>
          <cell r="X438">
            <v>8.1</v>
          </cell>
          <cell r="Y438">
            <v>7.2</v>
          </cell>
          <cell r="Z438">
            <v>5.7</v>
          </cell>
          <cell r="AA438">
            <v>6.1</v>
          </cell>
          <cell r="AB438">
            <v>7</v>
          </cell>
          <cell r="AC438">
            <v>4.3</v>
          </cell>
          <cell r="AD438">
            <v>5.3</v>
          </cell>
          <cell r="AE438">
            <v>5.5</v>
          </cell>
          <cell r="AF438">
            <v>7.4</v>
          </cell>
          <cell r="AG438">
            <v>5.5</v>
          </cell>
          <cell r="AH438">
            <v>5</v>
          </cell>
          <cell r="AI438">
            <v>5.2</v>
          </cell>
          <cell r="AJ438">
            <v>5.5</v>
          </cell>
          <cell r="AK438">
            <v>51</v>
          </cell>
          <cell r="AL438">
            <v>0</v>
          </cell>
          <cell r="AM438">
            <v>4.8</v>
          </cell>
          <cell r="AN438">
            <v>5.5</v>
          </cell>
          <cell r="AO438" t="str">
            <v/>
          </cell>
          <cell r="AP438" t="str">
            <v/>
          </cell>
          <cell r="AQ438" t="str">
            <v/>
          </cell>
          <cell r="AR438" t="str">
            <v/>
          </cell>
          <cell r="AS438">
            <v>6.4</v>
          </cell>
          <cell r="AT438" t="str">
            <v/>
          </cell>
          <cell r="AU438">
            <v>5.3</v>
          </cell>
          <cell r="AV438" t="str">
            <v/>
          </cell>
          <cell r="AW438" t="str">
            <v/>
          </cell>
          <cell r="AX438" t="str">
            <v/>
          </cell>
          <cell r="AY438" t="str">
            <v/>
          </cell>
          <cell r="AZ438" t="str">
            <v/>
          </cell>
          <cell r="BA438">
            <v>5.5</v>
          </cell>
          <cell r="BB438">
            <v>5</v>
          </cell>
          <cell r="BC438">
            <v>0</v>
          </cell>
          <cell r="BD438">
            <v>8.5</v>
          </cell>
          <cell r="BE438">
            <v>4.4000000000000004</v>
          </cell>
          <cell r="BF438">
            <v>6.9</v>
          </cell>
          <cell r="BG438">
            <v>5.4</v>
          </cell>
          <cell r="BH438">
            <v>6.3</v>
          </cell>
          <cell r="BI438">
            <v>5.0999999999999996</v>
          </cell>
          <cell r="BJ438">
            <v>8.6999999999999993</v>
          </cell>
          <cell r="BK438">
            <v>6.7</v>
          </cell>
          <cell r="BL438">
            <v>6.4</v>
          </cell>
          <cell r="BM438">
            <v>6.8</v>
          </cell>
          <cell r="BN438">
            <v>8</v>
          </cell>
          <cell r="BO438">
            <v>8.1999999999999993</v>
          </cell>
          <cell r="BP438">
            <v>8</v>
          </cell>
          <cell r="BQ438">
            <v>6.6</v>
          </cell>
          <cell r="BR438">
            <v>8.4</v>
          </cell>
          <cell r="BS438">
            <v>7.3</v>
          </cell>
          <cell r="BT438">
            <v>7.6</v>
          </cell>
          <cell r="BU438" t="str">
            <v/>
          </cell>
          <cell r="BV438">
            <v>7.5</v>
          </cell>
          <cell r="BW438" t="str">
            <v/>
          </cell>
          <cell r="BX438">
            <v>8.1999999999999993</v>
          </cell>
          <cell r="BY438" t="str">
            <v/>
          </cell>
          <cell r="BZ438">
            <v>8</v>
          </cell>
          <cell r="CA438">
            <v>7.5</v>
          </cell>
          <cell r="CB438">
            <v>6.7</v>
          </cell>
          <cell r="CC438">
            <v>57</v>
          </cell>
          <cell r="CD438">
            <v>0</v>
          </cell>
          <cell r="CE438">
            <v>5.5</v>
          </cell>
          <cell r="CF438">
            <v>7.4</v>
          </cell>
          <cell r="CG438">
            <v>8.4</v>
          </cell>
          <cell r="CH438">
            <v>6.3</v>
          </cell>
          <cell r="CI438">
            <v>6.2</v>
          </cell>
          <cell r="CJ438">
            <v>9.1</v>
          </cell>
          <cell r="CK438" t="str">
            <v/>
          </cell>
          <cell r="CL438">
            <v>7.1</v>
          </cell>
          <cell r="CM438">
            <v>6</v>
          </cell>
          <cell r="CN438">
            <v>7.7</v>
          </cell>
          <cell r="CO438">
            <v>9.1</v>
          </cell>
          <cell r="CP438">
            <v>7.9</v>
          </cell>
          <cell r="CQ438">
            <v>28</v>
          </cell>
          <cell r="CR438">
            <v>0</v>
          </cell>
          <cell r="CS438">
            <v>136</v>
          </cell>
          <cell r="CT438">
            <v>0</v>
          </cell>
          <cell r="CU438">
            <v>0</v>
          </cell>
          <cell r="CV438">
            <v>136</v>
          </cell>
          <cell r="CW438">
            <v>6.96</v>
          </cell>
          <cell r="CX438">
            <v>2.83</v>
          </cell>
          <cell r="CY438">
            <v>8.9</v>
          </cell>
          <cell r="CZ438" t="str">
            <v/>
          </cell>
          <cell r="DA438" t="str">
            <v/>
          </cell>
          <cell r="DB438" t="str">
            <v/>
          </cell>
          <cell r="DC438" t="str">
            <v/>
          </cell>
          <cell r="DD438" t="str">
            <v/>
          </cell>
          <cell r="DF438">
            <v>8.9</v>
          </cell>
          <cell r="DG438">
            <v>4</v>
          </cell>
          <cell r="DH438">
            <v>5</v>
          </cell>
          <cell r="DI438">
            <v>0</v>
          </cell>
          <cell r="DJ438">
            <v>141</v>
          </cell>
          <cell r="DK438">
            <v>0</v>
          </cell>
          <cell r="DL438">
            <v>7.03</v>
          </cell>
          <cell r="DM438">
            <v>2.87</v>
          </cell>
          <cell r="DN438">
            <v>146</v>
          </cell>
          <cell r="DO438">
            <v>0</v>
          </cell>
          <cell r="DP438">
            <v>146</v>
          </cell>
          <cell r="DQ438">
            <v>146</v>
          </cell>
          <cell r="DR438">
            <v>7.03</v>
          </cell>
          <cell r="DS438">
            <v>2.87</v>
          </cell>
          <cell r="DT438" t="str">
            <v/>
          </cell>
          <cell r="DU438">
            <v>0</v>
          </cell>
          <cell r="DV438" t="str">
            <v>Đạt</v>
          </cell>
          <cell r="DW438" t="str">
            <v>Đạt</v>
          </cell>
          <cell r="DX438" t="str">
            <v>Đạt</v>
          </cell>
          <cell r="DY438" t="str">
            <v>Đạt</v>
          </cell>
          <cell r="DZ438" t="str">
            <v>Tốt</v>
          </cell>
        </row>
        <row r="439">
          <cell r="A439">
            <v>2320711308</v>
          </cell>
          <cell r="B439" t="str">
            <v>Lê</v>
          </cell>
          <cell r="C439" t="str">
            <v>Thị Huyền</v>
          </cell>
          <cell r="D439" t="str">
            <v>Trân</v>
          </cell>
          <cell r="E439">
            <v>36161</v>
          </cell>
          <cell r="F439" t="str">
            <v>Nữ</v>
          </cell>
          <cell r="G439" t="str">
            <v>Đã Đăng Ký (chưa học xong)</v>
          </cell>
          <cell r="H439">
            <v>8.1999999999999993</v>
          </cell>
          <cell r="I439">
            <v>8.3000000000000007</v>
          </cell>
          <cell r="J439">
            <v>6.1</v>
          </cell>
          <cell r="K439">
            <v>7.6</v>
          </cell>
          <cell r="L439">
            <v>8.6999999999999993</v>
          </cell>
          <cell r="M439">
            <v>6.6</v>
          </cell>
          <cell r="N439">
            <v>5.0999999999999996</v>
          </cell>
          <cell r="O439">
            <v>7.2</v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>
            <v>7.2</v>
          </cell>
          <cell r="V439">
            <v>5.7</v>
          </cell>
          <cell r="W439">
            <v>5.0999999999999996</v>
          </cell>
          <cell r="X439">
            <v>9.1999999999999993</v>
          </cell>
          <cell r="Y439">
            <v>7.6</v>
          </cell>
          <cell r="Z439">
            <v>6.6</v>
          </cell>
          <cell r="AA439">
            <v>7.3</v>
          </cell>
          <cell r="AB439">
            <v>7</v>
          </cell>
          <cell r="AC439">
            <v>5.4</v>
          </cell>
          <cell r="AD439">
            <v>7</v>
          </cell>
          <cell r="AE439">
            <v>5.8</v>
          </cell>
          <cell r="AF439">
            <v>6.5</v>
          </cell>
          <cell r="AG439">
            <v>6.3</v>
          </cell>
          <cell r="AH439">
            <v>6.8</v>
          </cell>
          <cell r="AI439">
            <v>7.7</v>
          </cell>
          <cell r="AJ439">
            <v>4.5</v>
          </cell>
          <cell r="AK439">
            <v>51</v>
          </cell>
          <cell r="AL439">
            <v>0</v>
          </cell>
          <cell r="AM439">
            <v>5.6</v>
          </cell>
          <cell r="AN439">
            <v>6.2</v>
          </cell>
          <cell r="AO439">
            <v>6.3</v>
          </cell>
          <cell r="AP439" t="str">
            <v/>
          </cell>
          <cell r="AQ439">
            <v>0</v>
          </cell>
          <cell r="AR439" t="str">
            <v/>
          </cell>
          <cell r="AS439" t="str">
            <v/>
          </cell>
          <cell r="AT439" t="str">
            <v/>
          </cell>
          <cell r="AU439" t="str">
            <v/>
          </cell>
          <cell r="AV439">
            <v>8.5</v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A439">
            <v>7.9</v>
          </cell>
          <cell r="BB439">
            <v>5</v>
          </cell>
          <cell r="BC439">
            <v>0</v>
          </cell>
          <cell r="BD439">
            <v>4.0999999999999996</v>
          </cell>
          <cell r="BE439">
            <v>7.6</v>
          </cell>
          <cell r="BF439">
            <v>6.6</v>
          </cell>
          <cell r="BG439">
            <v>4.3</v>
          </cell>
          <cell r="BH439">
            <v>6.9</v>
          </cell>
          <cell r="BI439">
            <v>5.6</v>
          </cell>
          <cell r="BJ439">
            <v>7.8</v>
          </cell>
          <cell r="BK439">
            <v>5.5</v>
          </cell>
          <cell r="BL439">
            <v>6</v>
          </cell>
          <cell r="BM439">
            <v>6.5</v>
          </cell>
          <cell r="BN439">
            <v>6.2</v>
          </cell>
          <cell r="BO439">
            <v>7.1</v>
          </cell>
          <cell r="BP439">
            <v>6.8</v>
          </cell>
          <cell r="BQ439">
            <v>7.4</v>
          </cell>
          <cell r="BR439">
            <v>7.5</v>
          </cell>
          <cell r="BS439">
            <v>5.6</v>
          </cell>
          <cell r="BT439">
            <v>4.9000000000000004</v>
          </cell>
          <cell r="BU439" t="str">
            <v/>
          </cell>
          <cell r="BV439">
            <v>6.5</v>
          </cell>
          <cell r="BW439" t="str">
            <v/>
          </cell>
          <cell r="BX439">
            <v>7.4</v>
          </cell>
          <cell r="BY439" t="str">
            <v/>
          </cell>
          <cell r="BZ439">
            <v>6.8</v>
          </cell>
          <cell r="CA439">
            <v>6.2</v>
          </cell>
          <cell r="CB439">
            <v>7.1</v>
          </cell>
          <cell r="CC439">
            <v>57</v>
          </cell>
          <cell r="CD439">
            <v>0</v>
          </cell>
          <cell r="CE439">
            <v>6.9</v>
          </cell>
          <cell r="CF439">
            <v>6.5</v>
          </cell>
          <cell r="CG439">
            <v>6.9</v>
          </cell>
          <cell r="CH439">
            <v>6.2</v>
          </cell>
          <cell r="CI439">
            <v>6.7</v>
          </cell>
          <cell r="CJ439">
            <v>7.7</v>
          </cell>
          <cell r="CK439" t="str">
            <v/>
          </cell>
          <cell r="CL439">
            <v>4.9000000000000004</v>
          </cell>
          <cell r="CM439">
            <v>5.8</v>
          </cell>
          <cell r="CN439">
            <v>6.6</v>
          </cell>
          <cell r="CO439">
            <v>8.8000000000000007</v>
          </cell>
          <cell r="CP439">
            <v>8.1999999999999993</v>
          </cell>
          <cell r="CQ439">
            <v>28</v>
          </cell>
          <cell r="CR439">
            <v>0</v>
          </cell>
          <cell r="CS439">
            <v>136</v>
          </cell>
          <cell r="CT439">
            <v>0</v>
          </cell>
          <cell r="CU439">
            <v>0</v>
          </cell>
          <cell r="CV439">
            <v>136</v>
          </cell>
          <cell r="CW439">
            <v>6.62</v>
          </cell>
          <cell r="CX439">
            <v>2.63</v>
          </cell>
          <cell r="CY439">
            <v>9.1999999999999993</v>
          </cell>
          <cell r="CZ439" t="str">
            <v/>
          </cell>
          <cell r="DA439" t="str">
            <v/>
          </cell>
          <cell r="DB439" t="str">
            <v/>
          </cell>
          <cell r="DC439" t="str">
            <v/>
          </cell>
          <cell r="DD439" t="str">
            <v/>
          </cell>
          <cell r="DF439">
            <v>9.1999999999999993</v>
          </cell>
          <cell r="DG439">
            <v>4</v>
          </cell>
          <cell r="DH439">
            <v>5</v>
          </cell>
          <cell r="DI439">
            <v>0</v>
          </cell>
          <cell r="DJ439">
            <v>141</v>
          </cell>
          <cell r="DK439">
            <v>0</v>
          </cell>
          <cell r="DL439">
            <v>6.71</v>
          </cell>
          <cell r="DM439">
            <v>2.68</v>
          </cell>
          <cell r="DN439">
            <v>146</v>
          </cell>
          <cell r="DO439">
            <v>0</v>
          </cell>
          <cell r="DP439">
            <v>146</v>
          </cell>
          <cell r="DQ439">
            <v>146</v>
          </cell>
          <cell r="DR439">
            <v>6.71</v>
          </cell>
          <cell r="DS439">
            <v>2.68</v>
          </cell>
          <cell r="DT439" t="str">
            <v/>
          </cell>
          <cell r="DU439">
            <v>0</v>
          </cell>
          <cell r="DV439" t="str">
            <v>Đạt</v>
          </cell>
          <cell r="DW439" t="str">
            <v>Đạt</v>
          </cell>
          <cell r="DX439" t="str">
            <v>Đạt</v>
          </cell>
          <cell r="DY439" t="str">
            <v>Đạt</v>
          </cell>
          <cell r="DZ439" t="str">
            <v>Khá</v>
          </cell>
        </row>
        <row r="440">
          <cell r="A440">
            <v>2320712504</v>
          </cell>
          <cell r="B440" t="str">
            <v>Nguyễn</v>
          </cell>
          <cell r="C440" t="str">
            <v>Lê Huyền</v>
          </cell>
          <cell r="D440" t="str">
            <v>Trân</v>
          </cell>
          <cell r="E440">
            <v>35890</v>
          </cell>
          <cell r="F440" t="str">
            <v>Nữ</v>
          </cell>
          <cell r="G440" t="str">
            <v>Đã Đăng Ký (chưa học xong)</v>
          </cell>
          <cell r="H440">
            <v>8.3000000000000007</v>
          </cell>
          <cell r="I440">
            <v>7.1</v>
          </cell>
          <cell r="J440">
            <v>6.6</v>
          </cell>
          <cell r="K440">
            <v>5.5</v>
          </cell>
          <cell r="L440">
            <v>9</v>
          </cell>
          <cell r="M440">
            <v>5.9</v>
          </cell>
          <cell r="N440">
            <v>7</v>
          </cell>
          <cell r="O440">
            <v>9.4</v>
          </cell>
          <cell r="P440" t="str">
            <v/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>
            <v>9.3000000000000007</v>
          </cell>
          <cell r="V440">
            <v>6.9</v>
          </cell>
          <cell r="W440">
            <v>9.1999999999999993</v>
          </cell>
          <cell r="X440">
            <v>9.9</v>
          </cell>
          <cell r="Y440">
            <v>7.8</v>
          </cell>
          <cell r="Z440">
            <v>7</v>
          </cell>
          <cell r="AA440">
            <v>5.3</v>
          </cell>
          <cell r="AB440">
            <v>8.4</v>
          </cell>
          <cell r="AC440">
            <v>7.1</v>
          </cell>
          <cell r="AD440">
            <v>7.7</v>
          </cell>
          <cell r="AE440">
            <v>7.3</v>
          </cell>
          <cell r="AF440">
            <v>7.1</v>
          </cell>
          <cell r="AG440">
            <v>6.2</v>
          </cell>
          <cell r="AH440">
            <v>7.8</v>
          </cell>
          <cell r="AI440">
            <v>5.9</v>
          </cell>
          <cell r="AJ440">
            <v>6.8</v>
          </cell>
          <cell r="AK440">
            <v>51</v>
          </cell>
          <cell r="AL440">
            <v>0</v>
          </cell>
          <cell r="AM440">
            <v>7</v>
          </cell>
          <cell r="AN440">
            <v>5.6</v>
          </cell>
          <cell r="AO440">
            <v>7.5</v>
          </cell>
          <cell r="AP440" t="str">
            <v/>
          </cell>
          <cell r="AQ440" t="str">
            <v/>
          </cell>
          <cell r="AR440" t="str">
            <v/>
          </cell>
          <cell r="AS440" t="str">
            <v/>
          </cell>
          <cell r="AT440" t="str">
            <v/>
          </cell>
          <cell r="AU440">
            <v>7.1</v>
          </cell>
          <cell r="AV440" t="str">
            <v/>
          </cell>
          <cell r="AW440" t="str">
            <v/>
          </cell>
          <cell r="AX440" t="str">
            <v/>
          </cell>
          <cell r="AY440" t="str">
            <v/>
          </cell>
          <cell r="AZ440" t="str">
            <v/>
          </cell>
          <cell r="BA440">
            <v>8.6999999999999993</v>
          </cell>
          <cell r="BB440">
            <v>5</v>
          </cell>
          <cell r="BC440">
            <v>0</v>
          </cell>
          <cell r="BD440">
            <v>6.5</v>
          </cell>
          <cell r="BE440">
            <v>6</v>
          </cell>
          <cell r="BF440">
            <v>5.7</v>
          </cell>
          <cell r="BG440">
            <v>7</v>
          </cell>
          <cell r="BH440">
            <v>6.3</v>
          </cell>
          <cell r="BI440">
            <v>6.5</v>
          </cell>
          <cell r="BJ440">
            <v>9</v>
          </cell>
          <cell r="BK440">
            <v>6</v>
          </cell>
          <cell r="BL440">
            <v>7.5</v>
          </cell>
          <cell r="BM440">
            <v>4.2</v>
          </cell>
          <cell r="BN440">
            <v>7.5</v>
          </cell>
          <cell r="BO440">
            <v>5.6</v>
          </cell>
          <cell r="BP440">
            <v>7.2</v>
          </cell>
          <cell r="BQ440">
            <v>7.4</v>
          </cell>
          <cell r="BR440">
            <v>8.4</v>
          </cell>
          <cell r="BS440">
            <v>5.8</v>
          </cell>
          <cell r="BT440">
            <v>5.3</v>
          </cell>
          <cell r="BU440" t="str">
            <v/>
          </cell>
          <cell r="BV440">
            <v>8.6999999999999993</v>
          </cell>
          <cell r="BW440" t="str">
            <v/>
          </cell>
          <cell r="BX440">
            <v>7.5</v>
          </cell>
          <cell r="BY440" t="str">
            <v/>
          </cell>
          <cell r="BZ440">
            <v>6.2</v>
          </cell>
          <cell r="CA440">
            <v>7</v>
          </cell>
          <cell r="CB440">
            <v>7.7</v>
          </cell>
          <cell r="CC440">
            <v>57</v>
          </cell>
          <cell r="CD440">
            <v>0</v>
          </cell>
          <cell r="CE440">
            <v>7</v>
          </cell>
          <cell r="CF440">
            <v>7.1</v>
          </cell>
          <cell r="CG440">
            <v>7.4</v>
          </cell>
          <cell r="CH440">
            <v>7.1</v>
          </cell>
          <cell r="CI440">
            <v>8</v>
          </cell>
          <cell r="CJ440">
            <v>8.5</v>
          </cell>
          <cell r="CK440" t="str">
            <v/>
          </cell>
          <cell r="CL440">
            <v>8.1</v>
          </cell>
          <cell r="CM440">
            <v>5.3</v>
          </cell>
          <cell r="CN440">
            <v>6.9</v>
          </cell>
          <cell r="CO440">
            <v>7.5</v>
          </cell>
          <cell r="CP440">
            <v>7.4</v>
          </cell>
          <cell r="CQ440">
            <v>28</v>
          </cell>
          <cell r="CR440">
            <v>0</v>
          </cell>
          <cell r="CS440">
            <v>136</v>
          </cell>
          <cell r="CT440">
            <v>0</v>
          </cell>
          <cell r="CU440">
            <v>0</v>
          </cell>
          <cell r="CV440">
            <v>136</v>
          </cell>
          <cell r="CW440">
            <v>7.04</v>
          </cell>
          <cell r="CX440">
            <v>2.87</v>
          </cell>
          <cell r="CY440">
            <v>8.64</v>
          </cell>
          <cell r="CZ440" t="str">
            <v/>
          </cell>
          <cell r="DA440" t="str">
            <v/>
          </cell>
          <cell r="DB440" t="str">
            <v/>
          </cell>
          <cell r="DC440" t="str">
            <v/>
          </cell>
          <cell r="DD440" t="str">
            <v/>
          </cell>
          <cell r="DF440">
            <v>8.64</v>
          </cell>
          <cell r="DG440">
            <v>4</v>
          </cell>
          <cell r="DH440">
            <v>5</v>
          </cell>
          <cell r="DI440">
            <v>0</v>
          </cell>
          <cell r="DJ440">
            <v>141</v>
          </cell>
          <cell r="DK440">
            <v>0</v>
          </cell>
          <cell r="DL440">
            <v>7.09</v>
          </cell>
          <cell r="DM440">
            <v>2.91</v>
          </cell>
          <cell r="DN440">
            <v>146</v>
          </cell>
          <cell r="DO440">
            <v>0</v>
          </cell>
          <cell r="DP440">
            <v>146</v>
          </cell>
          <cell r="DQ440">
            <v>146</v>
          </cell>
          <cell r="DR440">
            <v>7.09</v>
          </cell>
          <cell r="DS440">
            <v>2.91</v>
          </cell>
          <cell r="DT440" t="str">
            <v/>
          </cell>
          <cell r="DU440">
            <v>0</v>
          </cell>
          <cell r="DV440" t="str">
            <v>Đạt</v>
          </cell>
          <cell r="DW440" t="str">
            <v>Đạt</v>
          </cell>
          <cell r="DX440" t="str">
            <v>Đạt</v>
          </cell>
          <cell r="DY440" t="str">
            <v>Đạt</v>
          </cell>
          <cell r="DZ440" t="str">
            <v>Khá</v>
          </cell>
        </row>
        <row r="441">
          <cell r="A441">
            <v>23207111521</v>
          </cell>
          <cell r="B441" t="str">
            <v>Nguyễn</v>
          </cell>
          <cell r="C441" t="str">
            <v>Tô Hoàng</v>
          </cell>
          <cell r="D441" t="str">
            <v>Trang</v>
          </cell>
          <cell r="E441">
            <v>36450</v>
          </cell>
          <cell r="F441" t="str">
            <v>Nữ</v>
          </cell>
          <cell r="G441" t="str">
            <v>Đã Đăng Ký (chưa học xong)</v>
          </cell>
          <cell r="H441">
            <v>9.9</v>
          </cell>
          <cell r="I441">
            <v>8.5</v>
          </cell>
          <cell r="J441">
            <v>7.6</v>
          </cell>
          <cell r="K441">
            <v>5</v>
          </cell>
          <cell r="L441">
            <v>7.2</v>
          </cell>
          <cell r="M441">
            <v>6.4</v>
          </cell>
          <cell r="N441">
            <v>6.2</v>
          </cell>
          <cell r="O441">
            <v>9.3000000000000007</v>
          </cell>
          <cell r="P441" t="str">
            <v/>
          </cell>
          <cell r="Q441" t="str">
            <v/>
          </cell>
          <cell r="R441" t="str">
            <v/>
          </cell>
          <cell r="S441">
            <v>5.6</v>
          </cell>
          <cell r="T441" t="str">
            <v/>
          </cell>
          <cell r="U441">
            <v>7.9</v>
          </cell>
          <cell r="V441" t="str">
            <v/>
          </cell>
          <cell r="W441">
            <v>9.3000000000000007</v>
          </cell>
          <cell r="X441">
            <v>6.7</v>
          </cell>
          <cell r="Y441">
            <v>7.9</v>
          </cell>
          <cell r="Z441">
            <v>8.1</v>
          </cell>
          <cell r="AA441">
            <v>7.9</v>
          </cell>
          <cell r="AB441">
            <v>7.8</v>
          </cell>
          <cell r="AC441">
            <v>4.9000000000000004</v>
          </cell>
          <cell r="AD441">
            <v>7.5</v>
          </cell>
          <cell r="AE441">
            <v>4.5999999999999996</v>
          </cell>
          <cell r="AF441">
            <v>8</v>
          </cell>
          <cell r="AG441">
            <v>6.1</v>
          </cell>
          <cell r="AH441">
            <v>6.1</v>
          </cell>
          <cell r="AI441">
            <v>5.0999999999999996</v>
          </cell>
          <cell r="AJ441">
            <v>7.4</v>
          </cell>
          <cell r="AK441">
            <v>51</v>
          </cell>
          <cell r="AL441">
            <v>0</v>
          </cell>
          <cell r="AM441">
            <v>7.9</v>
          </cell>
          <cell r="AN441">
            <v>8.6999999999999993</v>
          </cell>
          <cell r="AO441">
            <v>8.1</v>
          </cell>
          <cell r="AP441" t="str">
            <v/>
          </cell>
          <cell r="AQ441" t="str">
            <v/>
          </cell>
          <cell r="AR441" t="str">
            <v/>
          </cell>
          <cell r="AS441" t="str">
            <v/>
          </cell>
          <cell r="AT441" t="str">
            <v/>
          </cell>
          <cell r="AU441" t="str">
            <v/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>
            <v>6.8</v>
          </cell>
          <cell r="BA441">
            <v>6.5</v>
          </cell>
          <cell r="BB441">
            <v>5</v>
          </cell>
          <cell r="BC441">
            <v>0</v>
          </cell>
          <cell r="BD441">
            <v>8.1</v>
          </cell>
          <cell r="BE441">
            <v>7.4</v>
          </cell>
          <cell r="BF441">
            <v>5.7</v>
          </cell>
          <cell r="BG441">
            <v>4.4000000000000004</v>
          </cell>
          <cell r="BH441">
            <v>6.1</v>
          </cell>
          <cell r="BI441">
            <v>6.3</v>
          </cell>
          <cell r="BJ441">
            <v>6.8</v>
          </cell>
          <cell r="BK441">
            <v>4</v>
          </cell>
          <cell r="BL441">
            <v>7</v>
          </cell>
          <cell r="BM441">
            <v>4.5</v>
          </cell>
          <cell r="BN441">
            <v>5.9</v>
          </cell>
          <cell r="BO441">
            <v>7.7</v>
          </cell>
          <cell r="BP441">
            <v>7.3</v>
          </cell>
          <cell r="BQ441">
            <v>8.6</v>
          </cell>
          <cell r="BR441">
            <v>5.7</v>
          </cell>
          <cell r="BS441">
            <v>6.4</v>
          </cell>
          <cell r="BT441">
            <v>7.3</v>
          </cell>
          <cell r="BU441" t="str">
            <v/>
          </cell>
          <cell r="BV441">
            <v>8.1999999999999993</v>
          </cell>
          <cell r="BW441" t="str">
            <v/>
          </cell>
          <cell r="BX441">
            <v>9</v>
          </cell>
          <cell r="BY441" t="str">
            <v/>
          </cell>
          <cell r="BZ441">
            <v>6.1</v>
          </cell>
          <cell r="CA441">
            <v>7.2</v>
          </cell>
          <cell r="CB441">
            <v>8.1</v>
          </cell>
          <cell r="CC441">
            <v>57</v>
          </cell>
          <cell r="CD441">
            <v>0</v>
          </cell>
          <cell r="CE441">
            <v>6.9</v>
          </cell>
          <cell r="CF441">
            <v>7.3</v>
          </cell>
          <cell r="CG441">
            <v>7.9</v>
          </cell>
          <cell r="CH441">
            <v>5.6</v>
          </cell>
          <cell r="CI441">
            <v>7.8</v>
          </cell>
          <cell r="CJ441">
            <v>8.3000000000000007</v>
          </cell>
          <cell r="CK441" t="str">
            <v/>
          </cell>
          <cell r="CL441">
            <v>8.3000000000000007</v>
          </cell>
          <cell r="CM441">
            <v>7.9</v>
          </cell>
          <cell r="CN441">
            <v>8.8000000000000007</v>
          </cell>
          <cell r="CO441">
            <v>8.9</v>
          </cell>
          <cell r="CP441">
            <v>8.1999999999999993</v>
          </cell>
          <cell r="CQ441">
            <v>28</v>
          </cell>
          <cell r="CR441">
            <v>0</v>
          </cell>
          <cell r="CS441">
            <v>136</v>
          </cell>
          <cell r="CT441">
            <v>0</v>
          </cell>
          <cell r="CU441">
            <v>0</v>
          </cell>
          <cell r="CV441">
            <v>136</v>
          </cell>
          <cell r="CW441">
            <v>7.04</v>
          </cell>
          <cell r="CX441">
            <v>2.86</v>
          </cell>
          <cell r="CY441">
            <v>9</v>
          </cell>
          <cell r="CZ441" t="str">
            <v/>
          </cell>
          <cell r="DA441" t="str">
            <v/>
          </cell>
          <cell r="DB441" t="str">
            <v/>
          </cell>
          <cell r="DC441" t="str">
            <v/>
          </cell>
          <cell r="DD441" t="str">
            <v/>
          </cell>
          <cell r="DF441">
            <v>9</v>
          </cell>
          <cell r="DG441">
            <v>4</v>
          </cell>
          <cell r="DH441">
            <v>5</v>
          </cell>
          <cell r="DI441">
            <v>0</v>
          </cell>
          <cell r="DJ441">
            <v>141</v>
          </cell>
          <cell r="DK441">
            <v>0</v>
          </cell>
          <cell r="DL441">
            <v>7.11</v>
          </cell>
          <cell r="DM441">
            <v>2.9</v>
          </cell>
          <cell r="DN441">
            <v>146</v>
          </cell>
          <cell r="DO441">
            <v>0</v>
          </cell>
          <cell r="DP441">
            <v>146</v>
          </cell>
          <cell r="DQ441">
            <v>146</v>
          </cell>
          <cell r="DR441">
            <v>7.11</v>
          </cell>
          <cell r="DS441">
            <v>2.9</v>
          </cell>
          <cell r="DT441" t="str">
            <v/>
          </cell>
          <cell r="DU441">
            <v>0</v>
          </cell>
          <cell r="DV441" t="str">
            <v>Đạt</v>
          </cell>
          <cell r="DW441" t="str">
            <v>Đạt</v>
          </cell>
          <cell r="DX441" t="str">
            <v>Đạt</v>
          </cell>
          <cell r="DY441" t="str">
            <v>Đạt</v>
          </cell>
          <cell r="DZ441" t="str">
            <v>Tốt</v>
          </cell>
        </row>
        <row r="442">
          <cell r="A442">
            <v>23207111897</v>
          </cell>
          <cell r="B442" t="str">
            <v>Lý</v>
          </cell>
          <cell r="C442" t="str">
            <v>Thị Minh</v>
          </cell>
          <cell r="D442" t="str">
            <v>Trang</v>
          </cell>
          <cell r="E442">
            <v>36402</v>
          </cell>
          <cell r="F442" t="str">
            <v>Nữ</v>
          </cell>
          <cell r="G442" t="str">
            <v>Đã Đăng Ký (chưa học xong)</v>
          </cell>
          <cell r="H442">
            <v>8</v>
          </cell>
          <cell r="I442">
            <v>8.3000000000000007</v>
          </cell>
          <cell r="J442">
            <v>5.8</v>
          </cell>
          <cell r="K442">
            <v>5.3</v>
          </cell>
          <cell r="L442">
            <v>9.8000000000000007</v>
          </cell>
          <cell r="M442">
            <v>5.6</v>
          </cell>
          <cell r="N442">
            <v>5.6</v>
          </cell>
          <cell r="O442" t="str">
            <v/>
          </cell>
          <cell r="P442">
            <v>6</v>
          </cell>
          <cell r="Q442" t="str">
            <v/>
          </cell>
          <cell r="R442" t="str">
            <v/>
          </cell>
          <cell r="S442" t="str">
            <v/>
          </cell>
          <cell r="T442">
            <v>8.8000000000000007</v>
          </cell>
          <cell r="U442">
            <v>5.2</v>
          </cell>
          <cell r="V442" t="str">
            <v/>
          </cell>
          <cell r="W442">
            <v>4.0999999999999996</v>
          </cell>
          <cell r="X442">
            <v>7.8</v>
          </cell>
          <cell r="Y442">
            <v>7.6</v>
          </cell>
          <cell r="Z442">
            <v>5.3</v>
          </cell>
          <cell r="AA442">
            <v>7</v>
          </cell>
          <cell r="AB442">
            <v>7.2</v>
          </cell>
          <cell r="AC442">
            <v>4.3</v>
          </cell>
          <cell r="AD442">
            <v>7.4</v>
          </cell>
          <cell r="AE442">
            <v>5.0999999999999996</v>
          </cell>
          <cell r="AF442">
            <v>4.0999999999999996</v>
          </cell>
          <cell r="AG442">
            <v>6.7</v>
          </cell>
          <cell r="AH442">
            <v>6</v>
          </cell>
          <cell r="AI442">
            <v>5</v>
          </cell>
          <cell r="AJ442">
            <v>5.0999999999999996</v>
          </cell>
          <cell r="AK442">
            <v>51</v>
          </cell>
          <cell r="AL442">
            <v>0</v>
          </cell>
          <cell r="AM442">
            <v>5.5</v>
          </cell>
          <cell r="AN442">
            <v>6.8</v>
          </cell>
          <cell r="AO442" t="str">
            <v/>
          </cell>
          <cell r="AP442" t="str">
            <v/>
          </cell>
          <cell r="AQ442">
            <v>7.4</v>
          </cell>
          <cell r="AR442" t="str">
            <v/>
          </cell>
          <cell r="AS442" t="str">
            <v/>
          </cell>
          <cell r="AT442" t="str">
            <v/>
          </cell>
          <cell r="AU442">
            <v>7.7</v>
          </cell>
          <cell r="AV442" t="str">
            <v/>
          </cell>
          <cell r="AW442" t="str">
            <v/>
          </cell>
          <cell r="AX442" t="str">
            <v/>
          </cell>
          <cell r="AY442" t="str">
            <v/>
          </cell>
          <cell r="AZ442" t="str">
            <v/>
          </cell>
          <cell r="BA442">
            <v>8</v>
          </cell>
          <cell r="BB442">
            <v>5</v>
          </cell>
          <cell r="BC442">
            <v>0</v>
          </cell>
          <cell r="BD442">
            <v>7.4</v>
          </cell>
          <cell r="BE442">
            <v>6.6</v>
          </cell>
          <cell r="BF442">
            <v>5.8</v>
          </cell>
          <cell r="BG442">
            <v>4.0999999999999996</v>
          </cell>
          <cell r="BH442">
            <v>7.1</v>
          </cell>
          <cell r="BI442">
            <v>5.2</v>
          </cell>
          <cell r="BJ442">
            <v>5.3</v>
          </cell>
          <cell r="BK442">
            <v>5.5</v>
          </cell>
          <cell r="BL442">
            <v>6.3</v>
          </cell>
          <cell r="BM442">
            <v>5.0999999999999996</v>
          </cell>
          <cell r="BN442">
            <v>5.5</v>
          </cell>
          <cell r="BO442">
            <v>8</v>
          </cell>
          <cell r="BP442">
            <v>6.7</v>
          </cell>
          <cell r="BQ442">
            <v>5.9</v>
          </cell>
          <cell r="BR442">
            <v>7.8</v>
          </cell>
          <cell r="BS442">
            <v>5.5</v>
          </cell>
          <cell r="BT442">
            <v>7.5</v>
          </cell>
          <cell r="BU442" t="str">
            <v/>
          </cell>
          <cell r="BV442">
            <v>5.8</v>
          </cell>
          <cell r="BW442" t="str">
            <v/>
          </cell>
          <cell r="BX442">
            <v>6.7</v>
          </cell>
          <cell r="BY442" t="str">
            <v/>
          </cell>
          <cell r="BZ442">
            <v>6.8</v>
          </cell>
          <cell r="CA442">
            <v>5.2</v>
          </cell>
          <cell r="CB442">
            <v>8.3000000000000007</v>
          </cell>
          <cell r="CC442">
            <v>57</v>
          </cell>
          <cell r="CD442">
            <v>0</v>
          </cell>
          <cell r="CE442">
            <v>5.6</v>
          </cell>
          <cell r="CF442">
            <v>8.1</v>
          </cell>
          <cell r="CG442">
            <v>7.6</v>
          </cell>
          <cell r="CH442">
            <v>4.3</v>
          </cell>
          <cell r="CI442">
            <v>7.7</v>
          </cell>
          <cell r="CJ442">
            <v>8.1999999999999993</v>
          </cell>
          <cell r="CK442" t="str">
            <v/>
          </cell>
          <cell r="CL442">
            <v>5.5</v>
          </cell>
          <cell r="CM442">
            <v>6.3</v>
          </cell>
          <cell r="CN442">
            <v>8.4</v>
          </cell>
          <cell r="CO442">
            <v>8</v>
          </cell>
          <cell r="CP442">
            <v>6.3</v>
          </cell>
          <cell r="CQ442">
            <v>28</v>
          </cell>
          <cell r="CR442">
            <v>0</v>
          </cell>
          <cell r="CS442">
            <v>136</v>
          </cell>
          <cell r="CT442">
            <v>0</v>
          </cell>
          <cell r="CU442">
            <v>0</v>
          </cell>
          <cell r="CV442">
            <v>136</v>
          </cell>
          <cell r="CW442">
            <v>6.43</v>
          </cell>
          <cell r="CX442">
            <v>2.48</v>
          </cell>
          <cell r="CY442">
            <v>8.58</v>
          </cell>
          <cell r="CZ442" t="str">
            <v/>
          </cell>
          <cell r="DA442" t="str">
            <v/>
          </cell>
          <cell r="DB442" t="str">
            <v/>
          </cell>
          <cell r="DC442" t="str">
            <v/>
          </cell>
          <cell r="DD442" t="str">
            <v/>
          </cell>
          <cell r="DF442">
            <v>8.58</v>
          </cell>
          <cell r="DG442">
            <v>4</v>
          </cell>
          <cell r="DH442">
            <v>5</v>
          </cell>
          <cell r="DI442">
            <v>0</v>
          </cell>
          <cell r="DJ442">
            <v>141</v>
          </cell>
          <cell r="DK442">
            <v>0</v>
          </cell>
          <cell r="DL442">
            <v>6.51</v>
          </cell>
          <cell r="DM442">
            <v>2.54</v>
          </cell>
          <cell r="DN442">
            <v>146</v>
          </cell>
          <cell r="DO442">
            <v>0</v>
          </cell>
          <cell r="DP442">
            <v>146</v>
          </cell>
          <cell r="DQ442">
            <v>146</v>
          </cell>
          <cell r="DR442">
            <v>6.51</v>
          </cell>
          <cell r="DS442">
            <v>2.5299999999999998</v>
          </cell>
          <cell r="DT442" t="str">
            <v>FIN 301</v>
          </cell>
          <cell r="DU442">
            <v>0</v>
          </cell>
          <cell r="DV442" t="str">
            <v>Đạt</v>
          </cell>
          <cell r="DW442" t="str">
            <v>Đạt</v>
          </cell>
          <cell r="DX442" t="str">
            <v>Đạt</v>
          </cell>
          <cell r="DY442" t="str">
            <v>Đạt</v>
          </cell>
          <cell r="DZ442" t="str">
            <v>Khá</v>
          </cell>
        </row>
        <row r="443">
          <cell r="A443">
            <v>23207112371</v>
          </cell>
          <cell r="B443" t="str">
            <v>Nguyễn</v>
          </cell>
          <cell r="C443" t="str">
            <v>Nhật Huyền</v>
          </cell>
          <cell r="D443" t="str">
            <v>Trang</v>
          </cell>
          <cell r="E443">
            <v>36277</v>
          </cell>
          <cell r="F443" t="str">
            <v>Nữ</v>
          </cell>
          <cell r="G443" t="str">
            <v>Tạm Ngưng Học / Bảo Lưu</v>
          </cell>
          <cell r="H443" t="e">
            <v>#N/A</v>
          </cell>
          <cell r="I443" t="e">
            <v>#N/A</v>
          </cell>
          <cell r="J443" t="e">
            <v>#N/A</v>
          </cell>
          <cell r="K443" t="e">
            <v>#N/A</v>
          </cell>
          <cell r="L443" t="e">
            <v>#N/A</v>
          </cell>
          <cell r="M443" t="e">
            <v>#N/A</v>
          </cell>
          <cell r="N443" t="e">
            <v>#N/A</v>
          </cell>
          <cell r="O443" t="e">
            <v>#N/A</v>
          </cell>
          <cell r="P443" t="e">
            <v>#N/A</v>
          </cell>
          <cell r="Q443" t="e">
            <v>#N/A</v>
          </cell>
          <cell r="R443" t="e">
            <v>#N/A</v>
          </cell>
          <cell r="S443" t="e">
            <v>#N/A</v>
          </cell>
          <cell r="T443" t="e">
            <v>#N/A</v>
          </cell>
          <cell r="U443" t="e">
            <v>#N/A</v>
          </cell>
          <cell r="V443" t="e">
            <v>#N/A</v>
          </cell>
          <cell r="W443" t="e">
            <v>#N/A</v>
          </cell>
          <cell r="X443" t="e">
            <v>#N/A</v>
          </cell>
          <cell r="Y443" t="e">
            <v>#N/A</v>
          </cell>
          <cell r="Z443" t="e">
            <v>#N/A</v>
          </cell>
          <cell r="AA443" t="e">
            <v>#N/A</v>
          </cell>
          <cell r="AB443" t="e">
            <v>#N/A</v>
          </cell>
          <cell r="AC443" t="e">
            <v>#N/A</v>
          </cell>
          <cell r="AD443" t="e">
            <v>#N/A</v>
          </cell>
          <cell r="AE443" t="e">
            <v>#N/A</v>
          </cell>
          <cell r="AF443" t="e">
            <v>#N/A</v>
          </cell>
          <cell r="AG443" t="e">
            <v>#N/A</v>
          </cell>
          <cell r="AH443" t="e">
            <v>#N/A</v>
          </cell>
          <cell r="AI443" t="e">
            <v>#N/A</v>
          </cell>
          <cell r="AJ443" t="e">
            <v>#N/A</v>
          </cell>
          <cell r="AK443" t="e">
            <v>#N/A</v>
          </cell>
          <cell r="AL443" t="e">
            <v>#N/A</v>
          </cell>
          <cell r="AM443" t="e">
            <v>#N/A</v>
          </cell>
          <cell r="AN443" t="e">
            <v>#N/A</v>
          </cell>
          <cell r="AO443" t="e">
            <v>#N/A</v>
          </cell>
          <cell r="AP443" t="e">
            <v>#N/A</v>
          </cell>
          <cell r="AQ443" t="e">
            <v>#N/A</v>
          </cell>
          <cell r="AR443" t="e">
            <v>#N/A</v>
          </cell>
          <cell r="AS443" t="e">
            <v>#N/A</v>
          </cell>
          <cell r="AT443" t="e">
            <v>#N/A</v>
          </cell>
          <cell r="AU443" t="e">
            <v>#N/A</v>
          </cell>
          <cell r="AV443" t="e">
            <v>#N/A</v>
          </cell>
          <cell r="AW443" t="e">
            <v>#N/A</v>
          </cell>
          <cell r="AX443" t="e">
            <v>#N/A</v>
          </cell>
          <cell r="AY443" t="e">
            <v>#N/A</v>
          </cell>
          <cell r="AZ443" t="e">
            <v>#N/A</v>
          </cell>
          <cell r="BA443" t="e">
            <v>#N/A</v>
          </cell>
          <cell r="BB443" t="e">
            <v>#N/A</v>
          </cell>
          <cell r="BC443" t="e">
            <v>#N/A</v>
          </cell>
          <cell r="BD443" t="e">
            <v>#N/A</v>
          </cell>
          <cell r="BE443" t="e">
            <v>#N/A</v>
          </cell>
          <cell r="BF443" t="e">
            <v>#N/A</v>
          </cell>
          <cell r="BG443" t="e">
            <v>#N/A</v>
          </cell>
          <cell r="BH443" t="e">
            <v>#N/A</v>
          </cell>
          <cell r="BI443" t="e">
            <v>#N/A</v>
          </cell>
          <cell r="BJ443" t="e">
            <v>#N/A</v>
          </cell>
          <cell r="BK443" t="e">
            <v>#N/A</v>
          </cell>
          <cell r="BL443" t="e">
            <v>#N/A</v>
          </cell>
          <cell r="BM443" t="e">
            <v>#N/A</v>
          </cell>
          <cell r="BN443" t="e">
            <v>#N/A</v>
          </cell>
          <cell r="BO443" t="e">
            <v>#N/A</v>
          </cell>
          <cell r="BP443" t="e">
            <v>#N/A</v>
          </cell>
          <cell r="BQ443" t="e">
            <v>#N/A</v>
          </cell>
          <cell r="BR443" t="e">
            <v>#N/A</v>
          </cell>
          <cell r="BS443" t="e">
            <v>#N/A</v>
          </cell>
          <cell r="BT443" t="e">
            <v>#N/A</v>
          </cell>
          <cell r="BU443" t="e">
            <v>#N/A</v>
          </cell>
          <cell r="BV443" t="e">
            <v>#N/A</v>
          </cell>
          <cell r="BW443" t="e">
            <v>#N/A</v>
          </cell>
          <cell r="BX443" t="e">
            <v>#N/A</v>
          </cell>
          <cell r="BY443" t="e">
            <v>#N/A</v>
          </cell>
          <cell r="BZ443" t="e">
            <v>#N/A</v>
          </cell>
          <cell r="CA443" t="e">
            <v>#N/A</v>
          </cell>
          <cell r="CB443" t="e">
            <v>#N/A</v>
          </cell>
          <cell r="CC443" t="e">
            <v>#N/A</v>
          </cell>
          <cell r="CD443" t="e">
            <v>#N/A</v>
          </cell>
          <cell r="CE443" t="e">
            <v>#N/A</v>
          </cell>
          <cell r="CF443" t="e">
            <v>#N/A</v>
          </cell>
          <cell r="CG443" t="e">
            <v>#N/A</v>
          </cell>
          <cell r="CH443" t="e">
            <v>#N/A</v>
          </cell>
          <cell r="CI443" t="e">
            <v>#N/A</v>
          </cell>
          <cell r="CJ443" t="e">
            <v>#N/A</v>
          </cell>
          <cell r="CK443" t="e">
            <v>#N/A</v>
          </cell>
          <cell r="CL443" t="e">
            <v>#N/A</v>
          </cell>
          <cell r="CM443" t="e">
            <v>#N/A</v>
          </cell>
          <cell r="CN443" t="e">
            <v>#N/A</v>
          </cell>
          <cell r="CO443" t="e">
            <v>#N/A</v>
          </cell>
          <cell r="CP443" t="e">
            <v>#N/A</v>
          </cell>
          <cell r="CQ443" t="e">
            <v>#N/A</v>
          </cell>
          <cell r="CR443" t="e">
            <v>#N/A</v>
          </cell>
          <cell r="CS443" t="e">
            <v>#N/A</v>
          </cell>
          <cell r="CT443" t="e">
            <v>#N/A</v>
          </cell>
          <cell r="CU443">
            <v>0</v>
          </cell>
          <cell r="CV443" t="e">
            <v>#N/A</v>
          </cell>
          <cell r="CW443" t="e">
            <v>#N/A</v>
          </cell>
          <cell r="CX443" t="e">
            <v>#N/A</v>
          </cell>
          <cell r="CY443" t="e">
            <v>#N/A</v>
          </cell>
          <cell r="CZ443" t="e">
            <v>#N/A</v>
          </cell>
          <cell r="DA443" t="e">
            <v>#N/A</v>
          </cell>
          <cell r="DB443" t="e">
            <v>#N/A</v>
          </cell>
          <cell r="DC443" t="e">
            <v>#N/A</v>
          </cell>
          <cell r="DD443" t="e">
            <v>#N/A</v>
          </cell>
          <cell r="DF443" t="e">
            <v>#N/A</v>
          </cell>
          <cell r="DG443" t="e">
            <v>#N/A</v>
          </cell>
          <cell r="DH443" t="e">
            <v>#N/A</v>
          </cell>
          <cell r="DI443" t="e">
            <v>#N/A</v>
          </cell>
          <cell r="DJ443" t="e">
            <v>#N/A</v>
          </cell>
          <cell r="DK443" t="e">
            <v>#N/A</v>
          </cell>
          <cell r="DL443" t="e">
            <v>#N/A</v>
          </cell>
          <cell r="DM443" t="e">
            <v>#N/A</v>
          </cell>
          <cell r="DN443" t="e">
            <v>#N/A</v>
          </cell>
          <cell r="DO443" t="e">
            <v>#N/A</v>
          </cell>
          <cell r="DP443" t="e">
            <v>#N/A</v>
          </cell>
          <cell r="DQ443" t="e">
            <v>#N/A</v>
          </cell>
          <cell r="DR443" t="e">
            <v>#N/A</v>
          </cell>
          <cell r="DS443" t="e">
            <v>#N/A</v>
          </cell>
          <cell r="DT443" t="e">
            <v>#N/A</v>
          </cell>
          <cell r="DU443" t="e">
            <v>#N/A</v>
          </cell>
        </row>
        <row r="444">
          <cell r="A444">
            <v>2320712306</v>
          </cell>
          <cell r="B444" t="str">
            <v>Phan</v>
          </cell>
          <cell r="C444" t="str">
            <v>Thị Thu</v>
          </cell>
          <cell r="D444" t="str">
            <v>Trang</v>
          </cell>
          <cell r="E444">
            <v>36515</v>
          </cell>
          <cell r="F444" t="str">
            <v>Nữ</v>
          </cell>
          <cell r="G444" t="str">
            <v>Đã Đăng Ký (chưa học xong)</v>
          </cell>
          <cell r="H444">
            <v>8.4</v>
          </cell>
          <cell r="I444">
            <v>7.4</v>
          </cell>
          <cell r="J444">
            <v>4.2</v>
          </cell>
          <cell r="K444">
            <v>8.1999999999999993</v>
          </cell>
          <cell r="L444">
            <v>9.5</v>
          </cell>
          <cell r="M444">
            <v>8.6</v>
          </cell>
          <cell r="N444">
            <v>9.5</v>
          </cell>
          <cell r="O444" t="str">
            <v/>
          </cell>
          <cell r="P444">
            <v>7.1</v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>
            <v>7.5</v>
          </cell>
          <cell r="V444">
            <v>8.6</v>
          </cell>
          <cell r="W444">
            <v>9.4</v>
          </cell>
          <cell r="X444">
            <v>9.3000000000000007</v>
          </cell>
          <cell r="Y444">
            <v>7.9</v>
          </cell>
          <cell r="Z444">
            <v>7</v>
          </cell>
          <cell r="AA444">
            <v>5.8</v>
          </cell>
          <cell r="AB444">
            <v>7.7</v>
          </cell>
          <cell r="AC444">
            <v>6.7</v>
          </cell>
          <cell r="AD444">
            <v>9.1999999999999993</v>
          </cell>
          <cell r="AE444">
            <v>7.1</v>
          </cell>
          <cell r="AF444">
            <v>6.7</v>
          </cell>
          <cell r="AG444">
            <v>5.8</v>
          </cell>
          <cell r="AH444">
            <v>6.7</v>
          </cell>
          <cell r="AI444">
            <v>5.6</v>
          </cell>
          <cell r="AJ444">
            <v>8.3000000000000007</v>
          </cell>
          <cell r="AK444">
            <v>51</v>
          </cell>
          <cell r="AL444">
            <v>0</v>
          </cell>
          <cell r="AM444">
            <v>6.4</v>
          </cell>
          <cell r="AN444">
            <v>4.3</v>
          </cell>
          <cell r="AO444">
            <v>6.2</v>
          </cell>
          <cell r="AP444" t="str">
            <v/>
          </cell>
          <cell r="AQ444" t="str">
            <v/>
          </cell>
          <cell r="AR444" t="str">
            <v/>
          </cell>
          <cell r="AS444" t="str">
            <v/>
          </cell>
          <cell r="AT444" t="str">
            <v/>
          </cell>
          <cell r="AU444">
            <v>6.8</v>
          </cell>
          <cell r="AV444" t="str">
            <v/>
          </cell>
          <cell r="AW444" t="str">
            <v/>
          </cell>
          <cell r="AX444" t="str">
            <v/>
          </cell>
          <cell r="AY444" t="str">
            <v/>
          </cell>
          <cell r="AZ444" t="str">
            <v/>
          </cell>
          <cell r="BA444">
            <v>4.9000000000000004</v>
          </cell>
          <cell r="BB444">
            <v>5</v>
          </cell>
          <cell r="BC444">
            <v>0</v>
          </cell>
          <cell r="BD444">
            <v>9.6</v>
          </cell>
          <cell r="BE444">
            <v>6.7</v>
          </cell>
          <cell r="BF444">
            <v>7.1</v>
          </cell>
          <cell r="BG444">
            <v>7.7</v>
          </cell>
          <cell r="BH444">
            <v>5</v>
          </cell>
          <cell r="BI444">
            <v>6.6</v>
          </cell>
          <cell r="BJ444">
            <v>8.1</v>
          </cell>
          <cell r="BK444">
            <v>7.1</v>
          </cell>
          <cell r="BL444">
            <v>7.5</v>
          </cell>
          <cell r="BM444">
            <v>8.6</v>
          </cell>
          <cell r="BN444">
            <v>8.8000000000000007</v>
          </cell>
          <cell r="BO444">
            <v>8.8000000000000007</v>
          </cell>
          <cell r="BP444">
            <v>7.8</v>
          </cell>
          <cell r="BQ444">
            <v>5.8</v>
          </cell>
          <cell r="BR444">
            <v>6.6</v>
          </cell>
          <cell r="BS444">
            <v>6.1</v>
          </cell>
          <cell r="BT444">
            <v>7.6</v>
          </cell>
          <cell r="BU444" t="str">
            <v/>
          </cell>
          <cell r="BV444">
            <v>6.7</v>
          </cell>
          <cell r="BW444" t="str">
            <v/>
          </cell>
          <cell r="BX444">
            <v>7.7</v>
          </cell>
          <cell r="BY444" t="str">
            <v/>
          </cell>
          <cell r="BZ444">
            <v>7.6</v>
          </cell>
          <cell r="CA444">
            <v>7.4</v>
          </cell>
          <cell r="CB444">
            <v>7.3</v>
          </cell>
          <cell r="CC444">
            <v>57</v>
          </cell>
          <cell r="CD444">
            <v>0</v>
          </cell>
          <cell r="CE444">
            <v>7.3</v>
          </cell>
          <cell r="CF444">
            <v>6.4</v>
          </cell>
          <cell r="CG444">
            <v>9</v>
          </cell>
          <cell r="CH444">
            <v>5.2</v>
          </cell>
          <cell r="CI444">
            <v>7</v>
          </cell>
          <cell r="CJ444">
            <v>9.5</v>
          </cell>
          <cell r="CK444" t="str">
            <v/>
          </cell>
          <cell r="CL444">
            <v>7.5</v>
          </cell>
          <cell r="CM444">
            <v>9</v>
          </cell>
          <cell r="CN444">
            <v>9.8000000000000007</v>
          </cell>
          <cell r="CO444">
            <v>8.5</v>
          </cell>
          <cell r="CP444">
            <v>8.8000000000000007</v>
          </cell>
          <cell r="CQ444">
            <v>28</v>
          </cell>
          <cell r="CR444">
            <v>0</v>
          </cell>
          <cell r="CS444">
            <v>136</v>
          </cell>
          <cell r="CT444">
            <v>0</v>
          </cell>
          <cell r="CU444">
            <v>0</v>
          </cell>
          <cell r="CV444">
            <v>136</v>
          </cell>
          <cell r="CW444">
            <v>7.56</v>
          </cell>
          <cell r="CX444">
            <v>3.17</v>
          </cell>
          <cell r="CY444">
            <v>9</v>
          </cell>
          <cell r="CZ444" t="str">
            <v/>
          </cell>
          <cell r="DA444" t="str">
            <v/>
          </cell>
          <cell r="DB444" t="str">
            <v/>
          </cell>
          <cell r="DC444" t="str">
            <v/>
          </cell>
          <cell r="DD444" t="str">
            <v/>
          </cell>
          <cell r="DF444">
            <v>9</v>
          </cell>
          <cell r="DG444">
            <v>4</v>
          </cell>
          <cell r="DH444">
            <v>5</v>
          </cell>
          <cell r="DI444">
            <v>0</v>
          </cell>
          <cell r="DJ444">
            <v>141</v>
          </cell>
          <cell r="DK444">
            <v>0</v>
          </cell>
          <cell r="DL444">
            <v>7.61</v>
          </cell>
          <cell r="DM444">
            <v>3.2</v>
          </cell>
          <cell r="DN444">
            <v>146</v>
          </cell>
          <cell r="DO444">
            <v>0</v>
          </cell>
          <cell r="DP444">
            <v>146</v>
          </cell>
          <cell r="DQ444">
            <v>146</v>
          </cell>
          <cell r="DR444">
            <v>7.61</v>
          </cell>
          <cell r="DS444">
            <v>3.19</v>
          </cell>
          <cell r="DT444" t="str">
            <v/>
          </cell>
          <cell r="DU444">
            <v>0</v>
          </cell>
          <cell r="DV444" t="str">
            <v>Đạt</v>
          </cell>
          <cell r="DW444" t="str">
            <v>Đạt</v>
          </cell>
          <cell r="DX444" t="str">
            <v>Đạt</v>
          </cell>
          <cell r="DY444" t="str">
            <v>Đạt</v>
          </cell>
          <cell r="DZ444" t="str">
            <v>Tốt</v>
          </cell>
        </row>
        <row r="445">
          <cell r="A445">
            <v>2320712307</v>
          </cell>
          <cell r="B445" t="str">
            <v>Trần</v>
          </cell>
          <cell r="C445" t="str">
            <v>Thị</v>
          </cell>
          <cell r="D445" t="str">
            <v>Trang</v>
          </cell>
          <cell r="E445">
            <v>36352</v>
          </cell>
          <cell r="F445" t="str">
            <v>Nữ</v>
          </cell>
          <cell r="G445" t="str">
            <v>Đã Đăng Ký (chưa học xong)</v>
          </cell>
          <cell r="H445">
            <v>9</v>
          </cell>
          <cell r="I445">
            <v>8.5</v>
          </cell>
          <cell r="J445">
            <v>8</v>
          </cell>
          <cell r="K445">
            <v>5.6</v>
          </cell>
          <cell r="L445">
            <v>7</v>
          </cell>
          <cell r="M445">
            <v>7.5</v>
          </cell>
          <cell r="N445">
            <v>6.4</v>
          </cell>
          <cell r="O445" t="str">
            <v/>
          </cell>
          <cell r="P445">
            <v>8</v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>
            <v>5.5</v>
          </cell>
          <cell r="V445">
            <v>8.9</v>
          </cell>
          <cell r="W445">
            <v>7.8</v>
          </cell>
          <cell r="X445">
            <v>7.7</v>
          </cell>
          <cell r="Y445">
            <v>7.9</v>
          </cell>
          <cell r="Z445">
            <v>8.6</v>
          </cell>
          <cell r="AA445">
            <v>7.9</v>
          </cell>
          <cell r="AB445">
            <v>8.5</v>
          </cell>
          <cell r="AC445">
            <v>4.8</v>
          </cell>
          <cell r="AD445">
            <v>4.5</v>
          </cell>
          <cell r="AE445">
            <v>5.5</v>
          </cell>
          <cell r="AF445">
            <v>5.3</v>
          </cell>
          <cell r="AG445">
            <v>5.4</v>
          </cell>
          <cell r="AH445">
            <v>6</v>
          </cell>
          <cell r="AI445">
            <v>7.9</v>
          </cell>
          <cell r="AJ445">
            <v>5.5</v>
          </cell>
          <cell r="AK445">
            <v>51</v>
          </cell>
          <cell r="AL445">
            <v>0</v>
          </cell>
          <cell r="AM445">
            <v>4.8</v>
          </cell>
          <cell r="AN445">
            <v>5.6</v>
          </cell>
          <cell r="AO445" t="str">
            <v/>
          </cell>
          <cell r="AP445" t="str">
            <v/>
          </cell>
          <cell r="AQ445">
            <v>5.3</v>
          </cell>
          <cell r="AR445" t="str">
            <v/>
          </cell>
          <cell r="AS445" t="str">
            <v/>
          </cell>
          <cell r="AT445" t="str">
            <v/>
          </cell>
          <cell r="AU445" t="str">
            <v/>
          </cell>
          <cell r="AV445" t="str">
            <v/>
          </cell>
          <cell r="AW445">
            <v>7.4</v>
          </cell>
          <cell r="AX445" t="str">
            <v/>
          </cell>
          <cell r="AY445" t="str">
            <v/>
          </cell>
          <cell r="AZ445" t="str">
            <v/>
          </cell>
          <cell r="BA445">
            <v>9</v>
          </cell>
          <cell r="BB445">
            <v>5</v>
          </cell>
          <cell r="BC445">
            <v>0</v>
          </cell>
          <cell r="BD445">
            <v>5.3</v>
          </cell>
          <cell r="BE445">
            <v>6.3</v>
          </cell>
          <cell r="BF445">
            <v>6.4</v>
          </cell>
          <cell r="BG445">
            <v>4.5999999999999996</v>
          </cell>
          <cell r="BH445">
            <v>7.2</v>
          </cell>
          <cell r="BI445">
            <v>5.4</v>
          </cell>
          <cell r="BJ445">
            <v>6.9</v>
          </cell>
          <cell r="BK445">
            <v>5.4</v>
          </cell>
          <cell r="BL445">
            <v>7.7</v>
          </cell>
          <cell r="BM445">
            <v>6</v>
          </cell>
          <cell r="BN445">
            <v>6.8</v>
          </cell>
          <cell r="BO445">
            <v>5.6</v>
          </cell>
          <cell r="BP445">
            <v>8.6</v>
          </cell>
          <cell r="BQ445">
            <v>8.5</v>
          </cell>
          <cell r="BR445">
            <v>9.5</v>
          </cell>
          <cell r="BS445">
            <v>6.3</v>
          </cell>
          <cell r="BT445">
            <v>7.3</v>
          </cell>
          <cell r="BU445" t="str">
            <v/>
          </cell>
          <cell r="BV445">
            <v>6.8</v>
          </cell>
          <cell r="BW445" t="str">
            <v/>
          </cell>
          <cell r="BX445">
            <v>7</v>
          </cell>
          <cell r="BY445" t="str">
            <v/>
          </cell>
          <cell r="BZ445">
            <v>8.3000000000000007</v>
          </cell>
          <cell r="CA445">
            <v>6.7</v>
          </cell>
          <cell r="CB445">
            <v>8.6</v>
          </cell>
          <cell r="CC445">
            <v>57</v>
          </cell>
          <cell r="CD445">
            <v>0</v>
          </cell>
          <cell r="CE445">
            <v>6.5</v>
          </cell>
          <cell r="CF445">
            <v>6</v>
          </cell>
          <cell r="CG445">
            <v>7.2</v>
          </cell>
          <cell r="CH445">
            <v>7.2</v>
          </cell>
          <cell r="CI445">
            <v>6.8</v>
          </cell>
          <cell r="CJ445">
            <v>6.9</v>
          </cell>
          <cell r="CK445" t="str">
            <v/>
          </cell>
          <cell r="CL445">
            <v>7.7</v>
          </cell>
          <cell r="CM445">
            <v>8.6</v>
          </cell>
          <cell r="CN445">
            <v>8.6</v>
          </cell>
          <cell r="CO445">
            <v>9.1</v>
          </cell>
          <cell r="CP445">
            <v>8.4</v>
          </cell>
          <cell r="CQ445">
            <v>28</v>
          </cell>
          <cell r="CR445">
            <v>0</v>
          </cell>
          <cell r="CS445">
            <v>136</v>
          </cell>
          <cell r="CT445">
            <v>0</v>
          </cell>
          <cell r="CU445">
            <v>0</v>
          </cell>
          <cell r="CV445">
            <v>136</v>
          </cell>
          <cell r="CW445">
            <v>7.03</v>
          </cell>
          <cell r="CX445">
            <v>2.89</v>
          </cell>
          <cell r="CY445">
            <v>9.1999999999999993</v>
          </cell>
          <cell r="CZ445" t="str">
            <v/>
          </cell>
          <cell r="DA445" t="str">
            <v/>
          </cell>
          <cell r="DB445" t="str">
            <v/>
          </cell>
          <cell r="DC445" t="str">
            <v/>
          </cell>
          <cell r="DD445" t="str">
            <v/>
          </cell>
          <cell r="DF445">
            <v>9.1999999999999993</v>
          </cell>
          <cell r="DG445">
            <v>4</v>
          </cell>
          <cell r="DH445">
            <v>5</v>
          </cell>
          <cell r="DI445">
            <v>0</v>
          </cell>
          <cell r="DJ445">
            <v>141</v>
          </cell>
          <cell r="DK445">
            <v>0</v>
          </cell>
          <cell r="DL445">
            <v>7.11</v>
          </cell>
          <cell r="DM445">
            <v>2.93</v>
          </cell>
          <cell r="DN445">
            <v>146</v>
          </cell>
          <cell r="DO445">
            <v>0</v>
          </cell>
          <cell r="DP445">
            <v>146</v>
          </cell>
          <cell r="DQ445">
            <v>146</v>
          </cell>
          <cell r="DR445">
            <v>7.11</v>
          </cell>
          <cell r="DS445">
            <v>2.93</v>
          </cell>
          <cell r="DT445" t="str">
            <v/>
          </cell>
          <cell r="DU445">
            <v>0</v>
          </cell>
          <cell r="DV445" t="str">
            <v>Đạt</v>
          </cell>
          <cell r="DW445" t="str">
            <v>Đạt</v>
          </cell>
          <cell r="DX445" t="str">
            <v>Đạt</v>
          </cell>
          <cell r="DY445" t="str">
            <v>Đạt</v>
          </cell>
          <cell r="DZ445" t="str">
            <v>Tốt</v>
          </cell>
        </row>
        <row r="446">
          <cell r="A446">
            <v>2320712657</v>
          </cell>
          <cell r="B446" t="str">
            <v>Lê</v>
          </cell>
          <cell r="C446" t="str">
            <v>Trần Xuân</v>
          </cell>
          <cell r="D446" t="str">
            <v>Trang</v>
          </cell>
          <cell r="E446">
            <v>36352</v>
          </cell>
          <cell r="F446" t="str">
            <v>Nữ</v>
          </cell>
          <cell r="G446" t="str">
            <v>Đã Đăng Ký (chưa học xong)</v>
          </cell>
          <cell r="H446">
            <v>8.6999999999999993</v>
          </cell>
          <cell r="I446">
            <v>8.1999999999999993</v>
          </cell>
          <cell r="J446">
            <v>6.1</v>
          </cell>
          <cell r="K446">
            <v>9.1</v>
          </cell>
          <cell r="L446">
            <v>8.3000000000000007</v>
          </cell>
          <cell r="M446">
            <v>7.4</v>
          </cell>
          <cell r="N446">
            <v>9.4</v>
          </cell>
          <cell r="O446">
            <v>9.1999999999999993</v>
          </cell>
          <cell r="P446" t="str">
            <v/>
          </cell>
          <cell r="Q446" t="str">
            <v/>
          </cell>
          <cell r="R446" t="str">
            <v/>
          </cell>
          <cell r="S446">
            <v>8.6</v>
          </cell>
          <cell r="T446" t="str">
            <v/>
          </cell>
          <cell r="U446" t="str">
            <v/>
          </cell>
          <cell r="V446">
            <v>9.6999999999999993</v>
          </cell>
          <cell r="W446">
            <v>8.8000000000000007</v>
          </cell>
          <cell r="X446">
            <v>9.5</v>
          </cell>
          <cell r="Y446">
            <v>6.6</v>
          </cell>
          <cell r="Z446">
            <v>5.9</v>
          </cell>
          <cell r="AA446">
            <v>7.9</v>
          </cell>
          <cell r="AB446">
            <v>8.6</v>
          </cell>
          <cell r="AC446">
            <v>6.4</v>
          </cell>
          <cell r="AD446">
            <v>8</v>
          </cell>
          <cell r="AE446">
            <v>5.5</v>
          </cell>
          <cell r="AF446">
            <v>6.5</v>
          </cell>
          <cell r="AG446">
            <v>6.9</v>
          </cell>
          <cell r="AH446">
            <v>8.1999999999999993</v>
          </cell>
          <cell r="AI446">
            <v>5.3</v>
          </cell>
          <cell r="AJ446">
            <v>7</v>
          </cell>
          <cell r="AK446">
            <v>51</v>
          </cell>
          <cell r="AL446">
            <v>0</v>
          </cell>
          <cell r="AM446">
            <v>6.4</v>
          </cell>
          <cell r="AN446">
            <v>6.8</v>
          </cell>
          <cell r="AO446" t="str">
            <v/>
          </cell>
          <cell r="AP446" t="str">
            <v/>
          </cell>
          <cell r="AQ446" t="str">
            <v/>
          </cell>
          <cell r="AR446" t="str">
            <v/>
          </cell>
          <cell r="AS446" t="str">
            <v/>
          </cell>
          <cell r="AT446">
            <v>8.1</v>
          </cell>
          <cell r="AU446" t="str">
            <v/>
          </cell>
          <cell r="AV446" t="str">
            <v/>
          </cell>
          <cell r="AW446" t="str">
            <v/>
          </cell>
          <cell r="AX446" t="str">
            <v/>
          </cell>
          <cell r="AY446" t="str">
            <v/>
          </cell>
          <cell r="AZ446">
            <v>8.4</v>
          </cell>
          <cell r="BA446">
            <v>6.8</v>
          </cell>
          <cell r="BB446">
            <v>5</v>
          </cell>
          <cell r="BC446">
            <v>0</v>
          </cell>
          <cell r="BD446">
            <v>5.2</v>
          </cell>
          <cell r="BE446">
            <v>5.3</v>
          </cell>
          <cell r="BF446">
            <v>7.4</v>
          </cell>
          <cell r="BG446">
            <v>5.9</v>
          </cell>
          <cell r="BH446">
            <v>8.3000000000000007</v>
          </cell>
          <cell r="BI446">
            <v>6.3</v>
          </cell>
          <cell r="BJ446">
            <v>7.4</v>
          </cell>
          <cell r="BK446">
            <v>7.2</v>
          </cell>
          <cell r="BL446">
            <v>7.9</v>
          </cell>
          <cell r="BM446">
            <v>5.7</v>
          </cell>
          <cell r="BN446">
            <v>7.8</v>
          </cell>
          <cell r="BO446">
            <v>8.6</v>
          </cell>
          <cell r="BP446">
            <v>8.9</v>
          </cell>
          <cell r="BQ446">
            <v>8.1</v>
          </cell>
          <cell r="BR446">
            <v>9.1</v>
          </cell>
          <cell r="BS446">
            <v>8.1</v>
          </cell>
          <cell r="BT446">
            <v>8.4</v>
          </cell>
          <cell r="BU446" t="str">
            <v/>
          </cell>
          <cell r="BV446">
            <v>7.7</v>
          </cell>
          <cell r="BW446" t="str">
            <v/>
          </cell>
          <cell r="BX446">
            <v>9.5</v>
          </cell>
          <cell r="BY446" t="str">
            <v/>
          </cell>
          <cell r="BZ446">
            <v>8.6</v>
          </cell>
          <cell r="CA446">
            <v>7.2</v>
          </cell>
          <cell r="CB446">
            <v>8.4</v>
          </cell>
          <cell r="CC446">
            <v>57</v>
          </cell>
          <cell r="CD446">
            <v>0</v>
          </cell>
          <cell r="CE446">
            <v>7.9</v>
          </cell>
          <cell r="CF446">
            <v>7.3</v>
          </cell>
          <cell r="CG446">
            <v>7.5</v>
          </cell>
          <cell r="CH446">
            <v>6.6</v>
          </cell>
          <cell r="CI446">
            <v>7.1</v>
          </cell>
          <cell r="CJ446">
            <v>9</v>
          </cell>
          <cell r="CK446" t="str">
            <v/>
          </cell>
          <cell r="CL446">
            <v>7.9</v>
          </cell>
          <cell r="CM446">
            <v>7.3</v>
          </cell>
          <cell r="CN446">
            <v>8.8000000000000007</v>
          </cell>
          <cell r="CO446">
            <v>8.6999999999999993</v>
          </cell>
          <cell r="CP446">
            <v>7.6</v>
          </cell>
          <cell r="CQ446">
            <v>28</v>
          </cell>
          <cell r="CR446">
            <v>0</v>
          </cell>
          <cell r="CS446">
            <v>136</v>
          </cell>
          <cell r="CT446">
            <v>0</v>
          </cell>
          <cell r="CU446">
            <v>0</v>
          </cell>
          <cell r="CV446">
            <v>136</v>
          </cell>
          <cell r="CW446">
            <v>7.66</v>
          </cell>
          <cell r="CX446">
            <v>3.23</v>
          </cell>
          <cell r="CY446" t="str">
            <v/>
          </cell>
          <cell r="CZ446">
            <v>9.1</v>
          </cell>
          <cell r="DA446" t="str">
            <v/>
          </cell>
          <cell r="DB446" t="str">
            <v/>
          </cell>
          <cell r="DC446" t="str">
            <v/>
          </cell>
          <cell r="DD446" t="str">
            <v/>
          </cell>
          <cell r="DF446">
            <v>9.1</v>
          </cell>
          <cell r="DG446">
            <v>4</v>
          </cell>
          <cell r="DH446">
            <v>5</v>
          </cell>
          <cell r="DI446">
            <v>0</v>
          </cell>
          <cell r="DJ446">
            <v>141</v>
          </cell>
          <cell r="DK446">
            <v>0</v>
          </cell>
          <cell r="DL446">
            <v>7.71</v>
          </cell>
          <cell r="DM446">
            <v>3.25</v>
          </cell>
          <cell r="DN446">
            <v>146</v>
          </cell>
          <cell r="DO446">
            <v>0</v>
          </cell>
          <cell r="DP446">
            <v>146</v>
          </cell>
          <cell r="DQ446">
            <v>146</v>
          </cell>
          <cell r="DR446">
            <v>7.71</v>
          </cell>
          <cell r="DS446">
            <v>3.25</v>
          </cell>
          <cell r="DT446" t="str">
            <v/>
          </cell>
          <cell r="DU446">
            <v>0</v>
          </cell>
          <cell r="DV446" t="str">
            <v>Đạt</v>
          </cell>
          <cell r="DW446" t="str">
            <v>Đạt</v>
          </cell>
          <cell r="DX446" t="str">
            <v>Đạt</v>
          </cell>
          <cell r="DY446" t="str">
            <v>Đạt</v>
          </cell>
          <cell r="DZ446" t="str">
            <v>Khá</v>
          </cell>
        </row>
        <row r="447">
          <cell r="A447">
            <v>2320713128</v>
          </cell>
          <cell r="B447" t="str">
            <v>Trần</v>
          </cell>
          <cell r="C447" t="str">
            <v>Phạm Xuân</v>
          </cell>
          <cell r="D447" t="str">
            <v>Trang</v>
          </cell>
          <cell r="E447">
            <v>36285</v>
          </cell>
          <cell r="F447" t="str">
            <v>Nữ</v>
          </cell>
          <cell r="G447" t="str">
            <v>Đã Đăng Ký (chưa học xong)</v>
          </cell>
          <cell r="H447">
            <v>8.6999999999999993</v>
          </cell>
          <cell r="I447">
            <v>8.4</v>
          </cell>
          <cell r="J447">
            <v>8</v>
          </cell>
          <cell r="K447">
            <v>7.6</v>
          </cell>
          <cell r="L447">
            <v>6.2</v>
          </cell>
          <cell r="M447">
            <v>5.5</v>
          </cell>
          <cell r="N447">
            <v>5.2</v>
          </cell>
          <cell r="O447">
            <v>9.3000000000000007</v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>
            <v>7.4</v>
          </cell>
          <cell r="V447">
            <v>8</v>
          </cell>
          <cell r="W447">
            <v>9.3000000000000007</v>
          </cell>
          <cell r="X447">
            <v>10</v>
          </cell>
          <cell r="Y447">
            <v>6.3</v>
          </cell>
          <cell r="Z447">
            <v>6.2</v>
          </cell>
          <cell r="AA447">
            <v>7.7</v>
          </cell>
          <cell r="AB447">
            <v>7.8</v>
          </cell>
          <cell r="AC447">
            <v>5.6</v>
          </cell>
          <cell r="AD447">
            <v>8.1999999999999993</v>
          </cell>
          <cell r="AE447">
            <v>6.2</v>
          </cell>
          <cell r="AF447">
            <v>7.5</v>
          </cell>
          <cell r="AG447">
            <v>5.4</v>
          </cell>
          <cell r="AH447">
            <v>6.1</v>
          </cell>
          <cell r="AI447">
            <v>5.4</v>
          </cell>
          <cell r="AJ447">
            <v>6.6</v>
          </cell>
          <cell r="AK447">
            <v>51</v>
          </cell>
          <cell r="AL447">
            <v>0</v>
          </cell>
          <cell r="AM447">
            <v>7</v>
          </cell>
          <cell r="AN447">
            <v>6.5</v>
          </cell>
          <cell r="AO447" t="str">
            <v/>
          </cell>
          <cell r="AP447" t="str">
            <v/>
          </cell>
          <cell r="AQ447" t="str">
            <v/>
          </cell>
          <cell r="AR447" t="str">
            <v/>
          </cell>
          <cell r="AS447">
            <v>5.2</v>
          </cell>
          <cell r="AT447" t="str">
            <v/>
          </cell>
          <cell r="AU447" t="str">
            <v/>
          </cell>
          <cell r="AV447" t="str">
            <v/>
          </cell>
          <cell r="AW447" t="str">
            <v/>
          </cell>
          <cell r="AX447" t="str">
            <v/>
          </cell>
          <cell r="AY447">
            <v>8</v>
          </cell>
          <cell r="AZ447" t="str">
            <v/>
          </cell>
          <cell r="BA447">
            <v>8.8000000000000007</v>
          </cell>
          <cell r="BB447">
            <v>5</v>
          </cell>
          <cell r="BC447">
            <v>0</v>
          </cell>
          <cell r="BD447">
            <v>5.4</v>
          </cell>
          <cell r="BE447">
            <v>7.7</v>
          </cell>
          <cell r="BF447">
            <v>6.4</v>
          </cell>
          <cell r="BG447">
            <v>5</v>
          </cell>
          <cell r="BH447">
            <v>5.7</v>
          </cell>
          <cell r="BI447">
            <v>6.2</v>
          </cell>
          <cell r="BJ447">
            <v>8</v>
          </cell>
          <cell r="BK447">
            <v>6.7</v>
          </cell>
          <cell r="BL447">
            <v>6.7</v>
          </cell>
          <cell r="BM447">
            <v>5.7</v>
          </cell>
          <cell r="BN447">
            <v>4.3</v>
          </cell>
          <cell r="BO447">
            <v>5.5</v>
          </cell>
          <cell r="BP447">
            <v>6.5</v>
          </cell>
          <cell r="BQ447">
            <v>7</v>
          </cell>
          <cell r="BR447">
            <v>7.4</v>
          </cell>
          <cell r="BS447">
            <v>6.4</v>
          </cell>
          <cell r="BT447">
            <v>5.7</v>
          </cell>
          <cell r="BU447" t="str">
            <v/>
          </cell>
          <cell r="BV447">
            <v>7.9</v>
          </cell>
          <cell r="BW447" t="str">
            <v/>
          </cell>
          <cell r="BX447">
            <v>9.1</v>
          </cell>
          <cell r="BY447" t="str">
            <v/>
          </cell>
          <cell r="BZ447">
            <v>6.3</v>
          </cell>
          <cell r="CA447">
            <v>6.4</v>
          </cell>
          <cell r="CB447">
            <v>4.8</v>
          </cell>
          <cell r="CC447">
            <v>57</v>
          </cell>
          <cell r="CD447">
            <v>0</v>
          </cell>
          <cell r="CE447">
            <v>5.9</v>
          </cell>
          <cell r="CF447">
            <v>6.5</v>
          </cell>
          <cell r="CG447">
            <v>6.6</v>
          </cell>
          <cell r="CH447">
            <v>6.9</v>
          </cell>
          <cell r="CI447">
            <v>7.5</v>
          </cell>
          <cell r="CJ447">
            <v>8.1999999999999993</v>
          </cell>
          <cell r="CK447" t="str">
            <v/>
          </cell>
          <cell r="CL447">
            <v>5.9</v>
          </cell>
          <cell r="CM447">
            <v>6.5</v>
          </cell>
          <cell r="CN447">
            <v>6.2</v>
          </cell>
          <cell r="CO447">
            <v>8.5</v>
          </cell>
          <cell r="CP447">
            <v>7.9</v>
          </cell>
          <cell r="CQ447">
            <v>28</v>
          </cell>
          <cell r="CR447">
            <v>0</v>
          </cell>
          <cell r="CS447">
            <v>136</v>
          </cell>
          <cell r="CT447">
            <v>0</v>
          </cell>
          <cell r="CU447">
            <v>0</v>
          </cell>
          <cell r="CV447">
            <v>136</v>
          </cell>
          <cell r="CW447">
            <v>6.73</v>
          </cell>
          <cell r="CX447">
            <v>2.66</v>
          </cell>
          <cell r="CY447">
            <v>7.9</v>
          </cell>
          <cell r="CZ447" t="str">
            <v/>
          </cell>
          <cell r="DA447" t="str">
            <v/>
          </cell>
          <cell r="DB447" t="str">
            <v/>
          </cell>
          <cell r="DC447" t="str">
            <v/>
          </cell>
          <cell r="DD447" t="str">
            <v/>
          </cell>
          <cell r="DF447">
            <v>7.9</v>
          </cell>
          <cell r="DG447">
            <v>3.33</v>
          </cell>
          <cell r="DH447">
            <v>5</v>
          </cell>
          <cell r="DI447">
            <v>0</v>
          </cell>
          <cell r="DJ447">
            <v>141</v>
          </cell>
          <cell r="DK447">
            <v>0</v>
          </cell>
          <cell r="DL447">
            <v>6.77</v>
          </cell>
          <cell r="DM447">
            <v>2.69</v>
          </cell>
          <cell r="DN447">
            <v>146</v>
          </cell>
          <cell r="DO447">
            <v>0</v>
          </cell>
          <cell r="DP447">
            <v>146</v>
          </cell>
          <cell r="DQ447">
            <v>146</v>
          </cell>
          <cell r="DR447">
            <v>6.77</v>
          </cell>
          <cell r="DS447">
            <v>2.69</v>
          </cell>
          <cell r="DT447" t="str">
            <v/>
          </cell>
          <cell r="DU447">
            <v>0</v>
          </cell>
          <cell r="DV447" t="str">
            <v>Đạt</v>
          </cell>
          <cell r="DW447" t="str">
            <v>Đạt</v>
          </cell>
          <cell r="DX447" t="str">
            <v>Đạt</v>
          </cell>
          <cell r="DY447" t="str">
            <v>Đạt</v>
          </cell>
          <cell r="DZ447" t="str">
            <v>Tốt</v>
          </cell>
        </row>
        <row r="448">
          <cell r="A448">
            <v>2320714484</v>
          </cell>
          <cell r="B448" t="str">
            <v>Phan</v>
          </cell>
          <cell r="C448" t="str">
            <v>Thị Huyền</v>
          </cell>
          <cell r="D448" t="str">
            <v>Trang</v>
          </cell>
          <cell r="E448">
            <v>36434</v>
          </cell>
          <cell r="F448" t="str">
            <v>Nữ</v>
          </cell>
          <cell r="G448" t="str">
            <v>Đã Đăng Ký (chưa học xong)</v>
          </cell>
          <cell r="H448">
            <v>8.5</v>
          </cell>
          <cell r="I448">
            <v>9.1999999999999993</v>
          </cell>
          <cell r="J448">
            <v>7.8</v>
          </cell>
          <cell r="K448">
            <v>5.6</v>
          </cell>
          <cell r="L448">
            <v>7.7</v>
          </cell>
          <cell r="M448">
            <v>7.9</v>
          </cell>
          <cell r="N448">
            <v>6.5</v>
          </cell>
          <cell r="O448" t="str">
            <v/>
          </cell>
          <cell r="P448">
            <v>8.4</v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>
            <v>9.5</v>
          </cell>
          <cell r="V448">
            <v>8.9</v>
          </cell>
          <cell r="W448">
            <v>9.3000000000000007</v>
          </cell>
          <cell r="X448">
            <v>10</v>
          </cell>
          <cell r="Y448">
            <v>7.9</v>
          </cell>
          <cell r="Z448">
            <v>7.5</v>
          </cell>
          <cell r="AA448">
            <v>9.1</v>
          </cell>
          <cell r="AB448">
            <v>8.6</v>
          </cell>
          <cell r="AC448">
            <v>6.6</v>
          </cell>
          <cell r="AD448">
            <v>7.2</v>
          </cell>
          <cell r="AE448">
            <v>5.5</v>
          </cell>
          <cell r="AF448">
            <v>6.9</v>
          </cell>
          <cell r="AG448">
            <v>6.1</v>
          </cell>
          <cell r="AH448">
            <v>6.3</v>
          </cell>
          <cell r="AI448">
            <v>6.2</v>
          </cell>
          <cell r="AJ448">
            <v>7.2</v>
          </cell>
          <cell r="AK448">
            <v>51</v>
          </cell>
          <cell r="AL448">
            <v>0</v>
          </cell>
          <cell r="AM448">
            <v>6.5</v>
          </cell>
          <cell r="AN448">
            <v>7</v>
          </cell>
          <cell r="AO448" t="str">
            <v/>
          </cell>
          <cell r="AP448" t="str">
            <v/>
          </cell>
          <cell r="AQ448">
            <v>6.3</v>
          </cell>
          <cell r="AR448" t="str">
            <v/>
          </cell>
          <cell r="AS448" t="str">
            <v/>
          </cell>
          <cell r="AT448" t="str">
            <v/>
          </cell>
          <cell r="AU448" t="str">
            <v/>
          </cell>
          <cell r="AV448" t="str">
            <v/>
          </cell>
          <cell r="AW448" t="str">
            <v/>
          </cell>
          <cell r="AX448" t="str">
            <v/>
          </cell>
          <cell r="AY448">
            <v>6.2</v>
          </cell>
          <cell r="AZ448" t="str">
            <v/>
          </cell>
          <cell r="BA448">
            <v>6.3</v>
          </cell>
          <cell r="BB448">
            <v>5</v>
          </cell>
          <cell r="BC448">
            <v>0</v>
          </cell>
          <cell r="BD448">
            <v>7.4</v>
          </cell>
          <cell r="BE448">
            <v>8.6999999999999993</v>
          </cell>
          <cell r="BF448">
            <v>6.8</v>
          </cell>
          <cell r="BG448">
            <v>5.9</v>
          </cell>
          <cell r="BH448">
            <v>6.3</v>
          </cell>
          <cell r="BI448">
            <v>7.1</v>
          </cell>
          <cell r="BJ448">
            <v>8.6999999999999993</v>
          </cell>
          <cell r="BK448">
            <v>7.2</v>
          </cell>
          <cell r="BL448">
            <v>7.4</v>
          </cell>
          <cell r="BM448">
            <v>6.6</v>
          </cell>
          <cell r="BN448">
            <v>8.1999999999999993</v>
          </cell>
          <cell r="BO448">
            <v>7.8</v>
          </cell>
          <cell r="BP448">
            <v>9.6</v>
          </cell>
          <cell r="BQ448">
            <v>9</v>
          </cell>
          <cell r="BR448">
            <v>9.3000000000000007</v>
          </cell>
          <cell r="BS448">
            <v>8.3000000000000007</v>
          </cell>
          <cell r="BT448">
            <v>7</v>
          </cell>
          <cell r="BU448" t="str">
            <v/>
          </cell>
          <cell r="BV448">
            <v>7.3</v>
          </cell>
          <cell r="BW448" t="str">
            <v/>
          </cell>
          <cell r="BX448">
            <v>7</v>
          </cell>
          <cell r="BY448" t="str">
            <v/>
          </cell>
          <cell r="BZ448">
            <v>7</v>
          </cell>
          <cell r="CA448">
            <v>8.3000000000000007</v>
          </cell>
          <cell r="CB448">
            <v>9.5</v>
          </cell>
          <cell r="CC448">
            <v>57</v>
          </cell>
          <cell r="CD448">
            <v>0</v>
          </cell>
          <cell r="CE448">
            <v>7.9</v>
          </cell>
          <cell r="CF448">
            <v>8.1</v>
          </cell>
          <cell r="CG448">
            <v>9.6</v>
          </cell>
          <cell r="CH448">
            <v>6.5</v>
          </cell>
          <cell r="CI448">
            <v>8.1999999999999993</v>
          </cell>
          <cell r="CJ448">
            <v>8.1999999999999993</v>
          </cell>
          <cell r="CK448" t="str">
            <v/>
          </cell>
          <cell r="CL448">
            <v>7.7</v>
          </cell>
          <cell r="CM448">
            <v>6.9</v>
          </cell>
          <cell r="CN448">
            <v>7.3</v>
          </cell>
          <cell r="CO448">
            <v>9.3000000000000007</v>
          </cell>
          <cell r="CP448">
            <v>8.6</v>
          </cell>
          <cell r="CQ448">
            <v>28</v>
          </cell>
          <cell r="CR448">
            <v>0</v>
          </cell>
          <cell r="CS448">
            <v>136</v>
          </cell>
          <cell r="CT448">
            <v>0</v>
          </cell>
          <cell r="CU448">
            <v>0</v>
          </cell>
          <cell r="CV448">
            <v>136</v>
          </cell>
          <cell r="CW448">
            <v>7.72</v>
          </cell>
          <cell r="CX448">
            <v>3.26</v>
          </cell>
          <cell r="CY448" t="str">
            <v/>
          </cell>
          <cell r="CZ448">
            <v>7.1</v>
          </cell>
          <cell r="DA448" t="str">
            <v/>
          </cell>
          <cell r="DB448" t="str">
            <v/>
          </cell>
          <cell r="DC448" t="str">
            <v/>
          </cell>
          <cell r="DD448" t="str">
            <v/>
          </cell>
          <cell r="DF448">
            <v>7.1</v>
          </cell>
          <cell r="DG448">
            <v>3</v>
          </cell>
          <cell r="DH448">
            <v>5</v>
          </cell>
          <cell r="DI448">
            <v>0</v>
          </cell>
          <cell r="DJ448">
            <v>141</v>
          </cell>
          <cell r="DK448">
            <v>0</v>
          </cell>
          <cell r="DL448">
            <v>7.7</v>
          </cell>
          <cell r="DM448">
            <v>3.25</v>
          </cell>
          <cell r="DN448">
            <v>146</v>
          </cell>
          <cell r="DO448">
            <v>0</v>
          </cell>
          <cell r="DP448">
            <v>146</v>
          </cell>
          <cell r="DQ448">
            <v>146</v>
          </cell>
          <cell r="DR448">
            <v>7.7</v>
          </cell>
          <cell r="DS448">
            <v>3.25</v>
          </cell>
          <cell r="DT448" t="str">
            <v/>
          </cell>
          <cell r="DU448">
            <v>0</v>
          </cell>
          <cell r="DV448" t="str">
            <v>Đạt</v>
          </cell>
          <cell r="DW448" t="str">
            <v>Đạt</v>
          </cell>
          <cell r="DX448" t="str">
            <v>Đạt</v>
          </cell>
          <cell r="DY448" t="str">
            <v>Đạt</v>
          </cell>
          <cell r="DZ448" t="str">
            <v>Tốt</v>
          </cell>
        </row>
        <row r="449">
          <cell r="A449">
            <v>2320714706</v>
          </cell>
          <cell r="B449" t="str">
            <v>Trần</v>
          </cell>
          <cell r="C449" t="str">
            <v>Thị</v>
          </cell>
          <cell r="D449" t="str">
            <v>Trang</v>
          </cell>
          <cell r="E449">
            <v>36516</v>
          </cell>
          <cell r="F449" t="str">
            <v>Nữ</v>
          </cell>
          <cell r="G449" t="str">
            <v>Đã Đăng Ký (chưa học xong)</v>
          </cell>
          <cell r="H449">
            <v>7.2</v>
          </cell>
          <cell r="I449">
            <v>7.5</v>
          </cell>
          <cell r="J449">
            <v>8</v>
          </cell>
          <cell r="K449">
            <v>7.9</v>
          </cell>
          <cell r="L449">
            <v>8.4</v>
          </cell>
          <cell r="M449">
            <v>8.1999999999999993</v>
          </cell>
          <cell r="N449">
            <v>6.2</v>
          </cell>
          <cell r="O449" t="str">
            <v/>
          </cell>
          <cell r="P449">
            <v>7</v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>
            <v>7.8</v>
          </cell>
          <cell r="V449">
            <v>5.6</v>
          </cell>
          <cell r="W449">
            <v>9.1</v>
          </cell>
          <cell r="X449">
            <v>7.8</v>
          </cell>
          <cell r="Y449">
            <v>7.9</v>
          </cell>
          <cell r="Z449">
            <v>7.1</v>
          </cell>
          <cell r="AA449">
            <v>6.5</v>
          </cell>
          <cell r="AB449">
            <v>7.1</v>
          </cell>
          <cell r="AC449">
            <v>5</v>
          </cell>
          <cell r="AD449">
            <v>6.1</v>
          </cell>
          <cell r="AE449">
            <v>5.6</v>
          </cell>
          <cell r="AF449">
            <v>7.8</v>
          </cell>
          <cell r="AG449">
            <v>5.3</v>
          </cell>
          <cell r="AH449">
            <v>4.7</v>
          </cell>
          <cell r="AI449">
            <v>5</v>
          </cell>
          <cell r="AJ449">
            <v>5.6</v>
          </cell>
          <cell r="AK449">
            <v>51</v>
          </cell>
          <cell r="AL449">
            <v>0</v>
          </cell>
          <cell r="AM449">
            <v>6.5</v>
          </cell>
          <cell r="AN449">
            <v>7.8</v>
          </cell>
          <cell r="AO449" t="str">
            <v/>
          </cell>
          <cell r="AP449" t="str">
            <v/>
          </cell>
          <cell r="AQ449" t="str">
            <v/>
          </cell>
          <cell r="AR449" t="str">
            <v/>
          </cell>
          <cell r="AS449">
            <v>9.1</v>
          </cell>
          <cell r="AT449" t="str">
            <v/>
          </cell>
          <cell r="AU449" t="str">
            <v/>
          </cell>
          <cell r="AV449" t="str">
            <v/>
          </cell>
          <cell r="AW449">
            <v>6.2</v>
          </cell>
          <cell r="AX449" t="str">
            <v/>
          </cell>
          <cell r="AY449" t="str">
            <v/>
          </cell>
          <cell r="AZ449" t="str">
            <v/>
          </cell>
          <cell r="BA449">
            <v>7.8</v>
          </cell>
          <cell r="BB449">
            <v>5</v>
          </cell>
          <cell r="BC449">
            <v>0</v>
          </cell>
          <cell r="BD449">
            <v>4.8</v>
          </cell>
          <cell r="BE449">
            <v>7.4</v>
          </cell>
          <cell r="BF449">
            <v>4.8</v>
          </cell>
          <cell r="BG449">
            <v>5.2</v>
          </cell>
          <cell r="BH449">
            <v>6.4</v>
          </cell>
          <cell r="BI449">
            <v>4.5999999999999996</v>
          </cell>
          <cell r="BJ449">
            <v>6.9</v>
          </cell>
          <cell r="BK449">
            <v>5.3</v>
          </cell>
          <cell r="BL449">
            <v>6</v>
          </cell>
          <cell r="BM449">
            <v>4.5999999999999996</v>
          </cell>
          <cell r="BN449">
            <v>7.3</v>
          </cell>
          <cell r="BO449">
            <v>4.5</v>
          </cell>
          <cell r="BP449">
            <v>4</v>
          </cell>
          <cell r="BQ449">
            <v>8</v>
          </cell>
          <cell r="BR449">
            <v>7</v>
          </cell>
          <cell r="BS449">
            <v>5.0999999999999996</v>
          </cell>
          <cell r="BT449">
            <v>5.6</v>
          </cell>
          <cell r="BU449" t="str">
            <v/>
          </cell>
          <cell r="BV449">
            <v>6.1</v>
          </cell>
          <cell r="BW449" t="str">
            <v/>
          </cell>
          <cell r="BX449">
            <v>6.5</v>
          </cell>
          <cell r="BY449" t="str">
            <v/>
          </cell>
          <cell r="BZ449">
            <v>6.2</v>
          </cell>
          <cell r="CA449">
            <v>7.5</v>
          </cell>
          <cell r="CB449">
            <v>9.1999999999999993</v>
          </cell>
          <cell r="CC449">
            <v>57</v>
          </cell>
          <cell r="CD449">
            <v>0</v>
          </cell>
          <cell r="CE449">
            <v>5.5</v>
          </cell>
          <cell r="CF449">
            <v>5.6</v>
          </cell>
          <cell r="CG449">
            <v>6.1</v>
          </cell>
          <cell r="CH449">
            <v>5.8</v>
          </cell>
          <cell r="CI449">
            <v>5.5</v>
          </cell>
          <cell r="CJ449">
            <v>6.3</v>
          </cell>
          <cell r="CK449" t="str">
            <v/>
          </cell>
          <cell r="CL449">
            <v>7</v>
          </cell>
          <cell r="CM449">
            <v>4.5999999999999996</v>
          </cell>
          <cell r="CN449">
            <v>7.6</v>
          </cell>
          <cell r="CO449">
            <v>8.1999999999999993</v>
          </cell>
          <cell r="CP449">
            <v>7.8</v>
          </cell>
          <cell r="CQ449">
            <v>28</v>
          </cell>
          <cell r="CR449">
            <v>0</v>
          </cell>
          <cell r="CS449">
            <v>136</v>
          </cell>
          <cell r="CT449">
            <v>0</v>
          </cell>
          <cell r="CU449">
            <v>0</v>
          </cell>
          <cell r="CV449">
            <v>136</v>
          </cell>
          <cell r="CW449">
            <v>6.37</v>
          </cell>
          <cell r="CX449">
            <v>2.5099999999999998</v>
          </cell>
          <cell r="CY449">
            <v>8.66</v>
          </cell>
          <cell r="CZ449" t="str">
            <v/>
          </cell>
          <cell r="DA449" t="str">
            <v/>
          </cell>
          <cell r="DB449" t="str">
            <v/>
          </cell>
          <cell r="DC449" t="str">
            <v/>
          </cell>
          <cell r="DD449" t="str">
            <v/>
          </cell>
          <cell r="DF449">
            <v>8.66</v>
          </cell>
          <cell r="DG449">
            <v>4</v>
          </cell>
          <cell r="DH449">
            <v>5</v>
          </cell>
          <cell r="DI449">
            <v>0</v>
          </cell>
          <cell r="DJ449">
            <v>141</v>
          </cell>
          <cell r="DK449">
            <v>0</v>
          </cell>
          <cell r="DL449">
            <v>6.45</v>
          </cell>
          <cell r="DM449">
            <v>2.56</v>
          </cell>
          <cell r="DN449">
            <v>146</v>
          </cell>
          <cell r="DO449">
            <v>0</v>
          </cell>
          <cell r="DP449">
            <v>146</v>
          </cell>
          <cell r="DQ449">
            <v>146</v>
          </cell>
          <cell r="DR449">
            <v>6.45</v>
          </cell>
          <cell r="DS449">
            <v>2.5499999999999998</v>
          </cell>
          <cell r="DT449" t="str">
            <v/>
          </cell>
          <cell r="DU449">
            <v>0</v>
          </cell>
          <cell r="DV449" t="str">
            <v>Đạt</v>
          </cell>
          <cell r="DW449" t="str">
            <v>Đạt</v>
          </cell>
          <cell r="DX449" t="str">
            <v>Đạt</v>
          </cell>
          <cell r="DY449" t="str">
            <v>Đạt</v>
          </cell>
          <cell r="DZ449" t="str">
            <v>Khá</v>
          </cell>
        </row>
        <row r="450">
          <cell r="A450">
            <v>2320716375</v>
          </cell>
          <cell r="B450" t="str">
            <v>Trần</v>
          </cell>
          <cell r="C450" t="str">
            <v>Thị</v>
          </cell>
          <cell r="D450" t="str">
            <v>Trang</v>
          </cell>
          <cell r="E450">
            <v>36361</v>
          </cell>
          <cell r="F450" t="str">
            <v>Nữ</v>
          </cell>
          <cell r="G450" t="str">
            <v>Đã Đăng Ký (chưa học xong)</v>
          </cell>
          <cell r="H450">
            <v>9.4</v>
          </cell>
          <cell r="I450">
            <v>7.6</v>
          </cell>
          <cell r="J450">
            <v>5.8</v>
          </cell>
          <cell r="K450">
            <v>7.4</v>
          </cell>
          <cell r="L450">
            <v>8.1</v>
          </cell>
          <cell r="M450">
            <v>6.8</v>
          </cell>
          <cell r="N450">
            <v>4.4000000000000004</v>
          </cell>
          <cell r="O450" t="str">
            <v/>
          </cell>
          <cell r="P450">
            <v>8.4</v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>
            <v>7.3</v>
          </cell>
          <cell r="V450">
            <v>8.6</v>
          </cell>
          <cell r="W450">
            <v>9.8000000000000007</v>
          </cell>
          <cell r="X450">
            <v>9.9</v>
          </cell>
          <cell r="Y450">
            <v>8.1</v>
          </cell>
          <cell r="Z450">
            <v>9.1999999999999993</v>
          </cell>
          <cell r="AA450">
            <v>8.5</v>
          </cell>
          <cell r="AB450">
            <v>8.6</v>
          </cell>
          <cell r="AC450">
            <v>5.7</v>
          </cell>
          <cell r="AD450">
            <v>7</v>
          </cell>
          <cell r="AE450">
            <v>5.3</v>
          </cell>
          <cell r="AF450">
            <v>8.5</v>
          </cell>
          <cell r="AG450">
            <v>7</v>
          </cell>
          <cell r="AH450">
            <v>6</v>
          </cell>
          <cell r="AI450">
            <v>6.2</v>
          </cell>
          <cell r="AJ450">
            <v>7.2</v>
          </cell>
          <cell r="AK450">
            <v>51</v>
          </cell>
          <cell r="AL450">
            <v>0</v>
          </cell>
          <cell r="AM450">
            <v>6.9</v>
          </cell>
          <cell r="AN450">
            <v>6.1</v>
          </cell>
          <cell r="AO450" t="str">
            <v/>
          </cell>
          <cell r="AP450" t="str">
            <v/>
          </cell>
          <cell r="AQ450">
            <v>4.8</v>
          </cell>
          <cell r="AR450" t="str">
            <v/>
          </cell>
          <cell r="AS450" t="str">
            <v/>
          </cell>
          <cell r="AT450" t="str">
            <v/>
          </cell>
          <cell r="AU450" t="str">
            <v/>
          </cell>
          <cell r="AV450" t="str">
            <v/>
          </cell>
          <cell r="AW450">
            <v>7.7</v>
          </cell>
          <cell r="AX450" t="str">
            <v/>
          </cell>
          <cell r="AY450" t="str">
            <v/>
          </cell>
          <cell r="AZ450" t="str">
            <v/>
          </cell>
          <cell r="BA450">
            <v>6.8</v>
          </cell>
          <cell r="BB450">
            <v>5</v>
          </cell>
          <cell r="BC450">
            <v>0</v>
          </cell>
          <cell r="BD450">
            <v>4.3</v>
          </cell>
          <cell r="BE450">
            <v>6.5</v>
          </cell>
          <cell r="BF450">
            <v>7.1</v>
          </cell>
          <cell r="BG450">
            <v>6.5</v>
          </cell>
          <cell r="BH450">
            <v>7.2</v>
          </cell>
          <cell r="BI450">
            <v>6.2</v>
          </cell>
          <cell r="BJ450">
            <v>8.6999999999999993</v>
          </cell>
          <cell r="BK450">
            <v>6.5</v>
          </cell>
          <cell r="BL450">
            <v>7.7</v>
          </cell>
          <cell r="BM450">
            <v>5.7</v>
          </cell>
          <cell r="BN450">
            <v>5.6</v>
          </cell>
          <cell r="BO450">
            <v>6.2</v>
          </cell>
          <cell r="BP450">
            <v>8.8000000000000007</v>
          </cell>
          <cell r="BQ450">
            <v>8</v>
          </cell>
          <cell r="BR450">
            <v>9.6</v>
          </cell>
          <cell r="BS450">
            <v>6.5</v>
          </cell>
          <cell r="BT450">
            <v>7.3</v>
          </cell>
          <cell r="BU450" t="str">
            <v/>
          </cell>
          <cell r="BV450">
            <v>7.6</v>
          </cell>
          <cell r="BW450" t="str">
            <v/>
          </cell>
          <cell r="BX450">
            <v>7</v>
          </cell>
          <cell r="BY450" t="str">
            <v/>
          </cell>
          <cell r="BZ450">
            <v>7.4</v>
          </cell>
          <cell r="CA450">
            <v>6.4</v>
          </cell>
          <cell r="CB450">
            <v>9.1</v>
          </cell>
          <cell r="CC450">
            <v>57</v>
          </cell>
          <cell r="CD450">
            <v>0</v>
          </cell>
          <cell r="CE450">
            <v>6.6</v>
          </cell>
          <cell r="CF450">
            <v>8</v>
          </cell>
          <cell r="CG450">
            <v>8.5</v>
          </cell>
          <cell r="CH450">
            <v>5.0999999999999996</v>
          </cell>
          <cell r="CI450">
            <v>6.7</v>
          </cell>
          <cell r="CJ450">
            <v>8.1</v>
          </cell>
          <cell r="CK450" t="str">
            <v/>
          </cell>
          <cell r="CL450">
            <v>7.7</v>
          </cell>
          <cell r="CM450">
            <v>7.7</v>
          </cell>
          <cell r="CN450">
            <v>6.9</v>
          </cell>
          <cell r="CO450">
            <v>9.1</v>
          </cell>
          <cell r="CP450">
            <v>8.4</v>
          </cell>
          <cell r="CQ450">
            <v>28</v>
          </cell>
          <cell r="CR450">
            <v>0</v>
          </cell>
          <cell r="CS450">
            <v>136</v>
          </cell>
          <cell r="CT450">
            <v>0</v>
          </cell>
          <cell r="CU450">
            <v>0</v>
          </cell>
          <cell r="CV450">
            <v>136</v>
          </cell>
          <cell r="CW450">
            <v>7.29</v>
          </cell>
          <cell r="CX450">
            <v>3.03</v>
          </cell>
          <cell r="CY450">
            <v>9.3000000000000007</v>
          </cell>
          <cell r="CZ450" t="str">
            <v/>
          </cell>
          <cell r="DA450" t="str">
            <v/>
          </cell>
          <cell r="DB450" t="str">
            <v/>
          </cell>
          <cell r="DC450" t="str">
            <v/>
          </cell>
          <cell r="DD450" t="str">
            <v/>
          </cell>
          <cell r="DF450">
            <v>9.3000000000000007</v>
          </cell>
          <cell r="DG450">
            <v>4</v>
          </cell>
          <cell r="DH450">
            <v>5</v>
          </cell>
          <cell r="DI450">
            <v>0</v>
          </cell>
          <cell r="DJ450">
            <v>141</v>
          </cell>
          <cell r="DK450">
            <v>0</v>
          </cell>
          <cell r="DL450">
            <v>7.36</v>
          </cell>
          <cell r="DM450">
            <v>3.07</v>
          </cell>
          <cell r="DN450">
            <v>146</v>
          </cell>
          <cell r="DO450">
            <v>0</v>
          </cell>
          <cell r="DP450">
            <v>146</v>
          </cell>
          <cell r="DQ450">
            <v>146</v>
          </cell>
          <cell r="DR450">
            <v>7.36</v>
          </cell>
          <cell r="DS450">
            <v>3.07</v>
          </cell>
          <cell r="DT450" t="str">
            <v/>
          </cell>
          <cell r="DU450">
            <v>0</v>
          </cell>
          <cell r="DV450" t="str">
            <v>Đạt</v>
          </cell>
          <cell r="DW450" t="str">
            <v>Đạt</v>
          </cell>
          <cell r="DX450" t="str">
            <v>Đạt</v>
          </cell>
          <cell r="DY450" t="str">
            <v>Đạt</v>
          </cell>
          <cell r="DZ450" t="str">
            <v>Tốt</v>
          </cell>
        </row>
        <row r="451">
          <cell r="A451">
            <v>2320716528</v>
          </cell>
          <cell r="B451" t="str">
            <v>Trần</v>
          </cell>
          <cell r="C451" t="str">
            <v>Thị Thuỳ</v>
          </cell>
          <cell r="D451" t="str">
            <v>Trang</v>
          </cell>
          <cell r="E451">
            <v>36434</v>
          </cell>
          <cell r="F451" t="str">
            <v>Nữ</v>
          </cell>
          <cell r="G451" t="str">
            <v>Đã Đăng Ký (chưa học xong)</v>
          </cell>
          <cell r="H451">
            <v>8.4</v>
          </cell>
          <cell r="I451">
            <v>8.1</v>
          </cell>
          <cell r="J451">
            <v>7.5</v>
          </cell>
          <cell r="K451">
            <v>7.1</v>
          </cell>
          <cell r="L451">
            <v>8.4</v>
          </cell>
          <cell r="M451">
            <v>8.9</v>
          </cell>
          <cell r="N451">
            <v>6.9</v>
          </cell>
          <cell r="O451">
            <v>9</v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>
            <v>8.1999999999999993</v>
          </cell>
          <cell r="V451">
            <v>8.4</v>
          </cell>
          <cell r="W451">
            <v>8.5</v>
          </cell>
          <cell r="X451">
            <v>8.4</v>
          </cell>
          <cell r="Y451">
            <v>6.6</v>
          </cell>
          <cell r="Z451">
            <v>7.5</v>
          </cell>
          <cell r="AA451">
            <v>7.6</v>
          </cell>
          <cell r="AB451">
            <v>8.1999999999999993</v>
          </cell>
          <cell r="AC451">
            <v>8.6</v>
          </cell>
          <cell r="AD451">
            <v>8.6999999999999993</v>
          </cell>
          <cell r="AE451">
            <v>6.4</v>
          </cell>
          <cell r="AF451">
            <v>7.2</v>
          </cell>
          <cell r="AG451">
            <v>7.6</v>
          </cell>
          <cell r="AH451">
            <v>7.8</v>
          </cell>
          <cell r="AI451">
            <v>6.6</v>
          </cell>
          <cell r="AJ451">
            <v>7.3</v>
          </cell>
          <cell r="AK451">
            <v>51</v>
          </cell>
          <cell r="AL451">
            <v>0</v>
          </cell>
          <cell r="AM451">
            <v>5.2</v>
          </cell>
          <cell r="AN451">
            <v>5.5</v>
          </cell>
          <cell r="AO451" t="str">
            <v/>
          </cell>
          <cell r="AP451" t="str">
            <v/>
          </cell>
          <cell r="AQ451" t="str">
            <v/>
          </cell>
          <cell r="AR451" t="str">
            <v/>
          </cell>
          <cell r="AS451">
            <v>5.2</v>
          </cell>
          <cell r="AT451" t="str">
            <v/>
          </cell>
          <cell r="AU451">
            <v>0</v>
          </cell>
          <cell r="AV451" t="str">
            <v/>
          </cell>
          <cell r="AW451" t="str">
            <v/>
          </cell>
          <cell r="AX451" t="str">
            <v/>
          </cell>
          <cell r="AY451">
            <v>5.2</v>
          </cell>
          <cell r="AZ451" t="str">
            <v/>
          </cell>
          <cell r="BA451">
            <v>8.8000000000000007</v>
          </cell>
          <cell r="BB451">
            <v>5</v>
          </cell>
          <cell r="BC451">
            <v>0</v>
          </cell>
          <cell r="BD451">
            <v>7</v>
          </cell>
          <cell r="BE451">
            <v>8.4</v>
          </cell>
          <cell r="BF451">
            <v>7.6</v>
          </cell>
          <cell r="BG451">
            <v>5.2</v>
          </cell>
          <cell r="BH451">
            <v>6</v>
          </cell>
          <cell r="BI451">
            <v>8.4</v>
          </cell>
          <cell r="BJ451">
            <v>7.7</v>
          </cell>
          <cell r="BK451">
            <v>6.3</v>
          </cell>
          <cell r="BL451">
            <v>8</v>
          </cell>
          <cell r="BM451">
            <v>6.2</v>
          </cell>
          <cell r="BN451">
            <v>9.4</v>
          </cell>
          <cell r="BO451">
            <v>6.7</v>
          </cell>
          <cell r="BP451">
            <v>8.9</v>
          </cell>
          <cell r="BQ451">
            <v>8.1999999999999993</v>
          </cell>
          <cell r="BR451">
            <v>8.8000000000000007</v>
          </cell>
          <cell r="BS451">
            <v>7.9</v>
          </cell>
          <cell r="BT451">
            <v>7.9</v>
          </cell>
          <cell r="BU451" t="str">
            <v/>
          </cell>
          <cell r="BV451">
            <v>9.3000000000000007</v>
          </cell>
          <cell r="BW451" t="str">
            <v/>
          </cell>
          <cell r="BX451">
            <v>9.1999999999999993</v>
          </cell>
          <cell r="BY451" t="str">
            <v/>
          </cell>
          <cell r="BZ451">
            <v>7.2</v>
          </cell>
          <cell r="CA451">
            <v>8.1</v>
          </cell>
          <cell r="CB451">
            <v>8.1999999999999993</v>
          </cell>
          <cell r="CC451">
            <v>57</v>
          </cell>
          <cell r="CD451">
            <v>0</v>
          </cell>
          <cell r="CE451">
            <v>8.6</v>
          </cell>
          <cell r="CF451">
            <v>7.9</v>
          </cell>
          <cell r="CG451">
            <v>8.6999999999999993</v>
          </cell>
          <cell r="CH451">
            <v>7.7</v>
          </cell>
          <cell r="CI451">
            <v>9.1</v>
          </cell>
          <cell r="CJ451">
            <v>9.4</v>
          </cell>
          <cell r="CK451" t="str">
            <v/>
          </cell>
          <cell r="CL451">
            <v>8.1</v>
          </cell>
          <cell r="CM451">
            <v>8.6999999999999993</v>
          </cell>
          <cell r="CN451">
            <v>7.8</v>
          </cell>
          <cell r="CO451">
            <v>8.9</v>
          </cell>
          <cell r="CP451">
            <v>8.1999999999999993</v>
          </cell>
          <cell r="CQ451">
            <v>28</v>
          </cell>
          <cell r="CR451">
            <v>0</v>
          </cell>
          <cell r="CS451">
            <v>136</v>
          </cell>
          <cell r="CT451">
            <v>0</v>
          </cell>
          <cell r="CU451">
            <v>0</v>
          </cell>
          <cell r="CV451">
            <v>136</v>
          </cell>
          <cell r="CW451">
            <v>7.9</v>
          </cell>
          <cell r="CX451">
            <v>3.41</v>
          </cell>
          <cell r="CY451" t="str">
            <v/>
          </cell>
          <cell r="CZ451">
            <v>8.6999999999999993</v>
          </cell>
          <cell r="DA451" t="str">
            <v/>
          </cell>
          <cell r="DB451" t="str">
            <v/>
          </cell>
          <cell r="DC451" t="str">
            <v/>
          </cell>
          <cell r="DD451" t="str">
            <v/>
          </cell>
          <cell r="DF451">
            <v>8.6999999999999993</v>
          </cell>
          <cell r="DG451">
            <v>4</v>
          </cell>
          <cell r="DH451">
            <v>5</v>
          </cell>
          <cell r="DI451">
            <v>0</v>
          </cell>
          <cell r="DJ451">
            <v>141</v>
          </cell>
          <cell r="DK451">
            <v>0</v>
          </cell>
          <cell r="DL451">
            <v>7.92</v>
          </cell>
          <cell r="DM451">
            <v>3.43</v>
          </cell>
          <cell r="DN451">
            <v>146</v>
          </cell>
          <cell r="DO451">
            <v>0</v>
          </cell>
          <cell r="DP451">
            <v>146</v>
          </cell>
          <cell r="DQ451">
            <v>146</v>
          </cell>
          <cell r="DR451">
            <v>7.92</v>
          </cell>
          <cell r="DS451">
            <v>3.43</v>
          </cell>
          <cell r="DT451" t="str">
            <v/>
          </cell>
          <cell r="DU451">
            <v>0</v>
          </cell>
          <cell r="DV451" t="str">
            <v>Đạt</v>
          </cell>
          <cell r="DW451" t="str">
            <v>Đạt</v>
          </cell>
          <cell r="DX451" t="str">
            <v>Đạt</v>
          </cell>
          <cell r="DY451" t="str">
            <v>Đạt</v>
          </cell>
          <cell r="DZ451" t="str">
            <v>Tốt</v>
          </cell>
        </row>
        <row r="452">
          <cell r="A452">
            <v>2320716705</v>
          </cell>
          <cell r="B452" t="str">
            <v>Nguyễn</v>
          </cell>
          <cell r="C452" t="str">
            <v>Thu</v>
          </cell>
          <cell r="D452" t="str">
            <v>Trang</v>
          </cell>
          <cell r="E452">
            <v>36349</v>
          </cell>
          <cell r="F452" t="str">
            <v>Nữ</v>
          </cell>
          <cell r="G452" t="str">
            <v>Tạm Ngưng Học / Bảo Lưu</v>
          </cell>
          <cell r="H452" t="e">
            <v>#N/A</v>
          </cell>
          <cell r="I452" t="e">
            <v>#N/A</v>
          </cell>
          <cell r="J452" t="e">
            <v>#N/A</v>
          </cell>
          <cell r="K452" t="e">
            <v>#N/A</v>
          </cell>
          <cell r="L452" t="e">
            <v>#N/A</v>
          </cell>
          <cell r="M452" t="e">
            <v>#N/A</v>
          </cell>
          <cell r="N452" t="e">
            <v>#N/A</v>
          </cell>
          <cell r="O452" t="e">
            <v>#N/A</v>
          </cell>
          <cell r="P452" t="e">
            <v>#N/A</v>
          </cell>
          <cell r="Q452" t="e">
            <v>#N/A</v>
          </cell>
          <cell r="R452" t="e">
            <v>#N/A</v>
          </cell>
          <cell r="S452" t="e">
            <v>#N/A</v>
          </cell>
          <cell r="T452" t="e">
            <v>#N/A</v>
          </cell>
          <cell r="U452" t="e">
            <v>#N/A</v>
          </cell>
          <cell r="V452" t="e">
            <v>#N/A</v>
          </cell>
          <cell r="W452" t="e">
            <v>#N/A</v>
          </cell>
          <cell r="X452" t="e">
            <v>#N/A</v>
          </cell>
          <cell r="Y452" t="e">
            <v>#N/A</v>
          </cell>
          <cell r="Z452" t="e">
            <v>#N/A</v>
          </cell>
          <cell r="AA452" t="e">
            <v>#N/A</v>
          </cell>
          <cell r="AB452" t="e">
            <v>#N/A</v>
          </cell>
          <cell r="AC452" t="e">
            <v>#N/A</v>
          </cell>
          <cell r="AD452" t="e">
            <v>#N/A</v>
          </cell>
          <cell r="AE452" t="e">
            <v>#N/A</v>
          </cell>
          <cell r="AF452" t="e">
            <v>#N/A</v>
          </cell>
          <cell r="AG452" t="e">
            <v>#N/A</v>
          </cell>
          <cell r="AH452" t="e">
            <v>#N/A</v>
          </cell>
          <cell r="AI452" t="e">
            <v>#N/A</v>
          </cell>
          <cell r="AJ452" t="e">
            <v>#N/A</v>
          </cell>
          <cell r="AK452" t="e">
            <v>#N/A</v>
          </cell>
          <cell r="AL452" t="e">
            <v>#N/A</v>
          </cell>
          <cell r="AM452" t="e">
            <v>#N/A</v>
          </cell>
          <cell r="AN452" t="e">
            <v>#N/A</v>
          </cell>
          <cell r="AO452" t="e">
            <v>#N/A</v>
          </cell>
          <cell r="AP452" t="e">
            <v>#N/A</v>
          </cell>
          <cell r="AQ452" t="e">
            <v>#N/A</v>
          </cell>
          <cell r="AR452" t="e">
            <v>#N/A</v>
          </cell>
          <cell r="AS452" t="e">
            <v>#N/A</v>
          </cell>
          <cell r="AT452" t="e">
            <v>#N/A</v>
          </cell>
          <cell r="AU452" t="e">
            <v>#N/A</v>
          </cell>
          <cell r="AV452" t="e">
            <v>#N/A</v>
          </cell>
          <cell r="AW452" t="e">
            <v>#N/A</v>
          </cell>
          <cell r="AX452" t="e">
            <v>#N/A</v>
          </cell>
          <cell r="AY452" t="e">
            <v>#N/A</v>
          </cell>
          <cell r="AZ452" t="e">
            <v>#N/A</v>
          </cell>
          <cell r="BA452" t="e">
            <v>#N/A</v>
          </cell>
          <cell r="BB452" t="e">
            <v>#N/A</v>
          </cell>
          <cell r="BC452" t="e">
            <v>#N/A</v>
          </cell>
          <cell r="BD452" t="e">
            <v>#N/A</v>
          </cell>
          <cell r="BE452" t="e">
            <v>#N/A</v>
          </cell>
          <cell r="BF452" t="e">
            <v>#N/A</v>
          </cell>
          <cell r="BG452" t="e">
            <v>#N/A</v>
          </cell>
          <cell r="BH452" t="e">
            <v>#N/A</v>
          </cell>
          <cell r="BI452" t="e">
            <v>#N/A</v>
          </cell>
          <cell r="BJ452" t="e">
            <v>#N/A</v>
          </cell>
          <cell r="BK452" t="e">
            <v>#N/A</v>
          </cell>
          <cell r="BL452" t="e">
            <v>#N/A</v>
          </cell>
          <cell r="BM452" t="e">
            <v>#N/A</v>
          </cell>
          <cell r="BN452" t="e">
            <v>#N/A</v>
          </cell>
          <cell r="BO452" t="e">
            <v>#N/A</v>
          </cell>
          <cell r="BP452" t="e">
            <v>#N/A</v>
          </cell>
          <cell r="BQ452" t="e">
            <v>#N/A</v>
          </cell>
          <cell r="BR452" t="e">
            <v>#N/A</v>
          </cell>
          <cell r="BS452" t="e">
            <v>#N/A</v>
          </cell>
          <cell r="BT452" t="e">
            <v>#N/A</v>
          </cell>
          <cell r="BU452" t="e">
            <v>#N/A</v>
          </cell>
          <cell r="BV452" t="e">
            <v>#N/A</v>
          </cell>
          <cell r="BW452" t="e">
            <v>#N/A</v>
          </cell>
          <cell r="BX452" t="e">
            <v>#N/A</v>
          </cell>
          <cell r="BY452" t="e">
            <v>#N/A</v>
          </cell>
          <cell r="BZ452" t="e">
            <v>#N/A</v>
          </cell>
          <cell r="CA452" t="e">
            <v>#N/A</v>
          </cell>
          <cell r="CB452" t="e">
            <v>#N/A</v>
          </cell>
          <cell r="CC452" t="e">
            <v>#N/A</v>
          </cell>
          <cell r="CD452" t="e">
            <v>#N/A</v>
          </cell>
          <cell r="CE452" t="e">
            <v>#N/A</v>
          </cell>
          <cell r="CF452" t="e">
            <v>#N/A</v>
          </cell>
          <cell r="CG452" t="e">
            <v>#N/A</v>
          </cell>
          <cell r="CH452" t="e">
            <v>#N/A</v>
          </cell>
          <cell r="CI452" t="e">
            <v>#N/A</v>
          </cell>
          <cell r="CJ452" t="e">
            <v>#N/A</v>
          </cell>
          <cell r="CK452" t="e">
            <v>#N/A</v>
          </cell>
          <cell r="CL452" t="e">
            <v>#N/A</v>
          </cell>
          <cell r="CM452" t="e">
            <v>#N/A</v>
          </cell>
          <cell r="CN452" t="e">
            <v>#N/A</v>
          </cell>
          <cell r="CO452" t="e">
            <v>#N/A</v>
          </cell>
          <cell r="CP452" t="e">
            <v>#N/A</v>
          </cell>
          <cell r="CQ452" t="e">
            <v>#N/A</v>
          </cell>
          <cell r="CR452" t="e">
            <v>#N/A</v>
          </cell>
          <cell r="CS452" t="e">
            <v>#N/A</v>
          </cell>
          <cell r="CT452" t="e">
            <v>#N/A</v>
          </cell>
          <cell r="CU452">
            <v>0</v>
          </cell>
          <cell r="CV452" t="e">
            <v>#N/A</v>
          </cell>
          <cell r="CW452" t="e">
            <v>#N/A</v>
          </cell>
          <cell r="CX452" t="e">
            <v>#N/A</v>
          </cell>
          <cell r="CY452" t="e">
            <v>#N/A</v>
          </cell>
          <cell r="CZ452" t="e">
            <v>#N/A</v>
          </cell>
          <cell r="DA452" t="e">
            <v>#N/A</v>
          </cell>
          <cell r="DB452" t="e">
            <v>#N/A</v>
          </cell>
          <cell r="DC452" t="e">
            <v>#N/A</v>
          </cell>
          <cell r="DD452" t="e">
            <v>#N/A</v>
          </cell>
          <cell r="DF452" t="e">
            <v>#N/A</v>
          </cell>
          <cell r="DG452" t="e">
            <v>#N/A</v>
          </cell>
          <cell r="DH452" t="e">
            <v>#N/A</v>
          </cell>
          <cell r="DI452" t="e">
            <v>#N/A</v>
          </cell>
          <cell r="DJ452" t="e">
            <v>#N/A</v>
          </cell>
          <cell r="DK452" t="e">
            <v>#N/A</v>
          </cell>
          <cell r="DL452" t="e">
            <v>#N/A</v>
          </cell>
          <cell r="DM452" t="e">
            <v>#N/A</v>
          </cell>
          <cell r="DN452" t="e">
            <v>#N/A</v>
          </cell>
          <cell r="DO452" t="e">
            <v>#N/A</v>
          </cell>
          <cell r="DP452" t="e">
            <v>#N/A</v>
          </cell>
          <cell r="DQ452" t="e">
            <v>#N/A</v>
          </cell>
          <cell r="DR452" t="e">
            <v>#N/A</v>
          </cell>
          <cell r="DS452" t="e">
            <v>#N/A</v>
          </cell>
          <cell r="DT452" t="e">
            <v>#N/A</v>
          </cell>
          <cell r="DU452" t="e">
            <v>#N/A</v>
          </cell>
          <cell r="DY452" t="str">
            <v>Đạt</v>
          </cell>
        </row>
        <row r="453">
          <cell r="A453">
            <v>2320717213</v>
          </cell>
          <cell r="B453" t="str">
            <v>Nguyễn</v>
          </cell>
          <cell r="C453" t="str">
            <v>Thị Hồng</v>
          </cell>
          <cell r="D453" t="str">
            <v>Trang</v>
          </cell>
          <cell r="E453">
            <v>36272</v>
          </cell>
          <cell r="F453" t="str">
            <v>Nữ</v>
          </cell>
          <cell r="G453" t="str">
            <v>Đã Đăng Ký (chưa học xong)</v>
          </cell>
          <cell r="H453">
            <v>7.1</v>
          </cell>
          <cell r="I453">
            <v>7.4</v>
          </cell>
          <cell r="J453">
            <v>8.3000000000000007</v>
          </cell>
          <cell r="K453">
            <v>5.6</v>
          </cell>
          <cell r="L453">
            <v>8.5</v>
          </cell>
          <cell r="M453">
            <v>6.7</v>
          </cell>
          <cell r="N453">
            <v>4.5</v>
          </cell>
          <cell r="O453" t="str">
            <v/>
          </cell>
          <cell r="P453">
            <v>8</v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>
            <v>8.5</v>
          </cell>
          <cell r="V453">
            <v>5.8</v>
          </cell>
          <cell r="W453">
            <v>8.3000000000000007</v>
          </cell>
          <cell r="X453">
            <v>7.9</v>
          </cell>
          <cell r="Y453">
            <v>7.7</v>
          </cell>
          <cell r="Z453">
            <v>7.4</v>
          </cell>
          <cell r="AA453">
            <v>8</v>
          </cell>
          <cell r="AB453">
            <v>7.5</v>
          </cell>
          <cell r="AC453">
            <v>6.2</v>
          </cell>
          <cell r="AD453">
            <v>7.3</v>
          </cell>
          <cell r="AE453">
            <v>7</v>
          </cell>
          <cell r="AF453">
            <v>5.8</v>
          </cell>
          <cell r="AG453">
            <v>4.4000000000000004</v>
          </cell>
          <cell r="AH453">
            <v>6.6</v>
          </cell>
          <cell r="AI453">
            <v>5.4</v>
          </cell>
          <cell r="AJ453">
            <v>6.2</v>
          </cell>
          <cell r="AK453">
            <v>51</v>
          </cell>
          <cell r="AL453">
            <v>0</v>
          </cell>
          <cell r="AM453">
            <v>4</v>
          </cell>
          <cell r="AN453">
            <v>5.5</v>
          </cell>
          <cell r="AO453" t="str">
            <v/>
          </cell>
          <cell r="AP453" t="str">
            <v/>
          </cell>
          <cell r="AQ453" t="str">
            <v/>
          </cell>
          <cell r="AR453" t="str">
            <v/>
          </cell>
          <cell r="AS453" t="str">
            <v/>
          </cell>
          <cell r="AT453">
            <v>5.3</v>
          </cell>
          <cell r="AU453" t="str">
            <v/>
          </cell>
          <cell r="AV453" t="str">
            <v/>
          </cell>
          <cell r="AW453" t="str">
            <v/>
          </cell>
          <cell r="AX453" t="str">
            <v/>
          </cell>
          <cell r="AY453" t="str">
            <v/>
          </cell>
          <cell r="AZ453">
            <v>7.2</v>
          </cell>
          <cell r="BA453">
            <v>7.3</v>
          </cell>
          <cell r="BB453">
            <v>5</v>
          </cell>
          <cell r="BC453">
            <v>0</v>
          </cell>
          <cell r="BD453">
            <v>6.5</v>
          </cell>
          <cell r="BE453">
            <v>5.9</v>
          </cell>
          <cell r="BF453">
            <v>5.4</v>
          </cell>
          <cell r="BG453">
            <v>5.0999999999999996</v>
          </cell>
          <cell r="BH453">
            <v>7.3</v>
          </cell>
          <cell r="BI453">
            <v>5.4</v>
          </cell>
          <cell r="BJ453">
            <v>5.3</v>
          </cell>
          <cell r="BK453">
            <v>5</v>
          </cell>
          <cell r="BL453">
            <v>6.1</v>
          </cell>
          <cell r="BM453">
            <v>8.3000000000000007</v>
          </cell>
          <cell r="BN453">
            <v>5.9</v>
          </cell>
          <cell r="BO453">
            <v>8.1999999999999993</v>
          </cell>
          <cell r="BP453">
            <v>9.1</v>
          </cell>
          <cell r="BQ453">
            <v>7.4</v>
          </cell>
          <cell r="BR453">
            <v>9.1999999999999993</v>
          </cell>
          <cell r="BS453">
            <v>5.6</v>
          </cell>
          <cell r="BT453">
            <v>5</v>
          </cell>
          <cell r="BU453" t="str">
            <v/>
          </cell>
          <cell r="BV453">
            <v>9.8000000000000007</v>
          </cell>
          <cell r="BW453" t="str">
            <v/>
          </cell>
          <cell r="BX453">
            <v>8.1999999999999993</v>
          </cell>
          <cell r="BY453" t="str">
            <v/>
          </cell>
          <cell r="BZ453">
            <v>8.4</v>
          </cell>
          <cell r="CA453">
            <v>7.5</v>
          </cell>
          <cell r="CB453">
            <v>7.3</v>
          </cell>
          <cell r="CC453">
            <v>57</v>
          </cell>
          <cell r="CD453">
            <v>0</v>
          </cell>
          <cell r="CE453">
            <v>7.2</v>
          </cell>
          <cell r="CF453">
            <v>7.3</v>
          </cell>
          <cell r="CG453">
            <v>6.7</v>
          </cell>
          <cell r="CH453">
            <v>7.7</v>
          </cell>
          <cell r="CI453">
            <v>7.6</v>
          </cell>
          <cell r="CJ453">
            <v>8.6</v>
          </cell>
          <cell r="CK453" t="str">
            <v/>
          </cell>
          <cell r="CL453">
            <v>7.6</v>
          </cell>
          <cell r="CM453">
            <v>8</v>
          </cell>
          <cell r="CN453">
            <v>8.6999999999999993</v>
          </cell>
          <cell r="CO453">
            <v>9.1</v>
          </cell>
          <cell r="CP453">
            <v>7.7</v>
          </cell>
          <cell r="CQ453">
            <v>28</v>
          </cell>
          <cell r="CR453">
            <v>0</v>
          </cell>
          <cell r="CS453">
            <v>136</v>
          </cell>
          <cell r="CT453">
            <v>0</v>
          </cell>
          <cell r="CU453">
            <v>0</v>
          </cell>
          <cell r="CV453">
            <v>136</v>
          </cell>
          <cell r="CW453">
            <v>7.08</v>
          </cell>
          <cell r="CX453">
            <v>2.9</v>
          </cell>
          <cell r="CY453">
            <v>8.7799999999999994</v>
          </cell>
          <cell r="CZ453" t="str">
            <v/>
          </cell>
          <cell r="DA453" t="str">
            <v/>
          </cell>
          <cell r="DB453" t="str">
            <v/>
          </cell>
          <cell r="DC453" t="str">
            <v/>
          </cell>
          <cell r="DD453" t="str">
            <v/>
          </cell>
          <cell r="DF453">
            <v>8.7799999999999994</v>
          </cell>
          <cell r="DG453">
            <v>4</v>
          </cell>
          <cell r="DH453">
            <v>5</v>
          </cell>
          <cell r="DI453">
            <v>0</v>
          </cell>
          <cell r="DJ453">
            <v>141</v>
          </cell>
          <cell r="DK453">
            <v>0</v>
          </cell>
          <cell r="DL453">
            <v>7.14</v>
          </cell>
          <cell r="DM453">
            <v>2.94</v>
          </cell>
          <cell r="DN453">
            <v>146</v>
          </cell>
          <cell r="DO453">
            <v>0</v>
          </cell>
          <cell r="DP453">
            <v>146</v>
          </cell>
          <cell r="DQ453">
            <v>146</v>
          </cell>
          <cell r="DR453">
            <v>7.14</v>
          </cell>
          <cell r="DS453">
            <v>2.94</v>
          </cell>
          <cell r="DT453" t="str">
            <v/>
          </cell>
          <cell r="DU453">
            <v>0</v>
          </cell>
          <cell r="DV453" t="str">
            <v>Đạt</v>
          </cell>
          <cell r="DW453" t="str">
            <v>Đạt</v>
          </cell>
          <cell r="DX453" t="str">
            <v>Đạt</v>
          </cell>
          <cell r="DY453" t="str">
            <v>Đạt</v>
          </cell>
          <cell r="DZ453" t="str">
            <v>Tốt</v>
          </cell>
        </row>
        <row r="454">
          <cell r="A454">
            <v>2320719657</v>
          </cell>
          <cell r="B454" t="str">
            <v>Nguyễn</v>
          </cell>
          <cell r="C454" t="str">
            <v>Thị</v>
          </cell>
          <cell r="D454" t="str">
            <v>Trang</v>
          </cell>
          <cell r="E454">
            <v>36199</v>
          </cell>
          <cell r="F454" t="str">
            <v>Nữ</v>
          </cell>
          <cell r="G454" t="str">
            <v>Đã Đăng Ký (chưa học xong)</v>
          </cell>
          <cell r="H454">
            <v>8.1</v>
          </cell>
          <cell r="I454">
            <v>8.3000000000000007</v>
          </cell>
          <cell r="J454">
            <v>5.7</v>
          </cell>
          <cell r="K454">
            <v>8</v>
          </cell>
          <cell r="L454">
            <v>7.4</v>
          </cell>
          <cell r="M454">
            <v>8</v>
          </cell>
          <cell r="N454">
            <v>7.5</v>
          </cell>
          <cell r="O454" t="str">
            <v/>
          </cell>
          <cell r="P454">
            <v>8.1999999999999993</v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>
            <v>7.8</v>
          </cell>
          <cell r="V454">
            <v>8.5</v>
          </cell>
          <cell r="W454">
            <v>9</v>
          </cell>
          <cell r="X454">
            <v>8.5</v>
          </cell>
          <cell r="Y454">
            <v>8.3000000000000007</v>
          </cell>
          <cell r="Z454">
            <v>7.9</v>
          </cell>
          <cell r="AA454">
            <v>8.6999999999999993</v>
          </cell>
          <cell r="AB454">
            <v>7.3</v>
          </cell>
          <cell r="AC454">
            <v>4.5</v>
          </cell>
          <cell r="AD454">
            <v>4.7</v>
          </cell>
          <cell r="AE454">
            <v>5.4</v>
          </cell>
          <cell r="AF454">
            <v>7.7</v>
          </cell>
          <cell r="AG454">
            <v>5.3</v>
          </cell>
          <cell r="AH454">
            <v>7</v>
          </cell>
          <cell r="AI454">
            <v>4.8</v>
          </cell>
          <cell r="AJ454">
            <v>6</v>
          </cell>
          <cell r="AK454">
            <v>51</v>
          </cell>
          <cell r="AL454">
            <v>0</v>
          </cell>
          <cell r="AM454">
            <v>7.6</v>
          </cell>
          <cell r="AN454">
            <v>8.9</v>
          </cell>
          <cell r="AO454">
            <v>9.6</v>
          </cell>
          <cell r="AP454" t="str">
            <v/>
          </cell>
          <cell r="AQ454" t="str">
            <v/>
          </cell>
          <cell r="AR454" t="str">
            <v/>
          </cell>
          <cell r="AS454" t="str">
            <v/>
          </cell>
          <cell r="AT454" t="str">
            <v/>
          </cell>
          <cell r="AU454">
            <v>5.9</v>
          </cell>
          <cell r="AV454" t="str">
            <v/>
          </cell>
          <cell r="AW454" t="str">
            <v/>
          </cell>
          <cell r="AX454" t="str">
            <v/>
          </cell>
          <cell r="AY454" t="str">
            <v/>
          </cell>
          <cell r="AZ454" t="str">
            <v/>
          </cell>
          <cell r="BA454">
            <v>7.1</v>
          </cell>
          <cell r="BB454">
            <v>5</v>
          </cell>
          <cell r="BC454">
            <v>0</v>
          </cell>
          <cell r="BD454">
            <v>6.8</v>
          </cell>
          <cell r="BE454">
            <v>6</v>
          </cell>
          <cell r="BF454">
            <v>5.6</v>
          </cell>
          <cell r="BG454">
            <v>5.7</v>
          </cell>
          <cell r="BH454">
            <v>7.5</v>
          </cell>
          <cell r="BI454">
            <v>6.5</v>
          </cell>
          <cell r="BJ454">
            <v>8.1999999999999993</v>
          </cell>
          <cell r="BK454">
            <v>6.6</v>
          </cell>
          <cell r="BL454">
            <v>7.7</v>
          </cell>
          <cell r="BM454">
            <v>4.7</v>
          </cell>
          <cell r="BN454">
            <v>4.9000000000000004</v>
          </cell>
          <cell r="BO454">
            <v>6.9</v>
          </cell>
          <cell r="BP454">
            <v>7.1</v>
          </cell>
          <cell r="BQ454">
            <v>8.9</v>
          </cell>
          <cell r="BR454">
            <v>8.1999999999999993</v>
          </cell>
          <cell r="BS454">
            <v>5.6</v>
          </cell>
          <cell r="BT454">
            <v>7.4</v>
          </cell>
          <cell r="BU454" t="str">
            <v/>
          </cell>
          <cell r="BV454">
            <v>5.7</v>
          </cell>
          <cell r="BW454" t="str">
            <v/>
          </cell>
          <cell r="BX454">
            <v>6.7</v>
          </cell>
          <cell r="BY454" t="str">
            <v/>
          </cell>
          <cell r="BZ454">
            <v>8</v>
          </cell>
          <cell r="CA454">
            <v>7.2</v>
          </cell>
          <cell r="CB454">
            <v>8</v>
          </cell>
          <cell r="CC454">
            <v>57</v>
          </cell>
          <cell r="CD454">
            <v>0</v>
          </cell>
          <cell r="CE454">
            <v>6.8</v>
          </cell>
          <cell r="CF454">
            <v>7.2</v>
          </cell>
          <cell r="CG454">
            <v>7.8</v>
          </cell>
          <cell r="CH454">
            <v>6.7</v>
          </cell>
          <cell r="CI454">
            <v>5.0999999999999996</v>
          </cell>
          <cell r="CJ454">
            <v>8</v>
          </cell>
          <cell r="CK454" t="str">
            <v/>
          </cell>
          <cell r="CL454">
            <v>5.7</v>
          </cell>
          <cell r="CM454">
            <v>8.6999999999999993</v>
          </cell>
          <cell r="CN454">
            <v>7.8</v>
          </cell>
          <cell r="CO454">
            <v>7.2</v>
          </cell>
          <cell r="CP454">
            <v>7.9</v>
          </cell>
          <cell r="CQ454">
            <v>28</v>
          </cell>
          <cell r="CR454">
            <v>0</v>
          </cell>
          <cell r="CS454">
            <v>136</v>
          </cell>
          <cell r="CT454">
            <v>0</v>
          </cell>
          <cell r="CU454">
            <v>0</v>
          </cell>
          <cell r="CV454">
            <v>136</v>
          </cell>
          <cell r="CW454">
            <v>7.02</v>
          </cell>
          <cell r="CX454">
            <v>2.9</v>
          </cell>
          <cell r="CY454">
            <v>8.9</v>
          </cell>
          <cell r="CZ454" t="str">
            <v/>
          </cell>
          <cell r="DA454" t="str">
            <v/>
          </cell>
          <cell r="DB454" t="str">
            <v/>
          </cell>
          <cell r="DC454" t="str">
            <v/>
          </cell>
          <cell r="DD454" t="str">
            <v/>
          </cell>
          <cell r="DF454">
            <v>8.9</v>
          </cell>
          <cell r="DG454">
            <v>4</v>
          </cell>
          <cell r="DH454">
            <v>5</v>
          </cell>
          <cell r="DI454">
            <v>0</v>
          </cell>
          <cell r="DJ454">
            <v>141</v>
          </cell>
          <cell r="DK454">
            <v>0</v>
          </cell>
          <cell r="DL454">
            <v>7.08</v>
          </cell>
          <cell r="DM454">
            <v>2.94</v>
          </cell>
          <cell r="DN454">
            <v>146</v>
          </cell>
          <cell r="DO454">
            <v>0</v>
          </cell>
          <cell r="DP454">
            <v>146</v>
          </cell>
          <cell r="DQ454">
            <v>146</v>
          </cell>
          <cell r="DR454">
            <v>7.08</v>
          </cell>
          <cell r="DS454">
            <v>2.94</v>
          </cell>
          <cell r="DT454" t="str">
            <v/>
          </cell>
          <cell r="DU454">
            <v>0</v>
          </cell>
          <cell r="DV454" t="str">
            <v>Đạt</v>
          </cell>
          <cell r="DW454" t="str">
            <v>Đạt</v>
          </cell>
          <cell r="DX454" t="str">
            <v>Đạt</v>
          </cell>
          <cell r="DY454" t="str">
            <v>Đạt</v>
          </cell>
          <cell r="DZ454" t="str">
            <v>Tốt</v>
          </cell>
        </row>
        <row r="455">
          <cell r="A455">
            <v>2320719901</v>
          </cell>
          <cell r="B455" t="str">
            <v>Phạm</v>
          </cell>
          <cell r="C455" t="str">
            <v>Phan Như</v>
          </cell>
          <cell r="D455" t="str">
            <v>Trang</v>
          </cell>
          <cell r="E455">
            <v>36427</v>
          </cell>
          <cell r="F455" t="str">
            <v>Nữ</v>
          </cell>
          <cell r="G455" t="str">
            <v>Đã Đăng Ký (chưa học xong)</v>
          </cell>
          <cell r="H455" t="e">
            <v>#N/A</v>
          </cell>
          <cell r="I455" t="e">
            <v>#N/A</v>
          </cell>
          <cell r="J455" t="e">
            <v>#N/A</v>
          </cell>
          <cell r="K455" t="e">
            <v>#N/A</v>
          </cell>
          <cell r="L455" t="e">
            <v>#N/A</v>
          </cell>
          <cell r="M455" t="e">
            <v>#N/A</v>
          </cell>
          <cell r="N455" t="e">
            <v>#N/A</v>
          </cell>
          <cell r="O455" t="e">
            <v>#N/A</v>
          </cell>
          <cell r="P455" t="e">
            <v>#N/A</v>
          </cell>
          <cell r="Q455" t="e">
            <v>#N/A</v>
          </cell>
          <cell r="R455" t="e">
            <v>#N/A</v>
          </cell>
          <cell r="S455" t="e">
            <v>#N/A</v>
          </cell>
          <cell r="T455" t="e">
            <v>#N/A</v>
          </cell>
          <cell r="U455" t="e">
            <v>#N/A</v>
          </cell>
          <cell r="V455" t="e">
            <v>#N/A</v>
          </cell>
          <cell r="W455" t="e">
            <v>#N/A</v>
          </cell>
          <cell r="X455" t="e">
            <v>#N/A</v>
          </cell>
          <cell r="Y455" t="e">
            <v>#N/A</v>
          </cell>
          <cell r="Z455" t="e">
            <v>#N/A</v>
          </cell>
          <cell r="AA455" t="e">
            <v>#N/A</v>
          </cell>
          <cell r="AB455" t="e">
            <v>#N/A</v>
          </cell>
          <cell r="AC455" t="e">
            <v>#N/A</v>
          </cell>
          <cell r="AD455" t="e">
            <v>#N/A</v>
          </cell>
          <cell r="AE455" t="e">
            <v>#N/A</v>
          </cell>
          <cell r="AF455" t="e">
            <v>#N/A</v>
          </cell>
          <cell r="AG455" t="e">
            <v>#N/A</v>
          </cell>
          <cell r="AH455" t="e">
            <v>#N/A</v>
          </cell>
          <cell r="AI455" t="e">
            <v>#N/A</v>
          </cell>
          <cell r="AJ455" t="e">
            <v>#N/A</v>
          </cell>
          <cell r="AK455" t="e">
            <v>#N/A</v>
          </cell>
          <cell r="AL455" t="e">
            <v>#N/A</v>
          </cell>
          <cell r="AM455" t="e">
            <v>#N/A</v>
          </cell>
          <cell r="AN455" t="e">
            <v>#N/A</v>
          </cell>
          <cell r="AO455" t="e">
            <v>#N/A</v>
          </cell>
          <cell r="AP455" t="e">
            <v>#N/A</v>
          </cell>
          <cell r="AQ455" t="e">
            <v>#N/A</v>
          </cell>
          <cell r="AR455" t="e">
            <v>#N/A</v>
          </cell>
          <cell r="AS455" t="e">
            <v>#N/A</v>
          </cell>
          <cell r="AT455" t="e">
            <v>#N/A</v>
          </cell>
          <cell r="AU455" t="e">
            <v>#N/A</v>
          </cell>
          <cell r="AV455" t="e">
            <v>#N/A</v>
          </cell>
          <cell r="AW455" t="e">
            <v>#N/A</v>
          </cell>
          <cell r="AX455" t="e">
            <v>#N/A</v>
          </cell>
          <cell r="AY455" t="e">
            <v>#N/A</v>
          </cell>
          <cell r="AZ455" t="e">
            <v>#N/A</v>
          </cell>
          <cell r="BA455" t="e">
            <v>#N/A</v>
          </cell>
          <cell r="BB455" t="e">
            <v>#N/A</v>
          </cell>
          <cell r="BC455" t="e">
            <v>#N/A</v>
          </cell>
          <cell r="BD455" t="e">
            <v>#N/A</v>
          </cell>
          <cell r="BE455" t="e">
            <v>#N/A</v>
          </cell>
          <cell r="BF455" t="e">
            <v>#N/A</v>
          </cell>
          <cell r="BG455" t="e">
            <v>#N/A</v>
          </cell>
          <cell r="BH455" t="e">
            <v>#N/A</v>
          </cell>
          <cell r="BI455" t="e">
            <v>#N/A</v>
          </cell>
          <cell r="BJ455" t="e">
            <v>#N/A</v>
          </cell>
          <cell r="BK455" t="e">
            <v>#N/A</v>
          </cell>
          <cell r="BL455" t="e">
            <v>#N/A</v>
          </cell>
          <cell r="BM455" t="e">
            <v>#N/A</v>
          </cell>
          <cell r="BN455" t="e">
            <v>#N/A</v>
          </cell>
          <cell r="BO455" t="e">
            <v>#N/A</v>
          </cell>
          <cell r="BP455" t="e">
            <v>#N/A</v>
          </cell>
          <cell r="BQ455" t="e">
            <v>#N/A</v>
          </cell>
          <cell r="BR455" t="e">
            <v>#N/A</v>
          </cell>
          <cell r="BS455" t="e">
            <v>#N/A</v>
          </cell>
          <cell r="BT455" t="e">
            <v>#N/A</v>
          </cell>
          <cell r="BU455" t="e">
            <v>#N/A</v>
          </cell>
          <cell r="BV455" t="e">
            <v>#N/A</v>
          </cell>
          <cell r="BW455" t="e">
            <v>#N/A</v>
          </cell>
          <cell r="BX455" t="e">
            <v>#N/A</v>
          </cell>
          <cell r="BY455" t="e">
            <v>#N/A</v>
          </cell>
          <cell r="BZ455" t="e">
            <v>#N/A</v>
          </cell>
          <cell r="CA455" t="e">
            <v>#N/A</v>
          </cell>
          <cell r="CB455" t="e">
            <v>#N/A</v>
          </cell>
          <cell r="CC455" t="e">
            <v>#N/A</v>
          </cell>
          <cell r="CD455" t="e">
            <v>#N/A</v>
          </cell>
          <cell r="CE455" t="e">
            <v>#N/A</v>
          </cell>
          <cell r="CF455" t="e">
            <v>#N/A</v>
          </cell>
          <cell r="CG455" t="e">
            <v>#N/A</v>
          </cell>
          <cell r="CH455" t="e">
            <v>#N/A</v>
          </cell>
          <cell r="CI455" t="e">
            <v>#N/A</v>
          </cell>
          <cell r="CJ455" t="e">
            <v>#N/A</v>
          </cell>
          <cell r="CK455" t="e">
            <v>#N/A</v>
          </cell>
          <cell r="CL455" t="e">
            <v>#N/A</v>
          </cell>
          <cell r="CM455" t="e">
            <v>#N/A</v>
          </cell>
          <cell r="CN455" t="e">
            <v>#N/A</v>
          </cell>
          <cell r="CO455" t="e">
            <v>#N/A</v>
          </cell>
          <cell r="CP455" t="e">
            <v>#N/A</v>
          </cell>
          <cell r="CQ455" t="e">
            <v>#N/A</v>
          </cell>
          <cell r="CR455" t="e">
            <v>#N/A</v>
          </cell>
          <cell r="CS455" t="e">
            <v>#N/A</v>
          </cell>
          <cell r="CT455" t="e">
            <v>#N/A</v>
          </cell>
          <cell r="CU455">
            <v>0</v>
          </cell>
          <cell r="CV455" t="e">
            <v>#N/A</v>
          </cell>
          <cell r="CW455" t="e">
            <v>#N/A</v>
          </cell>
          <cell r="CX455" t="e">
            <v>#N/A</v>
          </cell>
          <cell r="CY455" t="e">
            <v>#N/A</v>
          </cell>
          <cell r="CZ455" t="e">
            <v>#N/A</v>
          </cell>
          <cell r="DA455" t="e">
            <v>#N/A</v>
          </cell>
          <cell r="DB455" t="e">
            <v>#N/A</v>
          </cell>
          <cell r="DC455" t="e">
            <v>#N/A</v>
          </cell>
          <cell r="DD455" t="e">
            <v>#N/A</v>
          </cell>
          <cell r="DF455" t="e">
            <v>#N/A</v>
          </cell>
          <cell r="DG455" t="e">
            <v>#N/A</v>
          </cell>
          <cell r="DH455" t="e">
            <v>#N/A</v>
          </cell>
          <cell r="DI455" t="e">
            <v>#N/A</v>
          </cell>
          <cell r="DJ455" t="e">
            <v>#N/A</v>
          </cell>
          <cell r="DK455" t="e">
            <v>#N/A</v>
          </cell>
          <cell r="DL455" t="e">
            <v>#N/A</v>
          </cell>
          <cell r="DM455" t="e">
            <v>#N/A</v>
          </cell>
          <cell r="DN455" t="e">
            <v>#N/A</v>
          </cell>
          <cell r="DO455" t="e">
            <v>#N/A</v>
          </cell>
          <cell r="DP455" t="e">
            <v>#N/A</v>
          </cell>
          <cell r="DQ455" t="e">
            <v>#N/A</v>
          </cell>
          <cell r="DR455" t="e">
            <v>#N/A</v>
          </cell>
          <cell r="DS455" t="e">
            <v>#N/A</v>
          </cell>
          <cell r="DT455" t="e">
            <v>#N/A</v>
          </cell>
          <cell r="DU455" t="e">
            <v>#N/A</v>
          </cell>
          <cell r="DZ455" t="str">
            <v xml:space="preserve">TB </v>
          </cell>
        </row>
        <row r="456">
          <cell r="A456">
            <v>23207110148</v>
          </cell>
          <cell r="B456" t="str">
            <v>Huỳnh</v>
          </cell>
          <cell r="C456" t="str">
            <v>Thị Linh</v>
          </cell>
          <cell r="D456" t="str">
            <v>Triều</v>
          </cell>
          <cell r="E456">
            <v>36236</v>
          </cell>
          <cell r="F456" t="str">
            <v>Nữ</v>
          </cell>
          <cell r="G456" t="str">
            <v>Đã Đăng Ký (chưa học xong)</v>
          </cell>
          <cell r="H456">
            <v>7.7</v>
          </cell>
          <cell r="I456">
            <v>7.9</v>
          </cell>
          <cell r="J456">
            <v>6.5</v>
          </cell>
          <cell r="K456">
            <v>7</v>
          </cell>
          <cell r="L456">
            <v>9.5</v>
          </cell>
          <cell r="M456">
            <v>7.7</v>
          </cell>
          <cell r="N456">
            <v>7.6</v>
          </cell>
          <cell r="O456" t="str">
            <v/>
          </cell>
          <cell r="P456">
            <v>7.4</v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>
            <v>8.1999999999999993</v>
          </cell>
          <cell r="V456">
            <v>7.8</v>
          </cell>
          <cell r="W456">
            <v>8.3000000000000007</v>
          </cell>
          <cell r="X456">
            <v>8.5</v>
          </cell>
          <cell r="Y456">
            <v>8.1</v>
          </cell>
          <cell r="Z456">
            <v>7.9</v>
          </cell>
          <cell r="AA456">
            <v>8.3000000000000007</v>
          </cell>
          <cell r="AB456">
            <v>8.1</v>
          </cell>
          <cell r="AC456">
            <v>7.5</v>
          </cell>
          <cell r="AD456">
            <v>8.6</v>
          </cell>
          <cell r="AE456">
            <v>7.3</v>
          </cell>
          <cell r="AF456">
            <v>7.6</v>
          </cell>
          <cell r="AG456">
            <v>6.8</v>
          </cell>
          <cell r="AH456">
            <v>7.3</v>
          </cell>
          <cell r="AI456">
            <v>4.5999999999999996</v>
          </cell>
          <cell r="AJ456">
            <v>8.5</v>
          </cell>
          <cell r="AK456">
            <v>51</v>
          </cell>
          <cell r="AL456">
            <v>0</v>
          </cell>
          <cell r="AM456">
            <v>5.8</v>
          </cell>
          <cell r="AN456">
            <v>6</v>
          </cell>
          <cell r="AO456">
            <v>8.4</v>
          </cell>
          <cell r="AP456" t="str">
            <v/>
          </cell>
          <cell r="AQ456" t="str">
            <v/>
          </cell>
          <cell r="AR456" t="str">
            <v/>
          </cell>
          <cell r="AS456" t="str">
            <v/>
          </cell>
          <cell r="AT456" t="str">
            <v/>
          </cell>
          <cell r="AU456">
            <v>6.4</v>
          </cell>
          <cell r="AV456" t="str">
            <v/>
          </cell>
          <cell r="AW456" t="str">
            <v/>
          </cell>
          <cell r="AX456" t="str">
            <v/>
          </cell>
          <cell r="AY456" t="str">
            <v/>
          </cell>
          <cell r="AZ456" t="str">
            <v/>
          </cell>
          <cell r="BA456">
            <v>5.5</v>
          </cell>
          <cell r="BB456">
            <v>5</v>
          </cell>
          <cell r="BC456">
            <v>0</v>
          </cell>
          <cell r="BD456">
            <v>8.4</v>
          </cell>
          <cell r="BE456">
            <v>6.2</v>
          </cell>
          <cell r="BF456">
            <v>6.7</v>
          </cell>
          <cell r="BG456">
            <v>7.7</v>
          </cell>
          <cell r="BH456">
            <v>6.2</v>
          </cell>
          <cell r="BI456">
            <v>7.4</v>
          </cell>
          <cell r="BJ456">
            <v>8.8000000000000007</v>
          </cell>
          <cell r="BK456">
            <v>7.4</v>
          </cell>
          <cell r="BL456">
            <v>7.7</v>
          </cell>
          <cell r="BM456">
            <v>8.1999999999999993</v>
          </cell>
          <cell r="BN456">
            <v>5.6</v>
          </cell>
          <cell r="BO456">
            <v>8</v>
          </cell>
          <cell r="BP456">
            <v>6.1</v>
          </cell>
          <cell r="BQ456">
            <v>6.7</v>
          </cell>
          <cell r="BR456">
            <v>7.7</v>
          </cell>
          <cell r="BS456">
            <v>8</v>
          </cell>
          <cell r="BT456">
            <v>7.7</v>
          </cell>
          <cell r="BU456" t="str">
            <v/>
          </cell>
          <cell r="BV456">
            <v>8</v>
          </cell>
          <cell r="BW456" t="str">
            <v/>
          </cell>
          <cell r="BX456">
            <v>9.1</v>
          </cell>
          <cell r="BY456" t="str">
            <v/>
          </cell>
          <cell r="BZ456">
            <v>7.8</v>
          </cell>
          <cell r="CA456">
            <v>6.4</v>
          </cell>
          <cell r="CB456">
            <v>7</v>
          </cell>
          <cell r="CC456">
            <v>57</v>
          </cell>
          <cell r="CD456">
            <v>0</v>
          </cell>
          <cell r="CE456">
            <v>7.7</v>
          </cell>
          <cell r="CF456">
            <v>7.6</v>
          </cell>
          <cell r="CG456">
            <v>8.1999999999999993</v>
          </cell>
          <cell r="CH456">
            <v>6.4</v>
          </cell>
          <cell r="CI456">
            <v>7.7</v>
          </cell>
          <cell r="CJ456">
            <v>8</v>
          </cell>
          <cell r="CK456" t="str">
            <v/>
          </cell>
          <cell r="CL456">
            <v>8.4</v>
          </cell>
          <cell r="CM456">
            <v>8.5</v>
          </cell>
          <cell r="CN456">
            <v>7.3</v>
          </cell>
          <cell r="CO456">
            <v>7.9</v>
          </cell>
          <cell r="CP456">
            <v>8.9</v>
          </cell>
          <cell r="CQ456">
            <v>28</v>
          </cell>
          <cell r="CR456">
            <v>0</v>
          </cell>
          <cell r="CS456">
            <v>136</v>
          </cell>
          <cell r="CT456">
            <v>0</v>
          </cell>
          <cell r="CU456">
            <v>0</v>
          </cell>
          <cell r="CV456">
            <v>136</v>
          </cell>
          <cell r="CW456">
            <v>7.58</v>
          </cell>
          <cell r="CX456">
            <v>3.24</v>
          </cell>
          <cell r="CY456" t="str">
            <v/>
          </cell>
          <cell r="CZ456">
            <v>9</v>
          </cell>
          <cell r="DA456" t="str">
            <v/>
          </cell>
          <cell r="DB456" t="str">
            <v/>
          </cell>
          <cell r="DC456" t="str">
            <v/>
          </cell>
          <cell r="DD456" t="str">
            <v/>
          </cell>
          <cell r="DF456">
            <v>9</v>
          </cell>
          <cell r="DG456">
            <v>4</v>
          </cell>
          <cell r="DH456">
            <v>5</v>
          </cell>
          <cell r="DI456">
            <v>0</v>
          </cell>
          <cell r="DJ456">
            <v>141</v>
          </cell>
          <cell r="DK456">
            <v>0</v>
          </cell>
          <cell r="DL456">
            <v>7.63</v>
          </cell>
          <cell r="DM456">
            <v>3.26</v>
          </cell>
          <cell r="DN456">
            <v>146</v>
          </cell>
          <cell r="DO456">
            <v>0</v>
          </cell>
          <cell r="DP456">
            <v>146</v>
          </cell>
          <cell r="DQ456">
            <v>146</v>
          </cell>
          <cell r="DR456">
            <v>7.63</v>
          </cell>
          <cell r="DS456">
            <v>3.26</v>
          </cell>
          <cell r="DT456" t="str">
            <v/>
          </cell>
          <cell r="DU456">
            <v>0</v>
          </cell>
          <cell r="DV456" t="str">
            <v>Đạt</v>
          </cell>
          <cell r="DW456" t="str">
            <v>Đạt</v>
          </cell>
          <cell r="DX456" t="str">
            <v>Đạt</v>
          </cell>
          <cell r="DY456" t="str">
            <v>Đạt</v>
          </cell>
          <cell r="DZ456" t="str">
            <v>Khá</v>
          </cell>
        </row>
        <row r="457">
          <cell r="A457">
            <v>23207110164</v>
          </cell>
          <cell r="B457" t="str">
            <v>Thân</v>
          </cell>
          <cell r="C457" t="str">
            <v>Thị Hồng</v>
          </cell>
          <cell r="D457" t="str">
            <v>Trinh</v>
          </cell>
          <cell r="E457">
            <v>36450</v>
          </cell>
          <cell r="F457" t="str">
            <v>Nữ</v>
          </cell>
          <cell r="G457" t="str">
            <v>Đã Đăng Ký (chưa học xong)</v>
          </cell>
          <cell r="H457">
            <v>7.5</v>
          </cell>
          <cell r="I457">
            <v>7.9</v>
          </cell>
          <cell r="J457">
            <v>8.5</v>
          </cell>
          <cell r="K457">
            <v>6.4</v>
          </cell>
          <cell r="L457">
            <v>7.7</v>
          </cell>
          <cell r="M457">
            <v>7</v>
          </cell>
          <cell r="N457">
            <v>5.6</v>
          </cell>
          <cell r="O457" t="str">
            <v/>
          </cell>
          <cell r="P457">
            <v>5.5</v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>
            <v>7.4</v>
          </cell>
          <cell r="V457">
            <v>9.1</v>
          </cell>
          <cell r="W457">
            <v>8.3000000000000007</v>
          </cell>
          <cell r="X457">
            <v>7.9</v>
          </cell>
          <cell r="Y457">
            <v>8.4</v>
          </cell>
          <cell r="Z457">
            <v>7</v>
          </cell>
          <cell r="AA457">
            <v>8.3000000000000007</v>
          </cell>
          <cell r="AB457">
            <v>8.3000000000000007</v>
          </cell>
          <cell r="AC457">
            <v>8</v>
          </cell>
          <cell r="AD457">
            <v>7.6</v>
          </cell>
          <cell r="AE457">
            <v>6.9</v>
          </cell>
          <cell r="AF457">
            <v>8.4</v>
          </cell>
          <cell r="AG457">
            <v>7.8</v>
          </cell>
          <cell r="AH457">
            <v>8.5</v>
          </cell>
          <cell r="AI457">
            <v>5.8</v>
          </cell>
          <cell r="AJ457">
            <v>8.1999999999999993</v>
          </cell>
          <cell r="AK457">
            <v>51</v>
          </cell>
          <cell r="AL457">
            <v>0</v>
          </cell>
          <cell r="AM457">
            <v>5.5</v>
          </cell>
          <cell r="AN457">
            <v>5.8</v>
          </cell>
          <cell r="AO457">
            <v>7.1</v>
          </cell>
          <cell r="AP457" t="str">
            <v/>
          </cell>
          <cell r="AQ457" t="str">
            <v/>
          </cell>
          <cell r="AR457" t="str">
            <v/>
          </cell>
          <cell r="AS457" t="str">
            <v/>
          </cell>
          <cell r="AT457" t="str">
            <v/>
          </cell>
          <cell r="AU457" t="str">
            <v/>
          </cell>
          <cell r="AV457" t="str">
            <v/>
          </cell>
          <cell r="AW457">
            <v>5.5</v>
          </cell>
          <cell r="AX457" t="str">
            <v/>
          </cell>
          <cell r="AY457" t="str">
            <v/>
          </cell>
          <cell r="AZ457" t="str">
            <v/>
          </cell>
          <cell r="BA457">
            <v>6.3</v>
          </cell>
          <cell r="BB457">
            <v>5</v>
          </cell>
          <cell r="BC457">
            <v>0</v>
          </cell>
          <cell r="BD457">
            <v>6.4</v>
          </cell>
          <cell r="BE457">
            <v>7.2</v>
          </cell>
          <cell r="BF457">
            <v>6.7</v>
          </cell>
          <cell r="BG457">
            <v>4.8</v>
          </cell>
          <cell r="BH457">
            <v>6</v>
          </cell>
          <cell r="BI457">
            <v>7.1</v>
          </cell>
          <cell r="BJ457">
            <v>6.3</v>
          </cell>
          <cell r="BK457">
            <v>7.4</v>
          </cell>
          <cell r="BL457">
            <v>8.1</v>
          </cell>
          <cell r="BM457">
            <v>4.0999999999999996</v>
          </cell>
          <cell r="BN457">
            <v>6.1</v>
          </cell>
          <cell r="BO457">
            <v>8.4</v>
          </cell>
          <cell r="BP457">
            <v>8.6</v>
          </cell>
          <cell r="BQ457">
            <v>9.3000000000000007</v>
          </cell>
          <cell r="BR457">
            <v>7.5</v>
          </cell>
          <cell r="BS457">
            <v>7.6</v>
          </cell>
          <cell r="BT457">
            <v>7.1</v>
          </cell>
          <cell r="BU457" t="str">
            <v/>
          </cell>
          <cell r="BV457">
            <v>9.6999999999999993</v>
          </cell>
          <cell r="BW457" t="str">
            <v/>
          </cell>
          <cell r="BX457">
            <v>9.3000000000000007</v>
          </cell>
          <cell r="BY457" t="str">
            <v/>
          </cell>
          <cell r="BZ457">
            <v>8.8000000000000007</v>
          </cell>
          <cell r="CA457">
            <v>7.7</v>
          </cell>
          <cell r="CB457">
            <v>7.1</v>
          </cell>
          <cell r="CC457">
            <v>57</v>
          </cell>
          <cell r="CD457">
            <v>0</v>
          </cell>
          <cell r="CE457">
            <v>8.8000000000000007</v>
          </cell>
          <cell r="CF457">
            <v>8.5</v>
          </cell>
          <cell r="CG457">
            <v>8.5</v>
          </cell>
          <cell r="CH457">
            <v>7.2</v>
          </cell>
          <cell r="CI457">
            <v>8.4</v>
          </cell>
          <cell r="CJ457">
            <v>9.6999999999999993</v>
          </cell>
          <cell r="CK457" t="str">
            <v/>
          </cell>
          <cell r="CL457">
            <v>8.9</v>
          </cell>
          <cell r="CM457">
            <v>7.9</v>
          </cell>
          <cell r="CN457">
            <v>7</v>
          </cell>
          <cell r="CO457">
            <v>8.3000000000000007</v>
          </cell>
          <cell r="CP457">
            <v>8.5</v>
          </cell>
          <cell r="CQ457">
            <v>28</v>
          </cell>
          <cell r="CR457">
            <v>0</v>
          </cell>
          <cell r="CS457">
            <v>136</v>
          </cell>
          <cell r="CT457">
            <v>0</v>
          </cell>
          <cell r="CU457">
            <v>0</v>
          </cell>
          <cell r="CV457">
            <v>136</v>
          </cell>
          <cell r="CW457">
            <v>7.59</v>
          </cell>
          <cell r="CX457">
            <v>3.23</v>
          </cell>
          <cell r="CY457">
            <v>9</v>
          </cell>
          <cell r="CZ457" t="str">
            <v/>
          </cell>
          <cell r="DA457" t="str">
            <v/>
          </cell>
          <cell r="DB457" t="str">
            <v/>
          </cell>
          <cell r="DC457" t="str">
            <v/>
          </cell>
          <cell r="DD457" t="str">
            <v/>
          </cell>
          <cell r="DF457">
            <v>9</v>
          </cell>
          <cell r="DG457">
            <v>4</v>
          </cell>
          <cell r="DH457">
            <v>5</v>
          </cell>
          <cell r="DI457">
            <v>0</v>
          </cell>
          <cell r="DJ457">
            <v>141</v>
          </cell>
          <cell r="DK457">
            <v>0</v>
          </cell>
          <cell r="DL457">
            <v>7.64</v>
          </cell>
          <cell r="DM457">
            <v>3.25</v>
          </cell>
          <cell r="DN457">
            <v>146</v>
          </cell>
          <cell r="DO457">
            <v>0</v>
          </cell>
          <cell r="DP457">
            <v>146</v>
          </cell>
          <cell r="DQ457">
            <v>146</v>
          </cell>
          <cell r="DR457">
            <v>7.64</v>
          </cell>
          <cell r="DS457">
            <v>3.25</v>
          </cell>
          <cell r="DT457" t="str">
            <v/>
          </cell>
          <cell r="DU457">
            <v>0</v>
          </cell>
          <cell r="DV457" t="str">
            <v>Đạt</v>
          </cell>
          <cell r="DW457" t="str">
            <v>Đạt</v>
          </cell>
          <cell r="DX457" t="str">
            <v>Đạt</v>
          </cell>
          <cell r="DY457" t="str">
            <v>Đạt</v>
          </cell>
          <cell r="DZ457" t="str">
            <v>Tốt</v>
          </cell>
        </row>
        <row r="458">
          <cell r="A458">
            <v>23207110422</v>
          </cell>
          <cell r="B458" t="str">
            <v>Nguyễn</v>
          </cell>
          <cell r="C458" t="str">
            <v>Thị Ngọc</v>
          </cell>
          <cell r="D458" t="str">
            <v>Trinh</v>
          </cell>
          <cell r="E458">
            <v>36285</v>
          </cell>
          <cell r="F458" t="str">
            <v>Nữ</v>
          </cell>
          <cell r="G458" t="str">
            <v>Đã Đăng Ký (chưa học xong)</v>
          </cell>
          <cell r="H458">
            <v>8.6</v>
          </cell>
          <cell r="I458">
            <v>7.8</v>
          </cell>
          <cell r="J458">
            <v>8.1999999999999993</v>
          </cell>
          <cell r="K458">
            <v>8.5</v>
          </cell>
          <cell r="L458">
            <v>8.5</v>
          </cell>
          <cell r="M458">
            <v>7.8</v>
          </cell>
          <cell r="N458">
            <v>6.7</v>
          </cell>
          <cell r="O458" t="str">
            <v/>
          </cell>
          <cell r="P458">
            <v>9.8000000000000007</v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>
            <v>8.5</v>
          </cell>
          <cell r="V458">
            <v>9.4</v>
          </cell>
          <cell r="W458">
            <v>8.6999999999999993</v>
          </cell>
          <cell r="X458">
            <v>8.6</v>
          </cell>
          <cell r="Y458">
            <v>8.3000000000000007</v>
          </cell>
          <cell r="Z458">
            <v>9.1999999999999993</v>
          </cell>
          <cell r="AA458">
            <v>7.7</v>
          </cell>
          <cell r="AB458">
            <v>7</v>
          </cell>
          <cell r="AC458">
            <v>7.4</v>
          </cell>
          <cell r="AD458">
            <v>7</v>
          </cell>
          <cell r="AE458">
            <v>6</v>
          </cell>
          <cell r="AF458">
            <v>8.4</v>
          </cell>
          <cell r="AG458">
            <v>7.4</v>
          </cell>
          <cell r="AH458">
            <v>7.9</v>
          </cell>
          <cell r="AI458">
            <v>6</v>
          </cell>
          <cell r="AJ458">
            <v>7.4</v>
          </cell>
          <cell r="AK458">
            <v>51</v>
          </cell>
          <cell r="AL458">
            <v>0</v>
          </cell>
          <cell r="AM458">
            <v>6.8</v>
          </cell>
          <cell r="AN458">
            <v>7</v>
          </cell>
          <cell r="AO458">
            <v>8.5</v>
          </cell>
          <cell r="AP458" t="str">
            <v/>
          </cell>
          <cell r="AQ458" t="str">
            <v/>
          </cell>
          <cell r="AR458" t="str">
            <v/>
          </cell>
          <cell r="AS458" t="str">
            <v/>
          </cell>
          <cell r="AT458" t="str">
            <v/>
          </cell>
          <cell r="AU458">
            <v>6</v>
          </cell>
          <cell r="AV458" t="str">
            <v/>
          </cell>
          <cell r="AW458" t="str">
            <v/>
          </cell>
          <cell r="AX458" t="str">
            <v/>
          </cell>
          <cell r="AY458" t="str">
            <v/>
          </cell>
          <cell r="AZ458" t="str">
            <v/>
          </cell>
          <cell r="BA458">
            <v>5.7</v>
          </cell>
          <cell r="BB458">
            <v>5</v>
          </cell>
          <cell r="BC458">
            <v>0</v>
          </cell>
          <cell r="BD458">
            <v>8.6999999999999993</v>
          </cell>
          <cell r="BE458">
            <v>7.5</v>
          </cell>
          <cell r="BF458">
            <v>7.3</v>
          </cell>
          <cell r="BG458">
            <v>6.1</v>
          </cell>
          <cell r="BH458">
            <v>7.3</v>
          </cell>
          <cell r="BI458">
            <v>6.3</v>
          </cell>
          <cell r="BJ458">
            <v>8.5</v>
          </cell>
          <cell r="BK458">
            <v>6.9</v>
          </cell>
          <cell r="BL458">
            <v>7.2</v>
          </cell>
          <cell r="BM458">
            <v>5.5</v>
          </cell>
          <cell r="BN458">
            <v>8.1999999999999993</v>
          </cell>
          <cell r="BO458">
            <v>8.5</v>
          </cell>
          <cell r="BP458">
            <v>9.9</v>
          </cell>
          <cell r="BQ458">
            <v>8.3000000000000007</v>
          </cell>
          <cell r="BR458">
            <v>9.8000000000000007</v>
          </cell>
          <cell r="BS458">
            <v>8.4</v>
          </cell>
          <cell r="BT458">
            <v>8.8000000000000007</v>
          </cell>
          <cell r="BU458" t="str">
            <v/>
          </cell>
          <cell r="BV458">
            <v>9.4</v>
          </cell>
          <cell r="BW458" t="str">
            <v/>
          </cell>
          <cell r="BX458">
            <v>9.4</v>
          </cell>
          <cell r="BY458" t="str">
            <v/>
          </cell>
          <cell r="BZ458">
            <v>8.9</v>
          </cell>
          <cell r="CA458">
            <v>9.1</v>
          </cell>
          <cell r="CB458">
            <v>7.8</v>
          </cell>
          <cell r="CC458">
            <v>57</v>
          </cell>
          <cell r="CD458">
            <v>0</v>
          </cell>
          <cell r="CE458">
            <v>8.3000000000000007</v>
          </cell>
          <cell r="CF458">
            <v>8.6</v>
          </cell>
          <cell r="CG458">
            <v>8.4</v>
          </cell>
          <cell r="CH458">
            <v>7.4</v>
          </cell>
          <cell r="CI458">
            <v>7.9</v>
          </cell>
          <cell r="CJ458">
            <v>8.9</v>
          </cell>
          <cell r="CK458" t="str">
            <v/>
          </cell>
          <cell r="CL458">
            <v>8.3000000000000007</v>
          </cell>
          <cell r="CM458">
            <v>8.4</v>
          </cell>
          <cell r="CN458">
            <v>9.1999999999999993</v>
          </cell>
          <cell r="CO458">
            <v>9</v>
          </cell>
          <cell r="CP458">
            <v>8.6999999999999993</v>
          </cell>
          <cell r="CQ458">
            <v>28</v>
          </cell>
          <cell r="CR458">
            <v>0</v>
          </cell>
          <cell r="CS458">
            <v>136</v>
          </cell>
          <cell r="CT458">
            <v>0</v>
          </cell>
          <cell r="CU458">
            <v>0</v>
          </cell>
          <cell r="CV458">
            <v>136</v>
          </cell>
          <cell r="CW458">
            <v>8.09</v>
          </cell>
          <cell r="CX458">
            <v>3.49</v>
          </cell>
          <cell r="CY458" t="str">
            <v/>
          </cell>
          <cell r="CZ458">
            <v>9</v>
          </cell>
          <cell r="DA458" t="str">
            <v/>
          </cell>
          <cell r="DB458" t="str">
            <v/>
          </cell>
          <cell r="DC458" t="str">
            <v/>
          </cell>
          <cell r="DD458" t="str">
            <v/>
          </cell>
          <cell r="DF458">
            <v>9</v>
          </cell>
          <cell r="DG458">
            <v>4</v>
          </cell>
          <cell r="DH458">
            <v>5</v>
          </cell>
          <cell r="DI458">
            <v>0</v>
          </cell>
          <cell r="DJ458">
            <v>141</v>
          </cell>
          <cell r="DK458">
            <v>0</v>
          </cell>
          <cell r="DL458">
            <v>8.1300000000000008</v>
          </cell>
          <cell r="DM458">
            <v>3.51</v>
          </cell>
          <cell r="DN458">
            <v>146</v>
          </cell>
          <cell r="DO458">
            <v>0</v>
          </cell>
          <cell r="DP458">
            <v>146</v>
          </cell>
          <cell r="DQ458">
            <v>146</v>
          </cell>
          <cell r="DR458">
            <v>8.1300000000000008</v>
          </cell>
          <cell r="DS458">
            <v>3.51</v>
          </cell>
          <cell r="DT458" t="str">
            <v/>
          </cell>
          <cell r="DU458">
            <v>0</v>
          </cell>
          <cell r="DV458" t="str">
            <v>Đạt</v>
          </cell>
          <cell r="DW458" t="str">
            <v>Đạt</v>
          </cell>
          <cell r="DX458" t="str">
            <v>Đạt</v>
          </cell>
          <cell r="DY458" t="str">
            <v>Đạt</v>
          </cell>
          <cell r="DZ458" t="str">
            <v>Xuất Sắc</v>
          </cell>
        </row>
        <row r="459">
          <cell r="A459">
            <v>23207112164</v>
          </cell>
          <cell r="B459" t="str">
            <v>Nguyễn</v>
          </cell>
          <cell r="C459" t="str">
            <v>Ngọc</v>
          </cell>
          <cell r="D459" t="str">
            <v>Trinh</v>
          </cell>
          <cell r="E459">
            <v>36327</v>
          </cell>
          <cell r="F459" t="str">
            <v>Nữ</v>
          </cell>
          <cell r="G459" t="str">
            <v>Đã Đăng Ký (chưa học xong)</v>
          </cell>
          <cell r="H459" t="e">
            <v>#N/A</v>
          </cell>
          <cell r="I459" t="e">
            <v>#N/A</v>
          </cell>
          <cell r="J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  <cell r="N459" t="e">
            <v>#N/A</v>
          </cell>
          <cell r="O459" t="e">
            <v>#N/A</v>
          </cell>
          <cell r="P459" t="e">
            <v>#N/A</v>
          </cell>
          <cell r="Q459" t="e">
            <v>#N/A</v>
          </cell>
          <cell r="R459" t="e">
            <v>#N/A</v>
          </cell>
          <cell r="S459" t="e">
            <v>#N/A</v>
          </cell>
          <cell r="T459" t="e">
            <v>#N/A</v>
          </cell>
          <cell r="U459" t="e">
            <v>#N/A</v>
          </cell>
          <cell r="V459" t="e">
            <v>#N/A</v>
          </cell>
          <cell r="W459" t="e">
            <v>#N/A</v>
          </cell>
          <cell r="X459" t="e">
            <v>#N/A</v>
          </cell>
          <cell r="Y459" t="e">
            <v>#N/A</v>
          </cell>
          <cell r="Z459" t="e">
            <v>#N/A</v>
          </cell>
          <cell r="AA459" t="e">
            <v>#N/A</v>
          </cell>
          <cell r="AB459" t="e">
            <v>#N/A</v>
          </cell>
          <cell r="AC459" t="e">
            <v>#N/A</v>
          </cell>
          <cell r="AD459" t="e">
            <v>#N/A</v>
          </cell>
          <cell r="AE459" t="e">
            <v>#N/A</v>
          </cell>
          <cell r="AF459" t="e">
            <v>#N/A</v>
          </cell>
          <cell r="AG459" t="e">
            <v>#N/A</v>
          </cell>
          <cell r="AH459" t="e">
            <v>#N/A</v>
          </cell>
          <cell r="AI459" t="e">
            <v>#N/A</v>
          </cell>
          <cell r="AJ459" t="e">
            <v>#N/A</v>
          </cell>
          <cell r="AK459" t="e">
            <v>#N/A</v>
          </cell>
          <cell r="AL459" t="e">
            <v>#N/A</v>
          </cell>
          <cell r="AM459" t="e">
            <v>#N/A</v>
          </cell>
          <cell r="AN459" t="e">
            <v>#N/A</v>
          </cell>
          <cell r="AO459" t="e">
            <v>#N/A</v>
          </cell>
          <cell r="AP459" t="e">
            <v>#N/A</v>
          </cell>
          <cell r="AQ459" t="e">
            <v>#N/A</v>
          </cell>
          <cell r="AR459" t="e">
            <v>#N/A</v>
          </cell>
          <cell r="AS459" t="e">
            <v>#N/A</v>
          </cell>
          <cell r="AT459" t="e">
            <v>#N/A</v>
          </cell>
          <cell r="AU459" t="e">
            <v>#N/A</v>
          </cell>
          <cell r="AV459" t="e">
            <v>#N/A</v>
          </cell>
          <cell r="AW459" t="e">
            <v>#N/A</v>
          </cell>
          <cell r="AX459" t="e">
            <v>#N/A</v>
          </cell>
          <cell r="AY459" t="e">
            <v>#N/A</v>
          </cell>
          <cell r="AZ459" t="e">
            <v>#N/A</v>
          </cell>
          <cell r="BA459" t="e">
            <v>#N/A</v>
          </cell>
          <cell r="BB459" t="e">
            <v>#N/A</v>
          </cell>
          <cell r="BC459" t="e">
            <v>#N/A</v>
          </cell>
          <cell r="BD459" t="e">
            <v>#N/A</v>
          </cell>
          <cell r="BE459" t="e">
            <v>#N/A</v>
          </cell>
          <cell r="BF459" t="e">
            <v>#N/A</v>
          </cell>
          <cell r="BG459" t="e">
            <v>#N/A</v>
          </cell>
          <cell r="BH459" t="e">
            <v>#N/A</v>
          </cell>
          <cell r="BI459" t="e">
            <v>#N/A</v>
          </cell>
          <cell r="BJ459" t="e">
            <v>#N/A</v>
          </cell>
          <cell r="BK459" t="e">
            <v>#N/A</v>
          </cell>
          <cell r="BL459" t="e">
            <v>#N/A</v>
          </cell>
          <cell r="BM459" t="e">
            <v>#N/A</v>
          </cell>
          <cell r="BN459" t="e">
            <v>#N/A</v>
          </cell>
          <cell r="BO459" t="e">
            <v>#N/A</v>
          </cell>
          <cell r="BP459" t="e">
            <v>#N/A</v>
          </cell>
          <cell r="BQ459" t="e">
            <v>#N/A</v>
          </cell>
          <cell r="BR459" t="e">
            <v>#N/A</v>
          </cell>
          <cell r="BS459" t="e">
            <v>#N/A</v>
          </cell>
          <cell r="BT459" t="e">
            <v>#N/A</v>
          </cell>
          <cell r="BU459" t="e">
            <v>#N/A</v>
          </cell>
          <cell r="BV459" t="e">
            <v>#N/A</v>
          </cell>
          <cell r="BW459" t="e">
            <v>#N/A</v>
          </cell>
          <cell r="BX459" t="e">
            <v>#N/A</v>
          </cell>
          <cell r="BY459" t="e">
            <v>#N/A</v>
          </cell>
          <cell r="BZ459" t="e">
            <v>#N/A</v>
          </cell>
          <cell r="CA459" t="e">
            <v>#N/A</v>
          </cell>
          <cell r="CB459" t="e">
            <v>#N/A</v>
          </cell>
          <cell r="CC459" t="e">
            <v>#N/A</v>
          </cell>
          <cell r="CD459" t="e">
            <v>#N/A</v>
          </cell>
          <cell r="CE459" t="e">
            <v>#N/A</v>
          </cell>
          <cell r="CF459" t="e">
            <v>#N/A</v>
          </cell>
          <cell r="CG459" t="e">
            <v>#N/A</v>
          </cell>
          <cell r="CH459" t="e">
            <v>#N/A</v>
          </cell>
          <cell r="CI459" t="e">
            <v>#N/A</v>
          </cell>
          <cell r="CJ459" t="e">
            <v>#N/A</v>
          </cell>
          <cell r="CK459" t="e">
            <v>#N/A</v>
          </cell>
          <cell r="CL459" t="e">
            <v>#N/A</v>
          </cell>
          <cell r="CM459" t="e">
            <v>#N/A</v>
          </cell>
          <cell r="CN459" t="e">
            <v>#N/A</v>
          </cell>
          <cell r="CO459" t="e">
            <v>#N/A</v>
          </cell>
          <cell r="CP459" t="e">
            <v>#N/A</v>
          </cell>
          <cell r="CQ459" t="e">
            <v>#N/A</v>
          </cell>
          <cell r="CR459" t="e">
            <v>#N/A</v>
          </cell>
          <cell r="CS459" t="e">
            <v>#N/A</v>
          </cell>
          <cell r="CT459" t="e">
            <v>#N/A</v>
          </cell>
          <cell r="CU459">
            <v>0</v>
          </cell>
          <cell r="CV459" t="e">
            <v>#N/A</v>
          </cell>
          <cell r="CW459" t="e">
            <v>#N/A</v>
          </cell>
          <cell r="CX459" t="e">
            <v>#N/A</v>
          </cell>
          <cell r="CY459" t="e">
            <v>#N/A</v>
          </cell>
          <cell r="CZ459" t="e">
            <v>#N/A</v>
          </cell>
          <cell r="DA459" t="e">
            <v>#N/A</v>
          </cell>
          <cell r="DB459" t="e">
            <v>#N/A</v>
          </cell>
          <cell r="DC459" t="e">
            <v>#N/A</v>
          </cell>
          <cell r="DD459" t="e">
            <v>#N/A</v>
          </cell>
          <cell r="DF459" t="e">
            <v>#N/A</v>
          </cell>
          <cell r="DG459" t="e">
            <v>#N/A</v>
          </cell>
          <cell r="DH459" t="e">
            <v>#N/A</v>
          </cell>
          <cell r="DI459" t="e">
            <v>#N/A</v>
          </cell>
          <cell r="DJ459" t="e">
            <v>#N/A</v>
          </cell>
          <cell r="DK459" t="e">
            <v>#N/A</v>
          </cell>
          <cell r="DL459" t="e">
            <v>#N/A</v>
          </cell>
          <cell r="DM459" t="e">
            <v>#N/A</v>
          </cell>
          <cell r="DN459" t="e">
            <v>#N/A</v>
          </cell>
          <cell r="DO459" t="e">
            <v>#N/A</v>
          </cell>
          <cell r="DP459" t="e">
            <v>#N/A</v>
          </cell>
          <cell r="DQ459" t="e">
            <v>#N/A</v>
          </cell>
          <cell r="DR459" t="e">
            <v>#N/A</v>
          </cell>
          <cell r="DS459" t="e">
            <v>#N/A</v>
          </cell>
          <cell r="DT459" t="e">
            <v>#N/A</v>
          </cell>
          <cell r="DU459" t="e">
            <v>#N/A</v>
          </cell>
          <cell r="DY459" t="str">
            <v>Đạt</v>
          </cell>
        </row>
        <row r="460">
          <cell r="A460">
            <v>2320711327</v>
          </cell>
          <cell r="B460" t="str">
            <v>Lâm</v>
          </cell>
          <cell r="C460" t="str">
            <v>Nguyễn Thu</v>
          </cell>
          <cell r="D460" t="str">
            <v>Trinh</v>
          </cell>
          <cell r="E460">
            <v>36470</v>
          </cell>
          <cell r="F460" t="str">
            <v>Nữ</v>
          </cell>
          <cell r="G460" t="str">
            <v>Đã Đăng Ký (chưa học xong)</v>
          </cell>
          <cell r="H460">
            <v>7.8</v>
          </cell>
          <cell r="I460">
            <v>7</v>
          </cell>
          <cell r="J460">
            <v>5.9</v>
          </cell>
          <cell r="K460">
            <v>7.4</v>
          </cell>
          <cell r="L460">
            <v>8.1</v>
          </cell>
          <cell r="M460">
            <v>6.4</v>
          </cell>
          <cell r="N460">
            <v>8.3000000000000007</v>
          </cell>
          <cell r="O460">
            <v>8.6</v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>
            <v>7.4</v>
          </cell>
          <cell r="V460">
            <v>8.6</v>
          </cell>
          <cell r="W460">
            <v>9.3000000000000007</v>
          </cell>
          <cell r="X460">
            <v>8.5</v>
          </cell>
          <cell r="Y460">
            <v>8.8000000000000007</v>
          </cell>
          <cell r="Z460">
            <v>7.6</v>
          </cell>
          <cell r="AA460">
            <v>8</v>
          </cell>
          <cell r="AB460">
            <v>7.5</v>
          </cell>
          <cell r="AC460">
            <v>6.3</v>
          </cell>
          <cell r="AD460">
            <v>8.1999999999999993</v>
          </cell>
          <cell r="AE460">
            <v>6.6</v>
          </cell>
          <cell r="AF460">
            <v>6.8</v>
          </cell>
          <cell r="AG460">
            <v>6</v>
          </cell>
          <cell r="AH460">
            <v>6.5</v>
          </cell>
          <cell r="AI460">
            <v>4.9000000000000004</v>
          </cell>
          <cell r="AJ460">
            <v>6.2</v>
          </cell>
          <cell r="AK460">
            <v>51</v>
          </cell>
          <cell r="AL460">
            <v>0</v>
          </cell>
          <cell r="AM460">
            <v>5.9</v>
          </cell>
          <cell r="AN460">
            <v>5.7</v>
          </cell>
          <cell r="AO460">
            <v>7.4</v>
          </cell>
          <cell r="AP460" t="str">
            <v/>
          </cell>
          <cell r="AQ460" t="str">
            <v/>
          </cell>
          <cell r="AR460" t="str">
            <v/>
          </cell>
          <cell r="AS460" t="str">
            <v/>
          </cell>
          <cell r="AT460" t="str">
            <v/>
          </cell>
          <cell r="AU460" t="str">
            <v/>
          </cell>
          <cell r="AV460">
            <v>4.4000000000000004</v>
          </cell>
          <cell r="AW460" t="str">
            <v/>
          </cell>
          <cell r="AX460" t="str">
            <v/>
          </cell>
          <cell r="AY460" t="str">
            <v/>
          </cell>
          <cell r="AZ460" t="str">
            <v/>
          </cell>
          <cell r="BA460">
            <v>7.1</v>
          </cell>
          <cell r="BB460">
            <v>5</v>
          </cell>
          <cell r="BC460">
            <v>0</v>
          </cell>
          <cell r="BD460">
            <v>8.3000000000000007</v>
          </cell>
          <cell r="BE460">
            <v>5.6</v>
          </cell>
          <cell r="BF460">
            <v>7.9</v>
          </cell>
          <cell r="BG460">
            <v>5.5</v>
          </cell>
          <cell r="BH460">
            <v>6.8</v>
          </cell>
          <cell r="BI460">
            <v>6.2</v>
          </cell>
          <cell r="BJ460">
            <v>9.1</v>
          </cell>
          <cell r="BK460">
            <v>5.9</v>
          </cell>
          <cell r="BL460">
            <v>7.6</v>
          </cell>
          <cell r="BM460">
            <v>4.7</v>
          </cell>
          <cell r="BN460">
            <v>7.9</v>
          </cell>
          <cell r="BO460">
            <v>8.6</v>
          </cell>
          <cell r="BP460">
            <v>8.4</v>
          </cell>
          <cell r="BQ460">
            <v>8.4</v>
          </cell>
          <cell r="BR460">
            <v>9.6999999999999993</v>
          </cell>
          <cell r="BS460">
            <v>7.8</v>
          </cell>
          <cell r="BT460">
            <v>6.2</v>
          </cell>
          <cell r="BU460" t="str">
            <v/>
          </cell>
          <cell r="BV460">
            <v>6.7</v>
          </cell>
          <cell r="BW460" t="str">
            <v/>
          </cell>
          <cell r="BX460">
            <v>7.5</v>
          </cell>
          <cell r="BY460" t="str">
            <v/>
          </cell>
          <cell r="BZ460">
            <v>7.9</v>
          </cell>
          <cell r="CA460">
            <v>9.3000000000000007</v>
          </cell>
          <cell r="CB460">
            <v>8</v>
          </cell>
          <cell r="CC460">
            <v>57</v>
          </cell>
          <cell r="CD460">
            <v>0</v>
          </cell>
          <cell r="CE460">
            <v>9.3000000000000007</v>
          </cell>
          <cell r="CF460">
            <v>8.9</v>
          </cell>
          <cell r="CG460">
            <v>9</v>
          </cell>
          <cell r="CH460">
            <v>9.1</v>
          </cell>
          <cell r="CI460">
            <v>7.3</v>
          </cell>
          <cell r="CJ460">
            <v>9.4</v>
          </cell>
          <cell r="CK460" t="str">
            <v/>
          </cell>
          <cell r="CL460">
            <v>8.3000000000000007</v>
          </cell>
          <cell r="CM460">
            <v>8.1</v>
          </cell>
          <cell r="CN460">
            <v>9.3000000000000007</v>
          </cell>
          <cell r="CO460">
            <v>8</v>
          </cell>
          <cell r="CP460">
            <v>8.3000000000000007</v>
          </cell>
          <cell r="CQ460">
            <v>28</v>
          </cell>
          <cell r="CR460">
            <v>0</v>
          </cell>
          <cell r="CS460">
            <v>136</v>
          </cell>
          <cell r="CT460">
            <v>0</v>
          </cell>
          <cell r="CU460">
            <v>0</v>
          </cell>
          <cell r="CV460">
            <v>136</v>
          </cell>
          <cell r="CW460">
            <v>7.65</v>
          </cell>
          <cell r="CX460">
            <v>3.23</v>
          </cell>
          <cell r="CY460">
            <v>9.6</v>
          </cell>
          <cell r="CZ460" t="str">
            <v/>
          </cell>
          <cell r="DA460" t="str">
            <v/>
          </cell>
          <cell r="DB460" t="str">
            <v/>
          </cell>
          <cell r="DC460" t="str">
            <v/>
          </cell>
          <cell r="DD460" t="str">
            <v/>
          </cell>
          <cell r="DF460">
            <v>9.6</v>
          </cell>
          <cell r="DG460">
            <v>4</v>
          </cell>
          <cell r="DH460">
            <v>5</v>
          </cell>
          <cell r="DI460">
            <v>0</v>
          </cell>
          <cell r="DJ460">
            <v>141</v>
          </cell>
          <cell r="DK460">
            <v>0</v>
          </cell>
          <cell r="DL460">
            <v>7.72</v>
          </cell>
          <cell r="DM460">
            <v>3.26</v>
          </cell>
          <cell r="DN460">
            <v>146</v>
          </cell>
          <cell r="DO460">
            <v>0</v>
          </cell>
          <cell r="DP460">
            <v>146</v>
          </cell>
          <cell r="DQ460">
            <v>146</v>
          </cell>
          <cell r="DR460">
            <v>7.72</v>
          </cell>
          <cell r="DS460">
            <v>3.26</v>
          </cell>
          <cell r="DT460" t="str">
            <v/>
          </cell>
          <cell r="DU460">
            <v>0</v>
          </cell>
          <cell r="DV460" t="str">
            <v>Đạt</v>
          </cell>
          <cell r="DW460" t="str">
            <v>Đạt</v>
          </cell>
          <cell r="DX460" t="str">
            <v>Đạt</v>
          </cell>
          <cell r="DY460" t="str">
            <v>Đạt</v>
          </cell>
          <cell r="DZ460" t="str">
            <v>Tốt</v>
          </cell>
        </row>
        <row r="461">
          <cell r="A461">
            <v>2320714489</v>
          </cell>
          <cell r="B461" t="str">
            <v>Hồ</v>
          </cell>
          <cell r="C461" t="str">
            <v>Thị Hồng</v>
          </cell>
          <cell r="D461" t="str">
            <v>Trinh</v>
          </cell>
          <cell r="E461">
            <v>36502</v>
          </cell>
          <cell r="F461" t="str">
            <v>Nữ</v>
          </cell>
          <cell r="G461" t="str">
            <v>Đã Đăng Ký (chưa học xong)</v>
          </cell>
          <cell r="H461" t="e">
            <v>#N/A</v>
          </cell>
          <cell r="I461" t="e">
            <v>#N/A</v>
          </cell>
          <cell r="J461" t="e">
            <v>#N/A</v>
          </cell>
          <cell r="K461" t="e">
            <v>#N/A</v>
          </cell>
          <cell r="L461" t="e">
            <v>#N/A</v>
          </cell>
          <cell r="M461" t="e">
            <v>#N/A</v>
          </cell>
          <cell r="N461" t="e">
            <v>#N/A</v>
          </cell>
          <cell r="O461" t="e">
            <v>#N/A</v>
          </cell>
          <cell r="P461" t="e">
            <v>#N/A</v>
          </cell>
          <cell r="Q461" t="e">
            <v>#N/A</v>
          </cell>
          <cell r="R461" t="e">
            <v>#N/A</v>
          </cell>
          <cell r="S461" t="e">
            <v>#N/A</v>
          </cell>
          <cell r="T461" t="e">
            <v>#N/A</v>
          </cell>
          <cell r="U461" t="e">
            <v>#N/A</v>
          </cell>
          <cell r="V461" t="e">
            <v>#N/A</v>
          </cell>
          <cell r="W461" t="e">
            <v>#N/A</v>
          </cell>
          <cell r="X461" t="e">
            <v>#N/A</v>
          </cell>
          <cell r="Y461" t="e">
            <v>#N/A</v>
          </cell>
          <cell r="Z461" t="e">
            <v>#N/A</v>
          </cell>
          <cell r="AA461" t="e">
            <v>#N/A</v>
          </cell>
          <cell r="AB461" t="e">
            <v>#N/A</v>
          </cell>
          <cell r="AC461" t="e">
            <v>#N/A</v>
          </cell>
          <cell r="AD461" t="e">
            <v>#N/A</v>
          </cell>
          <cell r="AE461" t="e">
            <v>#N/A</v>
          </cell>
          <cell r="AF461" t="e">
            <v>#N/A</v>
          </cell>
          <cell r="AG461" t="e">
            <v>#N/A</v>
          </cell>
          <cell r="AH461" t="e">
            <v>#N/A</v>
          </cell>
          <cell r="AI461" t="e">
            <v>#N/A</v>
          </cell>
          <cell r="AJ461" t="e">
            <v>#N/A</v>
          </cell>
          <cell r="AK461" t="e">
            <v>#N/A</v>
          </cell>
          <cell r="AL461" t="e">
            <v>#N/A</v>
          </cell>
          <cell r="AM461" t="e">
            <v>#N/A</v>
          </cell>
          <cell r="AN461" t="e">
            <v>#N/A</v>
          </cell>
          <cell r="AO461" t="e">
            <v>#N/A</v>
          </cell>
          <cell r="AP461" t="e">
            <v>#N/A</v>
          </cell>
          <cell r="AQ461" t="e">
            <v>#N/A</v>
          </cell>
          <cell r="AR461" t="e">
            <v>#N/A</v>
          </cell>
          <cell r="AS461" t="e">
            <v>#N/A</v>
          </cell>
          <cell r="AT461" t="e">
            <v>#N/A</v>
          </cell>
          <cell r="AU461" t="e">
            <v>#N/A</v>
          </cell>
          <cell r="AV461" t="e">
            <v>#N/A</v>
          </cell>
          <cell r="AW461" t="e">
            <v>#N/A</v>
          </cell>
          <cell r="AX461" t="e">
            <v>#N/A</v>
          </cell>
          <cell r="AY461" t="e">
            <v>#N/A</v>
          </cell>
          <cell r="AZ461" t="e">
            <v>#N/A</v>
          </cell>
          <cell r="BA461" t="e">
            <v>#N/A</v>
          </cell>
          <cell r="BB461" t="e">
            <v>#N/A</v>
          </cell>
          <cell r="BC461" t="e">
            <v>#N/A</v>
          </cell>
          <cell r="BD461" t="e">
            <v>#N/A</v>
          </cell>
          <cell r="BE461" t="e">
            <v>#N/A</v>
          </cell>
          <cell r="BF461" t="e">
            <v>#N/A</v>
          </cell>
          <cell r="BG461" t="e">
            <v>#N/A</v>
          </cell>
          <cell r="BH461" t="e">
            <v>#N/A</v>
          </cell>
          <cell r="BI461" t="e">
            <v>#N/A</v>
          </cell>
          <cell r="BJ461" t="e">
            <v>#N/A</v>
          </cell>
          <cell r="BK461" t="e">
            <v>#N/A</v>
          </cell>
          <cell r="BL461" t="e">
            <v>#N/A</v>
          </cell>
          <cell r="BM461" t="e">
            <v>#N/A</v>
          </cell>
          <cell r="BN461" t="e">
            <v>#N/A</v>
          </cell>
          <cell r="BO461" t="e">
            <v>#N/A</v>
          </cell>
          <cell r="BP461" t="e">
            <v>#N/A</v>
          </cell>
          <cell r="BQ461" t="e">
            <v>#N/A</v>
          </cell>
          <cell r="BR461" t="e">
            <v>#N/A</v>
          </cell>
          <cell r="BS461" t="e">
            <v>#N/A</v>
          </cell>
          <cell r="BT461" t="e">
            <v>#N/A</v>
          </cell>
          <cell r="BU461" t="e">
            <v>#N/A</v>
          </cell>
          <cell r="BV461" t="e">
            <v>#N/A</v>
          </cell>
          <cell r="BW461" t="e">
            <v>#N/A</v>
          </cell>
          <cell r="BX461" t="e">
            <v>#N/A</v>
          </cell>
          <cell r="BY461" t="e">
            <v>#N/A</v>
          </cell>
          <cell r="BZ461" t="e">
            <v>#N/A</v>
          </cell>
          <cell r="CA461" t="e">
            <v>#N/A</v>
          </cell>
          <cell r="CB461" t="e">
            <v>#N/A</v>
          </cell>
          <cell r="CC461" t="e">
            <v>#N/A</v>
          </cell>
          <cell r="CD461" t="e">
            <v>#N/A</v>
          </cell>
          <cell r="CE461" t="e">
            <v>#N/A</v>
          </cell>
          <cell r="CF461" t="e">
            <v>#N/A</v>
          </cell>
          <cell r="CG461" t="e">
            <v>#N/A</v>
          </cell>
          <cell r="CH461" t="e">
            <v>#N/A</v>
          </cell>
          <cell r="CI461" t="e">
            <v>#N/A</v>
          </cell>
          <cell r="CJ461" t="e">
            <v>#N/A</v>
          </cell>
          <cell r="CK461" t="e">
            <v>#N/A</v>
          </cell>
          <cell r="CL461" t="e">
            <v>#N/A</v>
          </cell>
          <cell r="CM461" t="e">
            <v>#N/A</v>
          </cell>
          <cell r="CN461" t="e">
            <v>#N/A</v>
          </cell>
          <cell r="CO461" t="e">
            <v>#N/A</v>
          </cell>
          <cell r="CP461" t="e">
            <v>#N/A</v>
          </cell>
          <cell r="CQ461" t="e">
            <v>#N/A</v>
          </cell>
          <cell r="CR461" t="e">
            <v>#N/A</v>
          </cell>
          <cell r="CS461" t="e">
            <v>#N/A</v>
          </cell>
          <cell r="CT461" t="e">
            <v>#N/A</v>
          </cell>
          <cell r="CU461">
            <v>0</v>
          </cell>
          <cell r="CV461" t="e">
            <v>#N/A</v>
          </cell>
          <cell r="CW461" t="e">
            <v>#N/A</v>
          </cell>
          <cell r="CX461" t="e">
            <v>#N/A</v>
          </cell>
          <cell r="CY461" t="e">
            <v>#N/A</v>
          </cell>
          <cell r="CZ461" t="e">
            <v>#N/A</v>
          </cell>
          <cell r="DA461" t="e">
            <v>#N/A</v>
          </cell>
          <cell r="DB461" t="e">
            <v>#N/A</v>
          </cell>
          <cell r="DC461" t="e">
            <v>#N/A</v>
          </cell>
          <cell r="DD461" t="e">
            <v>#N/A</v>
          </cell>
          <cell r="DF461" t="e">
            <v>#N/A</v>
          </cell>
          <cell r="DG461" t="e">
            <v>#N/A</v>
          </cell>
          <cell r="DH461" t="e">
            <v>#N/A</v>
          </cell>
          <cell r="DI461" t="e">
            <v>#N/A</v>
          </cell>
          <cell r="DJ461" t="e">
            <v>#N/A</v>
          </cell>
          <cell r="DK461" t="e">
            <v>#N/A</v>
          </cell>
          <cell r="DL461" t="e">
            <v>#N/A</v>
          </cell>
          <cell r="DM461" t="e">
            <v>#N/A</v>
          </cell>
          <cell r="DN461" t="e">
            <v>#N/A</v>
          </cell>
          <cell r="DO461" t="e">
            <v>#N/A</v>
          </cell>
          <cell r="DP461" t="e">
            <v>#N/A</v>
          </cell>
          <cell r="DQ461" t="e">
            <v>#N/A</v>
          </cell>
          <cell r="DR461" t="e">
            <v>#N/A</v>
          </cell>
          <cell r="DS461" t="e">
            <v>#N/A</v>
          </cell>
          <cell r="DT461" t="e">
            <v>#N/A</v>
          </cell>
          <cell r="DU461" t="e">
            <v>#N/A</v>
          </cell>
        </row>
        <row r="462">
          <cell r="A462">
            <v>2320714877</v>
          </cell>
          <cell r="B462" t="str">
            <v>Trần</v>
          </cell>
          <cell r="C462" t="str">
            <v>Thị Mẫn</v>
          </cell>
          <cell r="D462" t="str">
            <v>Trinh</v>
          </cell>
          <cell r="E462">
            <v>36198</v>
          </cell>
          <cell r="F462" t="str">
            <v>Nữ</v>
          </cell>
          <cell r="G462" t="str">
            <v>Đã Đăng Ký (chưa học xong)</v>
          </cell>
          <cell r="H462">
            <v>9.4</v>
          </cell>
          <cell r="I462">
            <v>8.5</v>
          </cell>
          <cell r="J462">
            <v>8</v>
          </cell>
          <cell r="K462">
            <v>8.3000000000000007</v>
          </cell>
          <cell r="L462">
            <v>6.7</v>
          </cell>
          <cell r="M462">
            <v>8.1</v>
          </cell>
          <cell r="N462">
            <v>9</v>
          </cell>
          <cell r="O462" t="str">
            <v/>
          </cell>
          <cell r="P462">
            <v>7.3</v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>
            <v>8.6</v>
          </cell>
          <cell r="V462">
            <v>8.1999999999999993</v>
          </cell>
          <cell r="W462">
            <v>8.1999999999999993</v>
          </cell>
          <cell r="X462">
            <v>8.3000000000000007</v>
          </cell>
          <cell r="Y462">
            <v>8.1999999999999993</v>
          </cell>
          <cell r="Z462">
            <v>7.2</v>
          </cell>
          <cell r="AA462">
            <v>7.8</v>
          </cell>
          <cell r="AB462">
            <v>9.1999999999999993</v>
          </cell>
          <cell r="AC462">
            <v>5.9</v>
          </cell>
          <cell r="AD462">
            <v>8.1999999999999993</v>
          </cell>
          <cell r="AE462">
            <v>6</v>
          </cell>
          <cell r="AF462">
            <v>8.1</v>
          </cell>
          <cell r="AG462">
            <v>7.7</v>
          </cell>
          <cell r="AH462">
            <v>8.4</v>
          </cell>
          <cell r="AI462">
            <v>6.3</v>
          </cell>
          <cell r="AJ462">
            <v>8.8000000000000007</v>
          </cell>
          <cell r="AK462">
            <v>51</v>
          </cell>
          <cell r="AL462">
            <v>0</v>
          </cell>
          <cell r="AM462">
            <v>4.5999999999999996</v>
          </cell>
          <cell r="AN462">
            <v>6.3</v>
          </cell>
          <cell r="AO462">
            <v>9.4</v>
          </cell>
          <cell r="AP462" t="str">
            <v/>
          </cell>
          <cell r="AQ462" t="str">
            <v/>
          </cell>
          <cell r="AR462" t="str">
            <v/>
          </cell>
          <cell r="AS462" t="str">
            <v/>
          </cell>
          <cell r="AT462" t="str">
            <v/>
          </cell>
          <cell r="AU462" t="str">
            <v/>
          </cell>
          <cell r="AV462" t="str">
            <v/>
          </cell>
          <cell r="AW462" t="str">
            <v/>
          </cell>
          <cell r="AX462" t="str">
            <v/>
          </cell>
          <cell r="AY462" t="str">
            <v/>
          </cell>
          <cell r="AZ462">
            <v>6.1</v>
          </cell>
          <cell r="BA462">
            <v>6.5</v>
          </cell>
          <cell r="BB462">
            <v>5</v>
          </cell>
          <cell r="BC462">
            <v>0</v>
          </cell>
          <cell r="BD462">
            <v>9.5</v>
          </cell>
          <cell r="BE462">
            <v>6.5</v>
          </cell>
          <cell r="BF462">
            <v>7.3</v>
          </cell>
          <cell r="BG462">
            <v>6.8</v>
          </cell>
          <cell r="BH462">
            <v>8</v>
          </cell>
          <cell r="BI462">
            <v>7.5</v>
          </cell>
          <cell r="BJ462">
            <v>9.1</v>
          </cell>
          <cell r="BK462">
            <v>8.9</v>
          </cell>
          <cell r="BL462">
            <v>7.6</v>
          </cell>
          <cell r="BM462">
            <v>8.5</v>
          </cell>
          <cell r="BN462">
            <v>8</v>
          </cell>
          <cell r="BO462">
            <v>8.6</v>
          </cell>
          <cell r="BP462">
            <v>8.8000000000000007</v>
          </cell>
          <cell r="BQ462">
            <v>5.7</v>
          </cell>
          <cell r="BR462">
            <v>7.3</v>
          </cell>
          <cell r="BS462">
            <v>8.8000000000000007</v>
          </cell>
          <cell r="BT462">
            <v>8.9</v>
          </cell>
          <cell r="BU462" t="str">
            <v/>
          </cell>
          <cell r="BV462">
            <v>8.5</v>
          </cell>
          <cell r="BW462" t="str">
            <v/>
          </cell>
          <cell r="BX462">
            <v>9.5</v>
          </cell>
          <cell r="BY462" t="str">
            <v/>
          </cell>
          <cell r="BZ462">
            <v>8.9</v>
          </cell>
          <cell r="CA462">
            <v>9.1999999999999993</v>
          </cell>
          <cell r="CB462">
            <v>8</v>
          </cell>
          <cell r="CC462">
            <v>57</v>
          </cell>
          <cell r="CD462">
            <v>0</v>
          </cell>
          <cell r="CE462">
            <v>8.4</v>
          </cell>
          <cell r="CF462">
            <v>8.5</v>
          </cell>
          <cell r="CG462">
            <v>8.4</v>
          </cell>
          <cell r="CH462">
            <v>8.8000000000000007</v>
          </cell>
          <cell r="CI462">
            <v>9.1</v>
          </cell>
          <cell r="CJ462">
            <v>9.4</v>
          </cell>
          <cell r="CK462" t="str">
            <v/>
          </cell>
          <cell r="CL462">
            <v>9.1999999999999993</v>
          </cell>
          <cell r="CM462">
            <v>8.8000000000000007</v>
          </cell>
          <cell r="CN462">
            <v>8.8000000000000007</v>
          </cell>
          <cell r="CO462">
            <v>9.6999999999999993</v>
          </cell>
          <cell r="CP462">
            <v>8.4</v>
          </cell>
          <cell r="CQ462">
            <v>28</v>
          </cell>
          <cell r="CR462">
            <v>0</v>
          </cell>
          <cell r="CS462">
            <v>136</v>
          </cell>
          <cell r="CT462">
            <v>0</v>
          </cell>
          <cell r="CU462">
            <v>0</v>
          </cell>
          <cell r="CV462">
            <v>136</v>
          </cell>
          <cell r="CW462">
            <v>8.18</v>
          </cell>
          <cell r="CX462">
            <v>3.58</v>
          </cell>
          <cell r="CY462" t="str">
            <v/>
          </cell>
          <cell r="CZ462">
            <v>9.1</v>
          </cell>
          <cell r="DA462" t="str">
            <v/>
          </cell>
          <cell r="DB462" t="str">
            <v/>
          </cell>
          <cell r="DC462" t="str">
            <v/>
          </cell>
          <cell r="DD462" t="str">
            <v/>
          </cell>
          <cell r="DF462">
            <v>9.1</v>
          </cell>
          <cell r="DG462">
            <v>4</v>
          </cell>
          <cell r="DH462">
            <v>5</v>
          </cell>
          <cell r="DI462">
            <v>0</v>
          </cell>
          <cell r="DJ462">
            <v>141</v>
          </cell>
          <cell r="DK462">
            <v>0</v>
          </cell>
          <cell r="DL462">
            <v>8.2200000000000006</v>
          </cell>
          <cell r="DM462">
            <v>3.59</v>
          </cell>
          <cell r="DN462">
            <v>146</v>
          </cell>
          <cell r="DO462">
            <v>0</v>
          </cell>
          <cell r="DP462">
            <v>146</v>
          </cell>
          <cell r="DQ462">
            <v>146</v>
          </cell>
          <cell r="DR462">
            <v>8.2200000000000006</v>
          </cell>
          <cell r="DS462">
            <v>3.59</v>
          </cell>
          <cell r="DT462" t="str">
            <v>HOS 364</v>
          </cell>
          <cell r="DU462">
            <v>0</v>
          </cell>
          <cell r="DV462" t="str">
            <v>Đạt</v>
          </cell>
          <cell r="DW462" t="str">
            <v>Đạt</v>
          </cell>
          <cell r="DX462" t="str">
            <v>Đạt</v>
          </cell>
          <cell r="DY462" t="str">
            <v>Đạt</v>
          </cell>
          <cell r="DZ462" t="str">
            <v>Tốt</v>
          </cell>
        </row>
        <row r="463">
          <cell r="A463">
            <v>2320714944</v>
          </cell>
          <cell r="B463" t="str">
            <v>Huỳnh</v>
          </cell>
          <cell r="C463" t="str">
            <v>Thị Tố</v>
          </cell>
          <cell r="D463" t="str">
            <v>Trinh</v>
          </cell>
          <cell r="E463">
            <v>36411</v>
          </cell>
          <cell r="F463" t="str">
            <v>Nữ</v>
          </cell>
          <cell r="G463" t="str">
            <v>Đã Đăng Ký (chưa học xong)</v>
          </cell>
          <cell r="H463">
            <v>8.6999999999999993</v>
          </cell>
          <cell r="I463">
            <v>8.9</v>
          </cell>
          <cell r="J463">
            <v>5.9</v>
          </cell>
          <cell r="K463">
            <v>8.5</v>
          </cell>
          <cell r="L463">
            <v>7.7</v>
          </cell>
          <cell r="M463">
            <v>8.8000000000000007</v>
          </cell>
          <cell r="N463">
            <v>7.3</v>
          </cell>
          <cell r="O463">
            <v>9</v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>
            <v>7.5</v>
          </cell>
          <cell r="U463">
            <v>9.3000000000000007</v>
          </cell>
          <cell r="V463" t="str">
            <v/>
          </cell>
          <cell r="W463">
            <v>8.6999999999999993</v>
          </cell>
          <cell r="X463">
            <v>9.5</v>
          </cell>
          <cell r="Y463">
            <v>7.2</v>
          </cell>
          <cell r="Z463">
            <v>7.8</v>
          </cell>
          <cell r="AA463">
            <v>6.4</v>
          </cell>
          <cell r="AB463">
            <v>8.1</v>
          </cell>
          <cell r="AC463">
            <v>6.8</v>
          </cell>
          <cell r="AD463">
            <v>4.5999999999999996</v>
          </cell>
          <cell r="AE463">
            <v>6.5</v>
          </cell>
          <cell r="AF463">
            <v>6.5</v>
          </cell>
          <cell r="AG463">
            <v>5.9</v>
          </cell>
          <cell r="AH463">
            <v>6.3</v>
          </cell>
          <cell r="AI463">
            <v>4.9000000000000004</v>
          </cell>
          <cell r="AJ463">
            <v>5.6</v>
          </cell>
          <cell r="AK463">
            <v>51</v>
          </cell>
          <cell r="AL463">
            <v>0</v>
          </cell>
          <cell r="AM463">
            <v>7.6</v>
          </cell>
          <cell r="AN463">
            <v>6.8</v>
          </cell>
          <cell r="AO463" t="str">
            <v/>
          </cell>
          <cell r="AP463" t="str">
            <v/>
          </cell>
          <cell r="AQ463" t="str">
            <v/>
          </cell>
          <cell r="AR463" t="str">
            <v/>
          </cell>
          <cell r="AS463" t="str">
            <v/>
          </cell>
          <cell r="AT463">
            <v>8.1999999999999993</v>
          </cell>
          <cell r="AU463" t="str">
            <v/>
          </cell>
          <cell r="AV463" t="str">
            <v/>
          </cell>
          <cell r="AW463" t="str">
            <v/>
          </cell>
          <cell r="AX463" t="str">
            <v/>
          </cell>
          <cell r="AY463" t="str">
            <v/>
          </cell>
          <cell r="AZ463">
            <v>8.4</v>
          </cell>
          <cell r="BA463">
            <v>7.4</v>
          </cell>
          <cell r="BB463">
            <v>5</v>
          </cell>
          <cell r="BC463">
            <v>0</v>
          </cell>
          <cell r="BD463">
            <v>7.9</v>
          </cell>
          <cell r="BE463">
            <v>6.2</v>
          </cell>
          <cell r="BF463">
            <v>7.5</v>
          </cell>
          <cell r="BG463">
            <v>5.2</v>
          </cell>
          <cell r="BH463">
            <v>8.6</v>
          </cell>
          <cell r="BI463">
            <v>6.3</v>
          </cell>
          <cell r="BJ463">
            <v>8</v>
          </cell>
          <cell r="BK463">
            <v>6.7</v>
          </cell>
          <cell r="BL463">
            <v>7.3</v>
          </cell>
          <cell r="BM463">
            <v>6.8</v>
          </cell>
          <cell r="BN463">
            <v>9.1999999999999993</v>
          </cell>
          <cell r="BO463">
            <v>8.6</v>
          </cell>
          <cell r="BP463">
            <v>9.5</v>
          </cell>
          <cell r="BQ463">
            <v>9</v>
          </cell>
          <cell r="BR463">
            <v>8.6999999999999993</v>
          </cell>
          <cell r="BS463">
            <v>7.2</v>
          </cell>
          <cell r="BT463">
            <v>7.6</v>
          </cell>
          <cell r="BU463" t="str">
            <v/>
          </cell>
          <cell r="BV463">
            <v>7.3</v>
          </cell>
          <cell r="BW463" t="str">
            <v/>
          </cell>
          <cell r="BX463">
            <v>8.8000000000000007</v>
          </cell>
          <cell r="BY463" t="str">
            <v/>
          </cell>
          <cell r="BZ463">
            <v>7.8</v>
          </cell>
          <cell r="CA463">
            <v>8.6</v>
          </cell>
          <cell r="CB463">
            <v>8.5</v>
          </cell>
          <cell r="CC463">
            <v>57</v>
          </cell>
          <cell r="CD463">
            <v>0</v>
          </cell>
          <cell r="CE463">
            <v>8.6999999999999993</v>
          </cell>
          <cell r="CF463">
            <v>8.1</v>
          </cell>
          <cell r="CG463">
            <v>6.9</v>
          </cell>
          <cell r="CH463">
            <v>6.9</v>
          </cell>
          <cell r="CI463">
            <v>8.4</v>
          </cell>
          <cell r="CJ463">
            <v>9.5</v>
          </cell>
          <cell r="CK463" t="str">
            <v/>
          </cell>
          <cell r="CL463">
            <v>7.7</v>
          </cell>
          <cell r="CM463">
            <v>8.6</v>
          </cell>
          <cell r="CN463">
            <v>9</v>
          </cell>
          <cell r="CO463">
            <v>8.6999999999999993</v>
          </cell>
          <cell r="CP463">
            <v>7.9</v>
          </cell>
          <cell r="CQ463">
            <v>28</v>
          </cell>
          <cell r="CR463">
            <v>0</v>
          </cell>
          <cell r="CS463">
            <v>136</v>
          </cell>
          <cell r="CT463">
            <v>0</v>
          </cell>
          <cell r="CU463">
            <v>0</v>
          </cell>
          <cell r="CV463">
            <v>136</v>
          </cell>
          <cell r="CW463">
            <v>7.69</v>
          </cell>
          <cell r="CX463">
            <v>3.27</v>
          </cell>
          <cell r="CY463" t="str">
            <v/>
          </cell>
          <cell r="CZ463">
            <v>9.1999999999999993</v>
          </cell>
          <cell r="DA463" t="str">
            <v/>
          </cell>
          <cell r="DB463" t="str">
            <v/>
          </cell>
          <cell r="DC463" t="str">
            <v/>
          </cell>
          <cell r="DD463" t="str">
            <v/>
          </cell>
          <cell r="DF463">
            <v>9.1999999999999993</v>
          </cell>
          <cell r="DG463">
            <v>4</v>
          </cell>
          <cell r="DH463">
            <v>5</v>
          </cell>
          <cell r="DI463">
            <v>0</v>
          </cell>
          <cell r="DJ463">
            <v>141</v>
          </cell>
          <cell r="DK463">
            <v>0</v>
          </cell>
          <cell r="DL463">
            <v>7.74</v>
          </cell>
          <cell r="DM463">
            <v>3.3</v>
          </cell>
          <cell r="DN463">
            <v>146</v>
          </cell>
          <cell r="DO463">
            <v>0</v>
          </cell>
          <cell r="DP463">
            <v>146</v>
          </cell>
          <cell r="DQ463">
            <v>146</v>
          </cell>
          <cell r="DR463">
            <v>7.74</v>
          </cell>
          <cell r="DS463">
            <v>3.3</v>
          </cell>
          <cell r="DT463" t="str">
            <v/>
          </cell>
          <cell r="DU463">
            <v>0</v>
          </cell>
          <cell r="DV463" t="str">
            <v>Đạt</v>
          </cell>
          <cell r="DW463" t="str">
            <v>Đạt</v>
          </cell>
          <cell r="DX463" t="str">
            <v>Đạt</v>
          </cell>
          <cell r="DY463" t="str">
            <v>Đạt</v>
          </cell>
          <cell r="DZ463" t="str">
            <v>Xuất Sắc</v>
          </cell>
        </row>
        <row r="464">
          <cell r="A464">
            <v>2320716441</v>
          </cell>
          <cell r="B464" t="str">
            <v>Thái</v>
          </cell>
          <cell r="C464" t="str">
            <v>Thị Tuyết</v>
          </cell>
          <cell r="D464" t="str">
            <v>Trinh</v>
          </cell>
          <cell r="E464">
            <v>36505</v>
          </cell>
          <cell r="F464" t="str">
            <v>Nữ</v>
          </cell>
          <cell r="G464" t="str">
            <v>Đã Đăng Ký (chưa học xong)</v>
          </cell>
          <cell r="H464">
            <v>8.8000000000000007</v>
          </cell>
          <cell r="I464">
            <v>7.7</v>
          </cell>
          <cell r="J464">
            <v>7.9</v>
          </cell>
          <cell r="K464">
            <v>5.7</v>
          </cell>
          <cell r="L464">
            <v>5.3</v>
          </cell>
          <cell r="M464">
            <v>6</v>
          </cell>
          <cell r="N464">
            <v>4.3</v>
          </cell>
          <cell r="O464" t="str">
            <v/>
          </cell>
          <cell r="P464">
            <v>8.5</v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>
            <v>7.4</v>
          </cell>
          <cell r="V464">
            <v>9.1999999999999993</v>
          </cell>
          <cell r="W464">
            <v>8.9</v>
          </cell>
          <cell r="X464">
            <v>8.8000000000000007</v>
          </cell>
          <cell r="Y464">
            <v>7.8</v>
          </cell>
          <cell r="Z464">
            <v>8.1999999999999993</v>
          </cell>
          <cell r="AA464">
            <v>8.6999999999999993</v>
          </cell>
          <cell r="AB464">
            <v>8.6</v>
          </cell>
          <cell r="AC464">
            <v>5.3</v>
          </cell>
          <cell r="AD464">
            <v>6.5</v>
          </cell>
          <cell r="AE464">
            <v>5.4</v>
          </cell>
          <cell r="AF464">
            <v>6.3</v>
          </cell>
          <cell r="AG464">
            <v>5.3</v>
          </cell>
          <cell r="AH464">
            <v>4.4000000000000004</v>
          </cell>
          <cell r="AI464">
            <v>5.4</v>
          </cell>
          <cell r="AJ464">
            <v>5.0999999999999996</v>
          </cell>
          <cell r="AK464">
            <v>51</v>
          </cell>
          <cell r="AL464">
            <v>0</v>
          </cell>
          <cell r="AM464">
            <v>4.4000000000000004</v>
          </cell>
          <cell r="AN464">
            <v>5.3</v>
          </cell>
          <cell r="AO464" t="str">
            <v/>
          </cell>
          <cell r="AP464" t="str">
            <v/>
          </cell>
          <cell r="AQ464" t="str">
            <v/>
          </cell>
          <cell r="AR464" t="str">
            <v/>
          </cell>
          <cell r="AS464" t="str">
            <v/>
          </cell>
          <cell r="AT464">
            <v>4.7</v>
          </cell>
          <cell r="AU464" t="str">
            <v/>
          </cell>
          <cell r="AV464" t="str">
            <v/>
          </cell>
          <cell r="AW464" t="str">
            <v/>
          </cell>
          <cell r="AX464" t="str">
            <v/>
          </cell>
          <cell r="AY464" t="str">
            <v/>
          </cell>
          <cell r="AZ464">
            <v>4.9000000000000004</v>
          </cell>
          <cell r="BA464">
            <v>7.4</v>
          </cell>
          <cell r="BB464">
            <v>5</v>
          </cell>
          <cell r="BC464">
            <v>0</v>
          </cell>
          <cell r="BD464">
            <v>6</v>
          </cell>
          <cell r="BE464">
            <v>5.2</v>
          </cell>
          <cell r="BF464">
            <v>6.2</v>
          </cell>
          <cell r="BG464">
            <v>6.5</v>
          </cell>
          <cell r="BH464">
            <v>5.3</v>
          </cell>
          <cell r="BI464">
            <v>6</v>
          </cell>
          <cell r="BJ464">
            <v>8.1</v>
          </cell>
          <cell r="BK464">
            <v>5.2</v>
          </cell>
          <cell r="BL464">
            <v>5.8</v>
          </cell>
          <cell r="BM464">
            <v>4.2</v>
          </cell>
          <cell r="BN464">
            <v>7.6</v>
          </cell>
          <cell r="BO464">
            <v>6.6</v>
          </cell>
          <cell r="BP464">
            <v>9.6</v>
          </cell>
          <cell r="BQ464">
            <v>6.3</v>
          </cell>
          <cell r="BR464">
            <v>8.1</v>
          </cell>
          <cell r="BS464">
            <v>7.1</v>
          </cell>
          <cell r="BT464">
            <v>6</v>
          </cell>
          <cell r="BU464" t="str">
            <v/>
          </cell>
          <cell r="BV464">
            <v>7.1</v>
          </cell>
          <cell r="BW464" t="str">
            <v/>
          </cell>
          <cell r="BX464">
            <v>6.8</v>
          </cell>
          <cell r="BY464" t="str">
            <v/>
          </cell>
          <cell r="BZ464">
            <v>6.1</v>
          </cell>
          <cell r="CA464">
            <v>8.5</v>
          </cell>
          <cell r="CB464">
            <v>6.7</v>
          </cell>
          <cell r="CC464">
            <v>57</v>
          </cell>
          <cell r="CD464">
            <v>0</v>
          </cell>
          <cell r="CE464">
            <v>6.8</v>
          </cell>
          <cell r="CF464">
            <v>7.6</v>
          </cell>
          <cell r="CG464">
            <v>7.3</v>
          </cell>
          <cell r="CH464">
            <v>5.8</v>
          </cell>
          <cell r="CI464">
            <v>8.4</v>
          </cell>
          <cell r="CJ464">
            <v>7.4</v>
          </cell>
          <cell r="CK464" t="str">
            <v/>
          </cell>
          <cell r="CL464">
            <v>7.4</v>
          </cell>
          <cell r="CM464">
            <v>6.7</v>
          </cell>
          <cell r="CN464">
            <v>6.2</v>
          </cell>
          <cell r="CO464">
            <v>8</v>
          </cell>
          <cell r="CP464">
            <v>7.7</v>
          </cell>
          <cell r="CQ464">
            <v>28</v>
          </cell>
          <cell r="CR464">
            <v>0</v>
          </cell>
          <cell r="CS464">
            <v>136</v>
          </cell>
          <cell r="CT464">
            <v>0</v>
          </cell>
          <cell r="CU464">
            <v>0</v>
          </cell>
          <cell r="CV464">
            <v>136</v>
          </cell>
          <cell r="CW464">
            <v>6.79</v>
          </cell>
          <cell r="CX464">
            <v>2.7</v>
          </cell>
          <cell r="CY464">
            <v>8.9</v>
          </cell>
          <cell r="CZ464" t="str">
            <v/>
          </cell>
          <cell r="DA464" t="str">
            <v/>
          </cell>
          <cell r="DB464" t="str">
            <v/>
          </cell>
          <cell r="DC464" t="str">
            <v/>
          </cell>
          <cell r="DD464" t="str">
            <v/>
          </cell>
          <cell r="DF464">
            <v>8.9</v>
          </cell>
          <cell r="DG464">
            <v>4</v>
          </cell>
          <cell r="DH464">
            <v>5</v>
          </cell>
          <cell r="DI464">
            <v>0</v>
          </cell>
          <cell r="DJ464">
            <v>141</v>
          </cell>
          <cell r="DK464">
            <v>0</v>
          </cell>
          <cell r="DL464">
            <v>6.87</v>
          </cell>
          <cell r="DM464">
            <v>2.75</v>
          </cell>
          <cell r="DN464">
            <v>146</v>
          </cell>
          <cell r="DO464">
            <v>0</v>
          </cell>
          <cell r="DP464">
            <v>146</v>
          </cell>
          <cell r="DQ464">
            <v>146</v>
          </cell>
          <cell r="DR464">
            <v>6.87</v>
          </cell>
          <cell r="DS464">
            <v>2.75</v>
          </cell>
          <cell r="DT464" t="str">
            <v/>
          </cell>
          <cell r="DU464">
            <v>0</v>
          </cell>
          <cell r="DV464" t="str">
            <v>Đạt</v>
          </cell>
          <cell r="DW464" t="str">
            <v>Đạt</v>
          </cell>
          <cell r="DX464" t="str">
            <v>Đạt</v>
          </cell>
          <cell r="DY464" t="str">
            <v>Đạt</v>
          </cell>
          <cell r="DZ464" t="str">
            <v>Tốt</v>
          </cell>
        </row>
        <row r="465">
          <cell r="A465">
            <v>2320716544</v>
          </cell>
          <cell r="B465" t="str">
            <v>Lê</v>
          </cell>
          <cell r="C465" t="str">
            <v>Thị Vân</v>
          </cell>
          <cell r="D465" t="str">
            <v>Trinh</v>
          </cell>
          <cell r="E465">
            <v>36298</v>
          </cell>
          <cell r="F465" t="str">
            <v>Nữ</v>
          </cell>
          <cell r="G465" t="str">
            <v>Đã Đăng Ký (chưa học xong)</v>
          </cell>
          <cell r="H465" t="e">
            <v>#N/A</v>
          </cell>
          <cell r="I465" t="e">
            <v>#N/A</v>
          </cell>
          <cell r="J465" t="e">
            <v>#N/A</v>
          </cell>
          <cell r="K465" t="e">
            <v>#N/A</v>
          </cell>
          <cell r="L465" t="e">
            <v>#N/A</v>
          </cell>
          <cell r="M465" t="e">
            <v>#N/A</v>
          </cell>
          <cell r="N465" t="e">
            <v>#N/A</v>
          </cell>
          <cell r="O465" t="e">
            <v>#N/A</v>
          </cell>
          <cell r="P465" t="e">
            <v>#N/A</v>
          </cell>
          <cell r="Q465" t="e">
            <v>#N/A</v>
          </cell>
          <cell r="R465" t="e">
            <v>#N/A</v>
          </cell>
          <cell r="S465" t="e">
            <v>#N/A</v>
          </cell>
          <cell r="T465" t="e">
            <v>#N/A</v>
          </cell>
          <cell r="U465" t="e">
            <v>#N/A</v>
          </cell>
          <cell r="V465" t="e">
            <v>#N/A</v>
          </cell>
          <cell r="W465" t="e">
            <v>#N/A</v>
          </cell>
          <cell r="X465" t="e">
            <v>#N/A</v>
          </cell>
          <cell r="Y465" t="e">
            <v>#N/A</v>
          </cell>
          <cell r="Z465" t="e">
            <v>#N/A</v>
          </cell>
          <cell r="AA465" t="e">
            <v>#N/A</v>
          </cell>
          <cell r="AB465" t="e">
            <v>#N/A</v>
          </cell>
          <cell r="AC465" t="e">
            <v>#N/A</v>
          </cell>
          <cell r="AD465" t="e">
            <v>#N/A</v>
          </cell>
          <cell r="AE465" t="e">
            <v>#N/A</v>
          </cell>
          <cell r="AF465" t="e">
            <v>#N/A</v>
          </cell>
          <cell r="AG465" t="e">
            <v>#N/A</v>
          </cell>
          <cell r="AH465" t="e">
            <v>#N/A</v>
          </cell>
          <cell r="AI465" t="e">
            <v>#N/A</v>
          </cell>
          <cell r="AJ465" t="e">
            <v>#N/A</v>
          </cell>
          <cell r="AK465" t="e">
            <v>#N/A</v>
          </cell>
          <cell r="AL465" t="e">
            <v>#N/A</v>
          </cell>
          <cell r="AM465" t="e">
            <v>#N/A</v>
          </cell>
          <cell r="AN465" t="e">
            <v>#N/A</v>
          </cell>
          <cell r="AO465" t="e">
            <v>#N/A</v>
          </cell>
          <cell r="AP465" t="e">
            <v>#N/A</v>
          </cell>
          <cell r="AQ465" t="e">
            <v>#N/A</v>
          </cell>
          <cell r="AR465" t="e">
            <v>#N/A</v>
          </cell>
          <cell r="AS465" t="e">
            <v>#N/A</v>
          </cell>
          <cell r="AT465" t="e">
            <v>#N/A</v>
          </cell>
          <cell r="AU465" t="e">
            <v>#N/A</v>
          </cell>
          <cell r="AV465" t="e">
            <v>#N/A</v>
          </cell>
          <cell r="AW465" t="e">
            <v>#N/A</v>
          </cell>
          <cell r="AX465" t="e">
            <v>#N/A</v>
          </cell>
          <cell r="AY465" t="e">
            <v>#N/A</v>
          </cell>
          <cell r="AZ465" t="e">
            <v>#N/A</v>
          </cell>
          <cell r="BA465" t="e">
            <v>#N/A</v>
          </cell>
          <cell r="BB465" t="e">
            <v>#N/A</v>
          </cell>
          <cell r="BC465" t="e">
            <v>#N/A</v>
          </cell>
          <cell r="BD465" t="e">
            <v>#N/A</v>
          </cell>
          <cell r="BE465" t="e">
            <v>#N/A</v>
          </cell>
          <cell r="BF465" t="e">
            <v>#N/A</v>
          </cell>
          <cell r="BG465" t="e">
            <v>#N/A</v>
          </cell>
          <cell r="BH465" t="e">
            <v>#N/A</v>
          </cell>
          <cell r="BI465" t="e">
            <v>#N/A</v>
          </cell>
          <cell r="BJ465" t="e">
            <v>#N/A</v>
          </cell>
          <cell r="BK465" t="e">
            <v>#N/A</v>
          </cell>
          <cell r="BL465" t="e">
            <v>#N/A</v>
          </cell>
          <cell r="BM465" t="e">
            <v>#N/A</v>
          </cell>
          <cell r="BN465" t="e">
            <v>#N/A</v>
          </cell>
          <cell r="BO465" t="e">
            <v>#N/A</v>
          </cell>
          <cell r="BP465" t="e">
            <v>#N/A</v>
          </cell>
          <cell r="BQ465" t="e">
            <v>#N/A</v>
          </cell>
          <cell r="BR465" t="e">
            <v>#N/A</v>
          </cell>
          <cell r="BS465" t="e">
            <v>#N/A</v>
          </cell>
          <cell r="BT465" t="e">
            <v>#N/A</v>
          </cell>
          <cell r="BU465" t="e">
            <v>#N/A</v>
          </cell>
          <cell r="BV465" t="e">
            <v>#N/A</v>
          </cell>
          <cell r="BW465" t="e">
            <v>#N/A</v>
          </cell>
          <cell r="BX465" t="e">
            <v>#N/A</v>
          </cell>
          <cell r="BY465" t="e">
            <v>#N/A</v>
          </cell>
          <cell r="BZ465" t="e">
            <v>#N/A</v>
          </cell>
          <cell r="CA465" t="e">
            <v>#N/A</v>
          </cell>
          <cell r="CB465" t="e">
            <v>#N/A</v>
          </cell>
          <cell r="CC465" t="e">
            <v>#N/A</v>
          </cell>
          <cell r="CD465" t="e">
            <v>#N/A</v>
          </cell>
          <cell r="CE465" t="e">
            <v>#N/A</v>
          </cell>
          <cell r="CF465" t="e">
            <v>#N/A</v>
          </cell>
          <cell r="CG465" t="e">
            <v>#N/A</v>
          </cell>
          <cell r="CH465" t="e">
            <v>#N/A</v>
          </cell>
          <cell r="CI465" t="e">
            <v>#N/A</v>
          </cell>
          <cell r="CJ465" t="e">
            <v>#N/A</v>
          </cell>
          <cell r="CK465" t="e">
            <v>#N/A</v>
          </cell>
          <cell r="CL465" t="e">
            <v>#N/A</v>
          </cell>
          <cell r="CM465" t="e">
            <v>#N/A</v>
          </cell>
          <cell r="CN465" t="e">
            <v>#N/A</v>
          </cell>
          <cell r="CO465" t="e">
            <v>#N/A</v>
          </cell>
          <cell r="CP465" t="e">
            <v>#N/A</v>
          </cell>
          <cell r="CQ465" t="e">
            <v>#N/A</v>
          </cell>
          <cell r="CR465" t="e">
            <v>#N/A</v>
          </cell>
          <cell r="CS465" t="e">
            <v>#N/A</v>
          </cell>
          <cell r="CT465" t="e">
            <v>#N/A</v>
          </cell>
          <cell r="CU465">
            <v>0</v>
          </cell>
          <cell r="CV465" t="e">
            <v>#N/A</v>
          </cell>
          <cell r="CW465" t="e">
            <v>#N/A</v>
          </cell>
          <cell r="CX465" t="e">
            <v>#N/A</v>
          </cell>
          <cell r="CY465" t="e">
            <v>#N/A</v>
          </cell>
          <cell r="CZ465" t="e">
            <v>#N/A</v>
          </cell>
          <cell r="DA465" t="e">
            <v>#N/A</v>
          </cell>
          <cell r="DB465" t="e">
            <v>#N/A</v>
          </cell>
          <cell r="DC465" t="e">
            <v>#N/A</v>
          </cell>
          <cell r="DD465" t="e">
            <v>#N/A</v>
          </cell>
          <cell r="DF465" t="e">
            <v>#N/A</v>
          </cell>
          <cell r="DG465" t="e">
            <v>#N/A</v>
          </cell>
          <cell r="DH465" t="e">
            <v>#N/A</v>
          </cell>
          <cell r="DI465" t="e">
            <v>#N/A</v>
          </cell>
          <cell r="DJ465" t="e">
            <v>#N/A</v>
          </cell>
          <cell r="DK465" t="e">
            <v>#N/A</v>
          </cell>
          <cell r="DL465" t="e">
            <v>#N/A</v>
          </cell>
          <cell r="DM465" t="e">
            <v>#N/A</v>
          </cell>
          <cell r="DN465" t="e">
            <v>#N/A</v>
          </cell>
          <cell r="DO465" t="e">
            <v>#N/A</v>
          </cell>
          <cell r="DP465" t="e">
            <v>#N/A</v>
          </cell>
          <cell r="DQ465" t="e">
            <v>#N/A</v>
          </cell>
          <cell r="DR465" t="e">
            <v>#N/A</v>
          </cell>
          <cell r="DS465" t="e">
            <v>#N/A</v>
          </cell>
          <cell r="DT465" t="e">
            <v>#N/A</v>
          </cell>
          <cell r="DU465" t="e">
            <v>#N/A</v>
          </cell>
          <cell r="DY465" t="str">
            <v>Đạt</v>
          </cell>
        </row>
        <row r="466">
          <cell r="A466">
            <v>2320722349</v>
          </cell>
          <cell r="B466" t="str">
            <v>Nguyễn</v>
          </cell>
          <cell r="C466" t="str">
            <v>Huyền</v>
          </cell>
          <cell r="D466" t="str">
            <v>Trinh</v>
          </cell>
          <cell r="E466">
            <v>36389</v>
          </cell>
          <cell r="F466" t="str">
            <v>Nữ</v>
          </cell>
          <cell r="G466" t="str">
            <v>Đã Đăng Ký (chưa học xong)</v>
          </cell>
          <cell r="H466">
            <v>9.1999999999999993</v>
          </cell>
          <cell r="I466">
            <v>7.8</v>
          </cell>
          <cell r="J466">
            <v>8.4</v>
          </cell>
          <cell r="K466">
            <v>7.4</v>
          </cell>
          <cell r="L466">
            <v>6.8</v>
          </cell>
          <cell r="M466">
            <v>5.5</v>
          </cell>
          <cell r="N466">
            <v>7.7</v>
          </cell>
          <cell r="O466" t="str">
            <v/>
          </cell>
          <cell r="P466">
            <v>8.1999999999999993</v>
          </cell>
          <cell r="Q466" t="str">
            <v/>
          </cell>
          <cell r="R466" t="str">
            <v/>
          </cell>
          <cell r="S466" t="str">
            <v/>
          </cell>
          <cell r="T466">
            <v>7.7</v>
          </cell>
          <cell r="U466">
            <v>4.3</v>
          </cell>
          <cell r="V466" t="str">
            <v/>
          </cell>
          <cell r="W466">
            <v>8.1</v>
          </cell>
          <cell r="X466">
            <v>8.6999999999999993</v>
          </cell>
          <cell r="Y466">
            <v>6.8</v>
          </cell>
          <cell r="Z466">
            <v>7.7</v>
          </cell>
          <cell r="AA466">
            <v>8.3000000000000007</v>
          </cell>
          <cell r="AB466">
            <v>8.1</v>
          </cell>
          <cell r="AC466">
            <v>5.2</v>
          </cell>
          <cell r="AD466">
            <v>6.4</v>
          </cell>
          <cell r="AE466">
            <v>6.4</v>
          </cell>
          <cell r="AF466">
            <v>5.0999999999999996</v>
          </cell>
          <cell r="AG466">
            <v>5</v>
          </cell>
          <cell r="AH466">
            <v>4.0999999999999996</v>
          </cell>
          <cell r="AI466">
            <v>5.0999999999999996</v>
          </cell>
          <cell r="AJ466">
            <v>4.7</v>
          </cell>
          <cell r="AK466">
            <v>51</v>
          </cell>
          <cell r="AL466">
            <v>0</v>
          </cell>
          <cell r="AM466">
            <v>7</v>
          </cell>
          <cell r="AN466">
            <v>7.4</v>
          </cell>
          <cell r="AO466" t="str">
            <v/>
          </cell>
          <cell r="AP466" t="str">
            <v/>
          </cell>
          <cell r="AQ466" t="str">
            <v/>
          </cell>
          <cell r="AR466" t="str">
            <v/>
          </cell>
          <cell r="AS466" t="str">
            <v/>
          </cell>
          <cell r="AT466">
            <v>8</v>
          </cell>
          <cell r="AU466" t="str">
            <v/>
          </cell>
          <cell r="AV466" t="str">
            <v/>
          </cell>
          <cell r="AW466" t="str">
            <v/>
          </cell>
          <cell r="AX466" t="str">
            <v/>
          </cell>
          <cell r="AY466" t="str">
            <v/>
          </cell>
          <cell r="AZ466">
            <v>7.4</v>
          </cell>
          <cell r="BA466">
            <v>7.6</v>
          </cell>
          <cell r="BB466">
            <v>5</v>
          </cell>
          <cell r="BC466">
            <v>0</v>
          </cell>
          <cell r="BD466">
            <v>6.4</v>
          </cell>
          <cell r="BE466">
            <v>5.3</v>
          </cell>
          <cell r="BF466">
            <v>6.1</v>
          </cell>
          <cell r="BG466">
            <v>6.6</v>
          </cell>
          <cell r="BH466">
            <v>5.9</v>
          </cell>
          <cell r="BI466">
            <v>5.8</v>
          </cell>
          <cell r="BJ466">
            <v>5.5</v>
          </cell>
          <cell r="BK466">
            <v>5.6</v>
          </cell>
          <cell r="BL466">
            <v>6.3</v>
          </cell>
          <cell r="BM466">
            <v>8.6</v>
          </cell>
          <cell r="BN466">
            <v>4.5999999999999996</v>
          </cell>
          <cell r="BO466">
            <v>4.5</v>
          </cell>
          <cell r="BP466">
            <v>6.3</v>
          </cell>
          <cell r="BQ466">
            <v>8</v>
          </cell>
          <cell r="BR466">
            <v>8.9</v>
          </cell>
          <cell r="BS466">
            <v>5.9</v>
          </cell>
          <cell r="BT466">
            <v>6.6</v>
          </cell>
          <cell r="BU466" t="str">
            <v/>
          </cell>
          <cell r="BV466">
            <v>5.9</v>
          </cell>
          <cell r="BW466" t="str">
            <v/>
          </cell>
          <cell r="BX466">
            <v>8.1</v>
          </cell>
          <cell r="BY466" t="str">
            <v/>
          </cell>
          <cell r="BZ466">
            <v>6.2</v>
          </cell>
          <cell r="CA466">
            <v>5.8</v>
          </cell>
          <cell r="CB466">
            <v>8.1</v>
          </cell>
          <cell r="CC466">
            <v>57</v>
          </cell>
          <cell r="CD466">
            <v>0</v>
          </cell>
          <cell r="CE466">
            <v>8.5</v>
          </cell>
          <cell r="CF466">
            <v>6.1</v>
          </cell>
          <cell r="CG466">
            <v>6.3</v>
          </cell>
          <cell r="CH466">
            <v>5.2</v>
          </cell>
          <cell r="CI466">
            <v>6.2</v>
          </cell>
          <cell r="CJ466">
            <v>7</v>
          </cell>
          <cell r="CK466" t="str">
            <v/>
          </cell>
          <cell r="CL466">
            <v>7.3</v>
          </cell>
          <cell r="CM466">
            <v>4.3</v>
          </cell>
          <cell r="CN466">
            <v>6.1</v>
          </cell>
          <cell r="CO466">
            <v>8.6</v>
          </cell>
          <cell r="CP466">
            <v>8</v>
          </cell>
          <cell r="CQ466">
            <v>28</v>
          </cell>
          <cell r="CR466">
            <v>0</v>
          </cell>
          <cell r="CS466">
            <v>136</v>
          </cell>
          <cell r="CT466">
            <v>0</v>
          </cell>
          <cell r="CU466">
            <v>0</v>
          </cell>
          <cell r="CV466">
            <v>136</v>
          </cell>
          <cell r="CW466">
            <v>6.51</v>
          </cell>
          <cell r="CX466">
            <v>2.54</v>
          </cell>
          <cell r="CY466">
            <v>8.6</v>
          </cell>
          <cell r="CZ466" t="str">
            <v/>
          </cell>
          <cell r="DA466" t="str">
            <v/>
          </cell>
          <cell r="DB466" t="str">
            <v/>
          </cell>
          <cell r="DC466" t="str">
            <v/>
          </cell>
          <cell r="DD466" t="str">
            <v/>
          </cell>
          <cell r="DF466">
            <v>8.6</v>
          </cell>
          <cell r="DG466">
            <v>4</v>
          </cell>
          <cell r="DH466">
            <v>5</v>
          </cell>
          <cell r="DI466">
            <v>0</v>
          </cell>
          <cell r="DJ466">
            <v>141</v>
          </cell>
          <cell r="DK466">
            <v>0</v>
          </cell>
          <cell r="DL466">
            <v>6.58</v>
          </cell>
          <cell r="DM466">
            <v>2.6</v>
          </cell>
          <cell r="DN466">
            <v>146</v>
          </cell>
          <cell r="DO466">
            <v>0</v>
          </cell>
          <cell r="DP466">
            <v>146</v>
          </cell>
          <cell r="DQ466">
            <v>146</v>
          </cell>
          <cell r="DR466">
            <v>6.58</v>
          </cell>
          <cell r="DS466">
            <v>2.6</v>
          </cell>
          <cell r="DT466" t="str">
            <v/>
          </cell>
          <cell r="DU466">
            <v>0</v>
          </cell>
          <cell r="DV466" t="str">
            <v>Đạt</v>
          </cell>
          <cell r="DW466" t="str">
            <v>Đạt</v>
          </cell>
          <cell r="DX466" t="str">
            <v>Đạt</v>
          </cell>
          <cell r="DY466" t="str">
            <v>Đạt</v>
          </cell>
          <cell r="DZ466" t="str">
            <v>Tốt</v>
          </cell>
        </row>
        <row r="467">
          <cell r="A467">
            <v>2320344609</v>
          </cell>
          <cell r="B467" t="str">
            <v>Huỳnh</v>
          </cell>
          <cell r="C467" t="str">
            <v>Lê Ngọc</v>
          </cell>
          <cell r="D467" t="str">
            <v>Trúc</v>
          </cell>
          <cell r="E467">
            <v>36399</v>
          </cell>
          <cell r="F467" t="str">
            <v>Nữ</v>
          </cell>
          <cell r="G467" t="str">
            <v>Đã Đăng Ký (chưa học xong)</v>
          </cell>
          <cell r="H467">
            <v>8.4</v>
          </cell>
          <cell r="I467">
            <v>8.1</v>
          </cell>
          <cell r="J467">
            <v>5.9</v>
          </cell>
          <cell r="K467">
            <v>7.6</v>
          </cell>
          <cell r="L467">
            <v>8.4</v>
          </cell>
          <cell r="M467">
            <v>9.6999999999999993</v>
          </cell>
          <cell r="N467">
            <v>9.5</v>
          </cell>
          <cell r="O467">
            <v>9</v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>
            <v>8</v>
          </cell>
          <cell r="U467">
            <v>9.6</v>
          </cell>
          <cell r="V467" t="str">
            <v/>
          </cell>
          <cell r="W467">
            <v>8.3000000000000007</v>
          </cell>
          <cell r="X467">
            <v>9.1999999999999993</v>
          </cell>
          <cell r="Y467">
            <v>7.4</v>
          </cell>
          <cell r="Z467">
            <v>7.6</v>
          </cell>
          <cell r="AA467">
            <v>7.7</v>
          </cell>
          <cell r="AB467">
            <v>8.6</v>
          </cell>
          <cell r="AC467">
            <v>6.5</v>
          </cell>
          <cell r="AD467">
            <v>7.8</v>
          </cell>
          <cell r="AE467">
            <v>5.7</v>
          </cell>
          <cell r="AF467">
            <v>7.5</v>
          </cell>
          <cell r="AG467">
            <v>7.1</v>
          </cell>
          <cell r="AH467">
            <v>8.5</v>
          </cell>
          <cell r="AI467">
            <v>5.9</v>
          </cell>
          <cell r="AJ467">
            <v>6.2</v>
          </cell>
          <cell r="AK467">
            <v>51</v>
          </cell>
          <cell r="AL467">
            <v>0</v>
          </cell>
          <cell r="AM467">
            <v>7.3</v>
          </cell>
          <cell r="AN467">
            <v>6.5</v>
          </cell>
          <cell r="AO467" t="str">
            <v/>
          </cell>
          <cell r="AP467" t="str">
            <v/>
          </cell>
          <cell r="AQ467" t="str">
            <v/>
          </cell>
          <cell r="AR467" t="str">
            <v/>
          </cell>
          <cell r="AS467" t="str">
            <v/>
          </cell>
          <cell r="AT467">
            <v>8.4</v>
          </cell>
          <cell r="AU467" t="str">
            <v/>
          </cell>
          <cell r="AV467" t="str">
            <v/>
          </cell>
          <cell r="AW467" t="str">
            <v/>
          </cell>
          <cell r="AX467" t="str">
            <v/>
          </cell>
          <cell r="AY467" t="str">
            <v/>
          </cell>
          <cell r="AZ467">
            <v>8.4</v>
          </cell>
          <cell r="BA467">
            <v>7.4</v>
          </cell>
          <cell r="BB467">
            <v>5</v>
          </cell>
          <cell r="BC467">
            <v>0</v>
          </cell>
          <cell r="BD467">
            <v>9</v>
          </cell>
          <cell r="BE467">
            <v>6.8</v>
          </cell>
          <cell r="BF467">
            <v>7.9</v>
          </cell>
          <cell r="BG467">
            <v>8.8000000000000007</v>
          </cell>
          <cell r="BH467">
            <v>8.5</v>
          </cell>
          <cell r="BI467">
            <v>7.2</v>
          </cell>
          <cell r="BJ467">
            <v>7.9</v>
          </cell>
          <cell r="BK467">
            <v>6.9</v>
          </cell>
          <cell r="BL467">
            <v>7.6</v>
          </cell>
          <cell r="BM467">
            <v>7.5</v>
          </cell>
          <cell r="BN467">
            <v>9.5</v>
          </cell>
          <cell r="BO467">
            <v>8.8000000000000007</v>
          </cell>
          <cell r="BP467">
            <v>8.9</v>
          </cell>
          <cell r="BQ467">
            <v>8.6999999999999993</v>
          </cell>
          <cell r="BR467">
            <v>9.4</v>
          </cell>
          <cell r="BS467">
            <v>8.3000000000000007</v>
          </cell>
          <cell r="BT467">
            <v>8.3000000000000007</v>
          </cell>
          <cell r="BU467" t="str">
            <v/>
          </cell>
          <cell r="BV467">
            <v>7.5</v>
          </cell>
          <cell r="BW467" t="str">
            <v/>
          </cell>
          <cell r="BX467">
            <v>8.6</v>
          </cell>
          <cell r="BY467" t="str">
            <v/>
          </cell>
          <cell r="BZ467">
            <v>7.9</v>
          </cell>
          <cell r="CA467">
            <v>8.4</v>
          </cell>
          <cell r="CB467">
            <v>8.5</v>
          </cell>
          <cell r="CC467">
            <v>57</v>
          </cell>
          <cell r="CD467">
            <v>0</v>
          </cell>
          <cell r="CE467">
            <v>8.5</v>
          </cell>
          <cell r="CF467">
            <v>8.3000000000000007</v>
          </cell>
          <cell r="CG467">
            <v>7.4</v>
          </cell>
          <cell r="CH467">
            <v>7.1</v>
          </cell>
          <cell r="CI467">
            <v>7.4</v>
          </cell>
          <cell r="CJ467">
            <v>9.4</v>
          </cell>
          <cell r="CK467" t="str">
            <v/>
          </cell>
          <cell r="CL467">
            <v>7.9</v>
          </cell>
          <cell r="CM467">
            <v>9.1</v>
          </cell>
          <cell r="CN467">
            <v>9.1999999999999993</v>
          </cell>
          <cell r="CO467">
            <v>8.6999999999999993</v>
          </cell>
          <cell r="CP467">
            <v>8.4</v>
          </cell>
          <cell r="CQ467">
            <v>28</v>
          </cell>
          <cell r="CR467">
            <v>0</v>
          </cell>
          <cell r="CS467">
            <v>136</v>
          </cell>
          <cell r="CT467">
            <v>0</v>
          </cell>
          <cell r="CU467">
            <v>0</v>
          </cell>
          <cell r="CV467">
            <v>136</v>
          </cell>
          <cell r="CW467">
            <v>8.1</v>
          </cell>
          <cell r="CX467">
            <v>3.49</v>
          </cell>
          <cell r="CY467" t="str">
            <v/>
          </cell>
          <cell r="CZ467">
            <v>8.5</v>
          </cell>
          <cell r="DA467" t="str">
            <v/>
          </cell>
          <cell r="DB467" t="str">
            <v/>
          </cell>
          <cell r="DC467" t="str">
            <v/>
          </cell>
          <cell r="DD467" t="str">
            <v/>
          </cell>
          <cell r="DF467">
            <v>8.5</v>
          </cell>
          <cell r="DG467">
            <v>4</v>
          </cell>
          <cell r="DH467">
            <v>5</v>
          </cell>
          <cell r="DI467">
            <v>0</v>
          </cell>
          <cell r="DJ467">
            <v>141</v>
          </cell>
          <cell r="DK467">
            <v>0</v>
          </cell>
          <cell r="DL467">
            <v>8.1199999999999992</v>
          </cell>
          <cell r="DM467">
            <v>3.51</v>
          </cell>
          <cell r="DN467">
            <v>146</v>
          </cell>
          <cell r="DO467">
            <v>0</v>
          </cell>
          <cell r="DP467">
            <v>146</v>
          </cell>
          <cell r="DQ467">
            <v>146</v>
          </cell>
          <cell r="DR467">
            <v>8.1199999999999992</v>
          </cell>
          <cell r="DS467">
            <v>3.51</v>
          </cell>
          <cell r="DT467" t="str">
            <v/>
          </cell>
          <cell r="DU467">
            <v>0</v>
          </cell>
          <cell r="DV467" t="str">
            <v>Đạt</v>
          </cell>
          <cell r="DW467" t="str">
            <v>Đạt</v>
          </cell>
          <cell r="DX467" t="str">
            <v>Đạt</v>
          </cell>
          <cell r="DY467" t="str">
            <v>Đạt</v>
          </cell>
          <cell r="DZ467" t="str">
            <v>Tốt</v>
          </cell>
        </row>
        <row r="468">
          <cell r="A468">
            <v>2320714707</v>
          </cell>
          <cell r="B468" t="str">
            <v>Lê</v>
          </cell>
          <cell r="C468" t="str">
            <v>Thanh</v>
          </cell>
          <cell r="D468" t="str">
            <v>Trúc</v>
          </cell>
          <cell r="E468">
            <v>36416</v>
          </cell>
          <cell r="F468" t="str">
            <v>Nữ</v>
          </cell>
          <cell r="G468" t="str">
            <v>Đã Đăng Ký (chưa học xong)</v>
          </cell>
          <cell r="H468">
            <v>7.8</v>
          </cell>
          <cell r="I468">
            <v>6.7</v>
          </cell>
          <cell r="J468">
            <v>4.0999999999999996</v>
          </cell>
          <cell r="K468">
            <v>4.7</v>
          </cell>
          <cell r="L468">
            <v>5.8</v>
          </cell>
          <cell r="M468">
            <v>4.2</v>
          </cell>
          <cell r="N468">
            <v>7.9</v>
          </cell>
          <cell r="O468" t="str">
            <v/>
          </cell>
          <cell r="P468">
            <v>7.1</v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>
            <v>5.9</v>
          </cell>
          <cell r="V468">
            <v>7.6</v>
          </cell>
          <cell r="W468">
            <v>9</v>
          </cell>
          <cell r="X468">
            <v>5.3</v>
          </cell>
          <cell r="Y468">
            <v>6.9</v>
          </cell>
          <cell r="Z468">
            <v>5.7</v>
          </cell>
          <cell r="AA468">
            <v>5.2</v>
          </cell>
          <cell r="AB468">
            <v>7.5</v>
          </cell>
          <cell r="AC468">
            <v>5.0999999999999996</v>
          </cell>
          <cell r="AD468">
            <v>7.5</v>
          </cell>
          <cell r="AE468">
            <v>6.4</v>
          </cell>
          <cell r="AF468">
            <v>5.9</v>
          </cell>
          <cell r="AG468">
            <v>6.3</v>
          </cell>
          <cell r="AH468">
            <v>7.9</v>
          </cell>
          <cell r="AI468">
            <v>5.2</v>
          </cell>
          <cell r="AJ468">
            <v>5</v>
          </cell>
          <cell r="AK468">
            <v>51</v>
          </cell>
          <cell r="AL468">
            <v>0</v>
          </cell>
          <cell r="AM468">
            <v>0</v>
          </cell>
          <cell r="AN468">
            <v>7.1</v>
          </cell>
          <cell r="AO468" t="str">
            <v/>
          </cell>
          <cell r="AP468" t="str">
            <v/>
          </cell>
          <cell r="AQ468" t="str">
            <v/>
          </cell>
          <cell r="AR468" t="str">
            <v/>
          </cell>
          <cell r="AS468" t="str">
            <v/>
          </cell>
          <cell r="AT468">
            <v>6.7</v>
          </cell>
          <cell r="AU468" t="str">
            <v/>
          </cell>
          <cell r="AV468" t="str">
            <v/>
          </cell>
          <cell r="AW468" t="str">
            <v/>
          </cell>
          <cell r="AX468" t="str">
            <v/>
          </cell>
          <cell r="AY468" t="str">
            <v/>
          </cell>
          <cell r="AZ468">
            <v>6.3</v>
          </cell>
          <cell r="BA468">
            <v>7.9</v>
          </cell>
          <cell r="BB468">
            <v>4</v>
          </cell>
          <cell r="BC468">
            <v>1</v>
          </cell>
          <cell r="BD468">
            <v>8.6</v>
          </cell>
          <cell r="BE468">
            <v>4.3</v>
          </cell>
          <cell r="BF468">
            <v>4</v>
          </cell>
          <cell r="BG468">
            <v>4.2</v>
          </cell>
          <cell r="BH468">
            <v>4.2</v>
          </cell>
          <cell r="BI468">
            <v>6.2</v>
          </cell>
          <cell r="BJ468">
            <v>4.7</v>
          </cell>
          <cell r="BK468">
            <v>7.3</v>
          </cell>
          <cell r="BL468">
            <v>6.7</v>
          </cell>
          <cell r="BM468">
            <v>4.9000000000000004</v>
          </cell>
          <cell r="BN468">
            <v>5.0999999999999996</v>
          </cell>
          <cell r="BO468">
            <v>7.6</v>
          </cell>
          <cell r="BP468">
            <v>8.6</v>
          </cell>
          <cell r="BQ468">
            <v>7.3</v>
          </cell>
          <cell r="BR468">
            <v>5</v>
          </cell>
          <cell r="BS468">
            <v>4.2</v>
          </cell>
          <cell r="BT468">
            <v>5.3</v>
          </cell>
          <cell r="BU468" t="str">
            <v/>
          </cell>
          <cell r="BV468">
            <v>6.7</v>
          </cell>
          <cell r="BW468" t="str">
            <v/>
          </cell>
          <cell r="BX468">
            <v>5.9</v>
          </cell>
          <cell r="BY468" t="str">
            <v/>
          </cell>
          <cell r="BZ468">
            <v>9</v>
          </cell>
          <cell r="CA468">
            <v>7.1</v>
          </cell>
          <cell r="CB468">
            <v>7.7</v>
          </cell>
          <cell r="CC468">
            <v>57</v>
          </cell>
          <cell r="CD468">
            <v>0</v>
          </cell>
          <cell r="CE468">
            <v>6.9</v>
          </cell>
          <cell r="CF468">
            <v>6.8</v>
          </cell>
          <cell r="CG468">
            <v>8.6999999999999993</v>
          </cell>
          <cell r="CH468">
            <v>4.8</v>
          </cell>
          <cell r="CI468">
            <v>8.4</v>
          </cell>
          <cell r="CJ468">
            <v>8.5</v>
          </cell>
          <cell r="CK468" t="str">
            <v/>
          </cell>
          <cell r="CL468">
            <v>8.1</v>
          </cell>
          <cell r="CM468">
            <v>8.1</v>
          </cell>
          <cell r="CN468">
            <v>8.4</v>
          </cell>
          <cell r="CO468">
            <v>7.5</v>
          </cell>
          <cell r="CP468">
            <v>7.9</v>
          </cell>
          <cell r="CQ468">
            <v>28</v>
          </cell>
          <cell r="CR468">
            <v>0</v>
          </cell>
          <cell r="CS468">
            <v>136</v>
          </cell>
          <cell r="CT468">
            <v>0</v>
          </cell>
          <cell r="CU468">
            <v>0</v>
          </cell>
          <cell r="CV468">
            <v>136</v>
          </cell>
          <cell r="CW468">
            <v>6.39</v>
          </cell>
          <cell r="CX468">
            <v>2.4700000000000002</v>
          </cell>
          <cell r="CY468">
            <v>8.8000000000000007</v>
          </cell>
          <cell r="CZ468" t="str">
            <v/>
          </cell>
          <cell r="DA468" t="str">
            <v/>
          </cell>
          <cell r="DB468" t="str">
            <v/>
          </cell>
          <cell r="DC468" t="str">
            <v/>
          </cell>
          <cell r="DD468" t="str">
            <v/>
          </cell>
          <cell r="DF468">
            <v>8.8000000000000007</v>
          </cell>
          <cell r="DG468">
            <v>4</v>
          </cell>
          <cell r="DH468">
            <v>5</v>
          </cell>
          <cell r="DI468">
            <v>0</v>
          </cell>
          <cell r="DJ468">
            <v>141</v>
          </cell>
          <cell r="DK468">
            <v>0</v>
          </cell>
          <cell r="DL468">
            <v>6.48</v>
          </cell>
          <cell r="DM468">
            <v>2.52</v>
          </cell>
          <cell r="DN468">
            <v>145</v>
          </cell>
          <cell r="DO468">
            <v>1</v>
          </cell>
          <cell r="DP468">
            <v>146</v>
          </cell>
          <cell r="DQ468">
            <v>145</v>
          </cell>
          <cell r="DR468">
            <v>6.48</v>
          </cell>
          <cell r="DS468">
            <v>2.52</v>
          </cell>
          <cell r="DT468" t="str">
            <v>HOS 498; HOS 495</v>
          </cell>
          <cell r="DU468">
            <v>0</v>
          </cell>
          <cell r="DV468" t="str">
            <v>Đạt</v>
          </cell>
          <cell r="DW468" t="str">
            <v>Đạt</v>
          </cell>
          <cell r="DX468" t="str">
            <v>Đạt</v>
          </cell>
          <cell r="DY468" t="str">
            <v>Đạt</v>
          </cell>
          <cell r="DZ468" t="str">
            <v xml:space="preserve">TB </v>
          </cell>
        </row>
        <row r="469">
          <cell r="A469">
            <v>2121713586</v>
          </cell>
          <cell r="B469" t="str">
            <v>Võ</v>
          </cell>
          <cell r="C469" t="str">
            <v>Ngọc</v>
          </cell>
          <cell r="D469" t="str">
            <v>Trung</v>
          </cell>
          <cell r="E469">
            <v>35702</v>
          </cell>
          <cell r="F469" t="str">
            <v>Nam</v>
          </cell>
          <cell r="G469" t="str">
            <v>Đang Học Lại</v>
          </cell>
          <cell r="H469">
            <v>7</v>
          </cell>
          <cell r="I469">
            <v>6</v>
          </cell>
          <cell r="J469">
            <v>6.1</v>
          </cell>
          <cell r="K469">
            <v>6.9</v>
          </cell>
          <cell r="L469">
            <v>8.5</v>
          </cell>
          <cell r="M469">
            <v>6.1</v>
          </cell>
          <cell r="N469">
            <v>6</v>
          </cell>
          <cell r="O469" t="str">
            <v/>
          </cell>
          <cell r="P469">
            <v>7.1</v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>
            <v>5.2</v>
          </cell>
          <cell r="V469">
            <v>6.2</v>
          </cell>
          <cell r="W469">
            <v>7.8</v>
          </cell>
          <cell r="X469">
            <v>7.5</v>
          </cell>
          <cell r="Y469">
            <v>5.4</v>
          </cell>
          <cell r="Z469">
            <v>4.5999999999999996</v>
          </cell>
          <cell r="AA469">
            <v>6.1</v>
          </cell>
          <cell r="AB469">
            <v>8.3000000000000007</v>
          </cell>
          <cell r="AC469">
            <v>5.8</v>
          </cell>
          <cell r="AD469">
            <v>8</v>
          </cell>
          <cell r="AE469">
            <v>6.6</v>
          </cell>
          <cell r="AF469">
            <v>6.1</v>
          </cell>
          <cell r="AG469">
            <v>5.3</v>
          </cell>
          <cell r="AH469">
            <v>8.1</v>
          </cell>
          <cell r="AI469">
            <v>4.5999999999999996</v>
          </cell>
          <cell r="AJ469">
            <v>4.9000000000000004</v>
          </cell>
          <cell r="AK469">
            <v>51</v>
          </cell>
          <cell r="AL469">
            <v>0</v>
          </cell>
          <cell r="AM469">
            <v>5.9</v>
          </cell>
          <cell r="AN469">
            <v>5.9</v>
          </cell>
          <cell r="AO469" t="str">
            <v/>
          </cell>
          <cell r="AP469" t="str">
            <v/>
          </cell>
          <cell r="AQ469" t="str">
            <v/>
          </cell>
          <cell r="AR469" t="str">
            <v/>
          </cell>
          <cell r="AS469">
            <v>0</v>
          </cell>
          <cell r="AT469">
            <v>0</v>
          </cell>
          <cell r="AU469" t="str">
            <v/>
          </cell>
          <cell r="AV469" t="str">
            <v/>
          </cell>
          <cell r="AW469" t="str">
            <v/>
          </cell>
          <cell r="AX469" t="str">
            <v/>
          </cell>
          <cell r="AY469">
            <v>6.1</v>
          </cell>
          <cell r="AZ469" t="str">
            <v/>
          </cell>
          <cell r="BA469">
            <v>5.5</v>
          </cell>
          <cell r="BB469">
            <v>4</v>
          </cell>
          <cell r="BC469">
            <v>1</v>
          </cell>
          <cell r="BD469">
            <v>6</v>
          </cell>
          <cell r="BE469">
            <v>6.7</v>
          </cell>
          <cell r="BF469">
            <v>5.3</v>
          </cell>
          <cell r="BG469">
            <v>7.2</v>
          </cell>
          <cell r="BH469">
            <v>5.6</v>
          </cell>
          <cell r="BI469">
            <v>6.3</v>
          </cell>
          <cell r="BJ469">
            <v>7.2</v>
          </cell>
          <cell r="BK469">
            <v>7.4</v>
          </cell>
          <cell r="BL469">
            <v>8.4</v>
          </cell>
          <cell r="BM469">
            <v>4.5999999999999996</v>
          </cell>
          <cell r="BN469">
            <v>6.1</v>
          </cell>
          <cell r="BO469">
            <v>7.2</v>
          </cell>
          <cell r="BP469">
            <v>7.3</v>
          </cell>
          <cell r="BQ469">
            <v>6.5</v>
          </cell>
          <cell r="BR469">
            <v>6.5</v>
          </cell>
          <cell r="BS469">
            <v>6.4</v>
          </cell>
          <cell r="BT469">
            <v>5.6</v>
          </cell>
          <cell r="BU469" t="str">
            <v/>
          </cell>
          <cell r="BV469">
            <v>6.5</v>
          </cell>
          <cell r="BW469" t="str">
            <v/>
          </cell>
          <cell r="BX469">
            <v>6.3</v>
          </cell>
          <cell r="BY469" t="str">
            <v/>
          </cell>
          <cell r="BZ469">
            <v>7.2</v>
          </cell>
          <cell r="CA469">
            <v>5.7</v>
          </cell>
          <cell r="CB469">
            <v>6.9</v>
          </cell>
          <cell r="CC469">
            <v>57</v>
          </cell>
          <cell r="CD469">
            <v>0</v>
          </cell>
          <cell r="CE469">
            <v>5.0999999999999996</v>
          </cell>
          <cell r="CF469">
            <v>5.4</v>
          </cell>
          <cell r="CG469">
            <v>6.3</v>
          </cell>
          <cell r="CH469">
            <v>7.1</v>
          </cell>
          <cell r="CI469">
            <v>4.5999999999999996</v>
          </cell>
          <cell r="CJ469">
            <v>6.5</v>
          </cell>
          <cell r="CK469" t="str">
            <v/>
          </cell>
          <cell r="CL469">
            <v>6.8</v>
          </cell>
          <cell r="CM469">
            <v>5.3</v>
          </cell>
          <cell r="CN469">
            <v>7.1</v>
          </cell>
          <cell r="CO469">
            <v>8.1999999999999993</v>
          </cell>
          <cell r="CP469">
            <v>7.7</v>
          </cell>
          <cell r="CQ469">
            <v>28</v>
          </cell>
          <cell r="CR469">
            <v>0</v>
          </cell>
          <cell r="CS469">
            <v>136</v>
          </cell>
          <cell r="CT469">
            <v>0</v>
          </cell>
          <cell r="CU469">
            <v>0</v>
          </cell>
          <cell r="CV469">
            <v>136</v>
          </cell>
          <cell r="CW469">
            <v>6.4</v>
          </cell>
          <cell r="CX469">
            <v>2.5</v>
          </cell>
          <cell r="CY469">
            <v>7.3</v>
          </cell>
          <cell r="CZ469" t="str">
            <v/>
          </cell>
          <cell r="DA469" t="str">
            <v/>
          </cell>
          <cell r="DB469" t="str">
            <v/>
          </cell>
          <cell r="DC469" t="str">
            <v/>
          </cell>
          <cell r="DD469" t="str">
            <v/>
          </cell>
          <cell r="DF469">
            <v>7.3</v>
          </cell>
          <cell r="DG469">
            <v>3</v>
          </cell>
          <cell r="DH469">
            <v>5</v>
          </cell>
          <cell r="DI469">
            <v>0</v>
          </cell>
          <cell r="DJ469">
            <v>141</v>
          </cell>
          <cell r="DK469">
            <v>0</v>
          </cell>
          <cell r="DL469">
            <v>6.43</v>
          </cell>
          <cell r="DM469">
            <v>2.52</v>
          </cell>
          <cell r="DN469">
            <v>145</v>
          </cell>
          <cell r="DO469">
            <v>1</v>
          </cell>
          <cell r="DP469">
            <v>146</v>
          </cell>
          <cell r="DQ469">
            <v>145</v>
          </cell>
          <cell r="DR469">
            <v>6.43</v>
          </cell>
          <cell r="DS469">
            <v>2.52</v>
          </cell>
          <cell r="DT469" t="str">
            <v>DTE-HT 202</v>
          </cell>
          <cell r="DU469">
            <v>0</v>
          </cell>
          <cell r="DV469" t="str">
            <v>Đạt</v>
          </cell>
          <cell r="DW469" t="str">
            <v>Đạt</v>
          </cell>
          <cell r="DX469" t="str">
            <v>Đạt</v>
          </cell>
          <cell r="DY469" t="str">
            <v>Đạt</v>
          </cell>
          <cell r="DZ469" t="str">
            <v>Khá</v>
          </cell>
        </row>
        <row r="470">
          <cell r="A470">
            <v>23217110193</v>
          </cell>
          <cell r="B470" t="str">
            <v>Đào</v>
          </cell>
          <cell r="C470" t="str">
            <v>Bảo</v>
          </cell>
          <cell r="D470" t="str">
            <v>Trung</v>
          </cell>
          <cell r="E470">
            <v>36251</v>
          </cell>
          <cell r="F470" t="str">
            <v>Nam</v>
          </cell>
          <cell r="G470" t="str">
            <v>Đã Đăng Ký (chưa học xong)</v>
          </cell>
          <cell r="H470">
            <v>8.6999999999999993</v>
          </cell>
          <cell r="I470">
            <v>7.3</v>
          </cell>
          <cell r="J470">
            <v>7.6</v>
          </cell>
          <cell r="K470">
            <v>7.2</v>
          </cell>
          <cell r="L470">
            <v>9.4</v>
          </cell>
          <cell r="M470">
            <v>8.1999999999999993</v>
          </cell>
          <cell r="N470">
            <v>8</v>
          </cell>
          <cell r="O470">
            <v>8.9</v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>
            <v>7.9</v>
          </cell>
          <cell r="V470">
            <v>9.1</v>
          </cell>
          <cell r="W470">
            <v>8.3000000000000007</v>
          </cell>
          <cell r="X470">
            <v>8.6</v>
          </cell>
          <cell r="Y470">
            <v>7.6</v>
          </cell>
          <cell r="Z470">
            <v>5.5</v>
          </cell>
          <cell r="AA470">
            <v>8</v>
          </cell>
          <cell r="AB470">
            <v>7.6</v>
          </cell>
          <cell r="AC470">
            <v>5.9</v>
          </cell>
          <cell r="AD470">
            <v>7.8</v>
          </cell>
          <cell r="AE470">
            <v>8.3000000000000007</v>
          </cell>
          <cell r="AF470">
            <v>8.1999999999999993</v>
          </cell>
          <cell r="AG470">
            <v>7.3</v>
          </cell>
          <cell r="AH470">
            <v>6.1</v>
          </cell>
          <cell r="AI470">
            <v>6.4</v>
          </cell>
          <cell r="AJ470">
            <v>8.3000000000000007</v>
          </cell>
          <cell r="AK470">
            <v>51</v>
          </cell>
          <cell r="AL470">
            <v>0</v>
          </cell>
          <cell r="AM470">
            <v>7.2</v>
          </cell>
          <cell r="AN470">
            <v>8</v>
          </cell>
          <cell r="AO470" t="str">
            <v/>
          </cell>
          <cell r="AP470" t="str">
            <v/>
          </cell>
          <cell r="AQ470">
            <v>6.3</v>
          </cell>
          <cell r="AR470" t="str">
            <v/>
          </cell>
          <cell r="AS470" t="str">
            <v/>
          </cell>
          <cell r="AT470" t="str">
            <v/>
          </cell>
          <cell r="AU470" t="str">
            <v/>
          </cell>
          <cell r="AV470" t="str">
            <v/>
          </cell>
          <cell r="AW470">
            <v>5.7</v>
          </cell>
          <cell r="AX470" t="str">
            <v/>
          </cell>
          <cell r="AY470" t="str">
            <v/>
          </cell>
          <cell r="AZ470" t="str">
            <v/>
          </cell>
          <cell r="BA470">
            <v>7.4</v>
          </cell>
          <cell r="BB470">
            <v>5</v>
          </cell>
          <cell r="BC470">
            <v>0</v>
          </cell>
          <cell r="BD470">
            <v>8.4</v>
          </cell>
          <cell r="BE470">
            <v>6.9</v>
          </cell>
          <cell r="BF470">
            <v>7.2</v>
          </cell>
          <cell r="BG470">
            <v>8</v>
          </cell>
          <cell r="BH470">
            <v>7.1</v>
          </cell>
          <cell r="BI470">
            <v>5.7</v>
          </cell>
          <cell r="BJ470">
            <v>7.1</v>
          </cell>
          <cell r="BK470">
            <v>5.3</v>
          </cell>
          <cell r="BL470">
            <v>7.5</v>
          </cell>
          <cell r="BM470">
            <v>6.3</v>
          </cell>
          <cell r="BN470">
            <v>7.1</v>
          </cell>
          <cell r="BO470">
            <v>8.4</v>
          </cell>
          <cell r="BP470">
            <v>8.6</v>
          </cell>
          <cell r="BQ470">
            <v>8.8000000000000007</v>
          </cell>
          <cell r="BR470">
            <v>7.4</v>
          </cell>
          <cell r="BS470">
            <v>5.5</v>
          </cell>
          <cell r="BT470">
            <v>7.4</v>
          </cell>
          <cell r="BU470" t="str">
            <v/>
          </cell>
          <cell r="BV470">
            <v>8</v>
          </cell>
          <cell r="BW470" t="str">
            <v/>
          </cell>
          <cell r="BX470">
            <v>8.6</v>
          </cell>
          <cell r="BY470" t="str">
            <v/>
          </cell>
          <cell r="BZ470">
            <v>7.6</v>
          </cell>
          <cell r="CA470">
            <v>6.9</v>
          </cell>
          <cell r="CB470">
            <v>8.4</v>
          </cell>
          <cell r="CC470">
            <v>57</v>
          </cell>
          <cell r="CD470">
            <v>0</v>
          </cell>
          <cell r="CE470">
            <v>7.2</v>
          </cell>
          <cell r="CF470">
            <v>8</v>
          </cell>
          <cell r="CG470">
            <v>8.1</v>
          </cell>
          <cell r="CH470">
            <v>6.8</v>
          </cell>
          <cell r="CI470">
            <v>6.9</v>
          </cell>
          <cell r="CJ470">
            <v>9</v>
          </cell>
          <cell r="CK470" t="str">
            <v/>
          </cell>
          <cell r="CL470">
            <v>5.8</v>
          </cell>
          <cell r="CM470">
            <v>8.3000000000000007</v>
          </cell>
          <cell r="CN470">
            <v>8.1</v>
          </cell>
          <cell r="CO470">
            <v>8</v>
          </cell>
          <cell r="CP470">
            <v>8</v>
          </cell>
          <cell r="CQ470">
            <v>28</v>
          </cell>
          <cell r="CR470">
            <v>0</v>
          </cell>
          <cell r="CS470">
            <v>136</v>
          </cell>
          <cell r="CT470">
            <v>0</v>
          </cell>
          <cell r="CU470">
            <v>0</v>
          </cell>
          <cell r="CV470">
            <v>136</v>
          </cell>
          <cell r="CW470">
            <v>7.57</v>
          </cell>
          <cell r="CX470">
            <v>3.22</v>
          </cell>
          <cell r="CY470">
            <v>9.1</v>
          </cell>
          <cell r="CZ470" t="str">
            <v/>
          </cell>
          <cell r="DA470" t="str">
            <v/>
          </cell>
          <cell r="DB470" t="str">
            <v/>
          </cell>
          <cell r="DC470" t="str">
            <v/>
          </cell>
          <cell r="DD470" t="str">
            <v/>
          </cell>
          <cell r="DF470">
            <v>9.1</v>
          </cell>
          <cell r="DG470">
            <v>4</v>
          </cell>
          <cell r="DH470">
            <v>5</v>
          </cell>
          <cell r="DI470">
            <v>0</v>
          </cell>
          <cell r="DJ470">
            <v>141</v>
          </cell>
          <cell r="DK470">
            <v>0</v>
          </cell>
          <cell r="DL470">
            <v>7.62</v>
          </cell>
          <cell r="DM470">
            <v>3.24</v>
          </cell>
          <cell r="DN470">
            <v>146</v>
          </cell>
          <cell r="DO470">
            <v>0</v>
          </cell>
          <cell r="DP470">
            <v>146</v>
          </cell>
          <cell r="DQ470">
            <v>146</v>
          </cell>
          <cell r="DR470">
            <v>7.62</v>
          </cell>
          <cell r="DS470">
            <v>3.24</v>
          </cell>
          <cell r="DT470" t="str">
            <v/>
          </cell>
          <cell r="DU470">
            <v>0</v>
          </cell>
          <cell r="DV470" t="str">
            <v>Đạt</v>
          </cell>
          <cell r="DW470" t="str">
            <v>Đạt</v>
          </cell>
          <cell r="DX470" t="str">
            <v>Đạt</v>
          </cell>
          <cell r="DY470" t="str">
            <v>Đạt</v>
          </cell>
          <cell r="DZ470" t="str">
            <v>Tốt</v>
          </cell>
        </row>
        <row r="471">
          <cell r="A471">
            <v>23217111053</v>
          </cell>
          <cell r="B471" t="str">
            <v>Phan</v>
          </cell>
          <cell r="C471" t="str">
            <v>Nguyễn Nhật</v>
          </cell>
          <cell r="D471" t="str">
            <v>Trường</v>
          </cell>
          <cell r="E471">
            <v>36507</v>
          </cell>
          <cell r="F471" t="str">
            <v>Nam</v>
          </cell>
          <cell r="G471" t="str">
            <v>Đã Đăng Ký (chưa học xong)</v>
          </cell>
          <cell r="H471">
            <v>5.5</v>
          </cell>
          <cell r="I471">
            <v>7.6</v>
          </cell>
          <cell r="J471">
            <v>7.7</v>
          </cell>
          <cell r="K471">
            <v>7.1</v>
          </cell>
          <cell r="L471">
            <v>8.6</v>
          </cell>
          <cell r="M471">
            <v>6.1</v>
          </cell>
          <cell r="N471">
            <v>6.7</v>
          </cell>
          <cell r="O471">
            <v>6.4</v>
          </cell>
          <cell r="P471">
            <v>8.1</v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>
            <v>5.2</v>
          </cell>
          <cell r="V471">
            <v>8.3000000000000007</v>
          </cell>
          <cell r="W471">
            <v>10</v>
          </cell>
          <cell r="X471">
            <v>8.6</v>
          </cell>
          <cell r="Y471">
            <v>8.5</v>
          </cell>
          <cell r="Z471">
            <v>5.7</v>
          </cell>
          <cell r="AA471">
            <v>5.9</v>
          </cell>
          <cell r="AB471">
            <v>4.4000000000000004</v>
          </cell>
          <cell r="AC471">
            <v>6</v>
          </cell>
          <cell r="AD471">
            <v>7.3</v>
          </cell>
          <cell r="AE471">
            <v>7.5</v>
          </cell>
          <cell r="AF471">
            <v>7.6</v>
          </cell>
          <cell r="AG471">
            <v>6.9</v>
          </cell>
          <cell r="AH471">
            <v>7.4</v>
          </cell>
          <cell r="AI471">
            <v>5.0999999999999996</v>
          </cell>
          <cell r="AJ471">
            <v>6.9</v>
          </cell>
          <cell r="AK471">
            <v>53</v>
          </cell>
          <cell r="AL471">
            <v>0</v>
          </cell>
          <cell r="AM471">
            <v>9.5</v>
          </cell>
          <cell r="AN471">
            <v>9.6</v>
          </cell>
          <cell r="AO471">
            <v>10</v>
          </cell>
          <cell r="AP471" t="str">
            <v/>
          </cell>
          <cell r="AQ471" t="str">
            <v/>
          </cell>
          <cell r="AR471" t="str">
            <v/>
          </cell>
          <cell r="AS471" t="str">
            <v/>
          </cell>
          <cell r="AT471" t="str">
            <v/>
          </cell>
          <cell r="AU471">
            <v>7.6</v>
          </cell>
          <cell r="AV471" t="str">
            <v/>
          </cell>
          <cell r="AW471" t="str">
            <v/>
          </cell>
          <cell r="AX471" t="str">
            <v/>
          </cell>
          <cell r="AY471" t="str">
            <v/>
          </cell>
          <cell r="AZ471" t="str">
            <v/>
          </cell>
          <cell r="BA471">
            <v>8.6999999999999993</v>
          </cell>
          <cell r="BB471">
            <v>5</v>
          </cell>
          <cell r="BC471">
            <v>0</v>
          </cell>
          <cell r="BD471">
            <v>7.1</v>
          </cell>
          <cell r="BE471">
            <v>6.9</v>
          </cell>
          <cell r="BF471">
            <v>7</v>
          </cell>
          <cell r="BG471">
            <v>4.8</v>
          </cell>
          <cell r="BH471">
            <v>4.5999999999999996</v>
          </cell>
          <cell r="BI471">
            <v>6.7</v>
          </cell>
          <cell r="BJ471">
            <v>5.6</v>
          </cell>
          <cell r="BK471">
            <v>7</v>
          </cell>
          <cell r="BL471">
            <v>8.1999999999999993</v>
          </cell>
          <cell r="BM471">
            <v>6.6</v>
          </cell>
          <cell r="BN471">
            <v>5.8</v>
          </cell>
          <cell r="BO471">
            <v>5.8</v>
          </cell>
          <cell r="BP471">
            <v>6.8</v>
          </cell>
          <cell r="BQ471">
            <v>7.5</v>
          </cell>
          <cell r="BR471">
            <v>8.3000000000000007</v>
          </cell>
          <cell r="BS471">
            <v>7.7</v>
          </cell>
          <cell r="BT471">
            <v>5.3</v>
          </cell>
          <cell r="BU471" t="str">
            <v/>
          </cell>
          <cell r="BV471">
            <v>7</v>
          </cell>
          <cell r="BW471" t="str">
            <v/>
          </cell>
          <cell r="BX471">
            <v>7.8</v>
          </cell>
          <cell r="BY471" t="str">
            <v/>
          </cell>
          <cell r="BZ471">
            <v>7.2</v>
          </cell>
          <cell r="CA471">
            <v>5.6</v>
          </cell>
          <cell r="CB471">
            <v>7.7</v>
          </cell>
          <cell r="CC471">
            <v>57</v>
          </cell>
          <cell r="CD471">
            <v>0</v>
          </cell>
          <cell r="CE471">
            <v>6.8</v>
          </cell>
          <cell r="CF471">
            <v>7.9</v>
          </cell>
          <cell r="CG471">
            <v>7.8</v>
          </cell>
          <cell r="CH471">
            <v>7.6</v>
          </cell>
          <cell r="CI471">
            <v>6.7</v>
          </cell>
          <cell r="CJ471">
            <v>8.9</v>
          </cell>
          <cell r="CK471" t="str">
            <v/>
          </cell>
          <cell r="CL471">
            <v>7.8</v>
          </cell>
          <cell r="CM471">
            <v>5.0999999999999996</v>
          </cell>
          <cell r="CN471">
            <v>7.3</v>
          </cell>
          <cell r="CO471">
            <v>7.5</v>
          </cell>
          <cell r="CP471">
            <v>8.3000000000000007</v>
          </cell>
          <cell r="CQ471">
            <v>28</v>
          </cell>
          <cell r="CR471">
            <v>0</v>
          </cell>
          <cell r="CS471">
            <v>138</v>
          </cell>
          <cell r="CT471">
            <v>0</v>
          </cell>
          <cell r="CU471">
            <v>0</v>
          </cell>
          <cell r="CV471">
            <v>138</v>
          </cell>
          <cell r="CW471">
            <v>6.91</v>
          </cell>
          <cell r="CX471">
            <v>2.8</v>
          </cell>
          <cell r="CY471">
            <v>8.4600000000000009</v>
          </cell>
          <cell r="CZ471" t="str">
            <v/>
          </cell>
          <cell r="DA471" t="str">
            <v/>
          </cell>
          <cell r="DB471" t="str">
            <v/>
          </cell>
          <cell r="DC471" t="str">
            <v/>
          </cell>
          <cell r="DD471" t="str">
            <v/>
          </cell>
          <cell r="DF471">
            <v>8.4600000000000009</v>
          </cell>
          <cell r="DG471">
            <v>3.65</v>
          </cell>
          <cell r="DH471">
            <v>5</v>
          </cell>
          <cell r="DI471">
            <v>0</v>
          </cell>
          <cell r="DJ471">
            <v>143</v>
          </cell>
          <cell r="DK471">
            <v>0</v>
          </cell>
          <cell r="DL471">
            <v>6.96</v>
          </cell>
          <cell r="DM471">
            <v>2.83</v>
          </cell>
          <cell r="DN471">
            <v>148</v>
          </cell>
          <cell r="DO471">
            <v>0</v>
          </cell>
          <cell r="DP471">
            <v>146</v>
          </cell>
          <cell r="DQ471">
            <v>148</v>
          </cell>
          <cell r="DR471">
            <v>6.96</v>
          </cell>
          <cell r="DS471">
            <v>2.84</v>
          </cell>
          <cell r="DT471" t="str">
            <v/>
          </cell>
          <cell r="DU471">
            <v>0</v>
          </cell>
          <cell r="DV471" t="str">
            <v>Đạt</v>
          </cell>
          <cell r="DW471" t="str">
            <v>Đạt</v>
          </cell>
          <cell r="DX471" t="str">
            <v>Đạt</v>
          </cell>
          <cell r="DY471" t="str">
            <v>Đạt</v>
          </cell>
          <cell r="DZ471" t="str">
            <v>Khá</v>
          </cell>
        </row>
        <row r="472">
          <cell r="A472">
            <v>23217112115</v>
          </cell>
          <cell r="B472" t="str">
            <v>Đặng</v>
          </cell>
          <cell r="C472" t="str">
            <v>Công</v>
          </cell>
          <cell r="D472" t="str">
            <v>Trường</v>
          </cell>
          <cell r="E472">
            <v>36484</v>
          </cell>
          <cell r="F472" t="str">
            <v>Nam</v>
          </cell>
          <cell r="G472" t="str">
            <v>Đã Đăng Ký (chưa học xong)</v>
          </cell>
          <cell r="H472" t="e">
            <v>#N/A</v>
          </cell>
          <cell r="I472" t="e">
            <v>#N/A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N472" t="e">
            <v>#N/A</v>
          </cell>
          <cell r="O472" t="e">
            <v>#N/A</v>
          </cell>
          <cell r="P472" t="e">
            <v>#N/A</v>
          </cell>
          <cell r="Q472" t="e">
            <v>#N/A</v>
          </cell>
          <cell r="R472" t="e">
            <v>#N/A</v>
          </cell>
          <cell r="S472" t="e">
            <v>#N/A</v>
          </cell>
          <cell r="T472" t="e">
            <v>#N/A</v>
          </cell>
          <cell r="U472" t="e">
            <v>#N/A</v>
          </cell>
          <cell r="V472" t="e">
            <v>#N/A</v>
          </cell>
          <cell r="W472" t="e">
            <v>#N/A</v>
          </cell>
          <cell r="X472" t="e">
            <v>#N/A</v>
          </cell>
          <cell r="Y472" t="e">
            <v>#N/A</v>
          </cell>
          <cell r="Z472" t="e">
            <v>#N/A</v>
          </cell>
          <cell r="AA472" t="e">
            <v>#N/A</v>
          </cell>
          <cell r="AB472" t="e">
            <v>#N/A</v>
          </cell>
          <cell r="AC472" t="e">
            <v>#N/A</v>
          </cell>
          <cell r="AD472" t="e">
            <v>#N/A</v>
          </cell>
          <cell r="AE472" t="e">
            <v>#N/A</v>
          </cell>
          <cell r="AF472" t="e">
            <v>#N/A</v>
          </cell>
          <cell r="AG472" t="e">
            <v>#N/A</v>
          </cell>
          <cell r="AH472" t="e">
            <v>#N/A</v>
          </cell>
          <cell r="AI472" t="e">
            <v>#N/A</v>
          </cell>
          <cell r="AJ472" t="e">
            <v>#N/A</v>
          </cell>
          <cell r="AK472" t="e">
            <v>#N/A</v>
          </cell>
          <cell r="AL472" t="e">
            <v>#N/A</v>
          </cell>
          <cell r="AM472" t="e">
            <v>#N/A</v>
          </cell>
          <cell r="AN472" t="e">
            <v>#N/A</v>
          </cell>
          <cell r="AO472" t="e">
            <v>#N/A</v>
          </cell>
          <cell r="AP472" t="e">
            <v>#N/A</v>
          </cell>
          <cell r="AQ472" t="e">
            <v>#N/A</v>
          </cell>
          <cell r="AR472" t="e">
            <v>#N/A</v>
          </cell>
          <cell r="AS472" t="e">
            <v>#N/A</v>
          </cell>
          <cell r="AT472" t="e">
            <v>#N/A</v>
          </cell>
          <cell r="AU472" t="e">
            <v>#N/A</v>
          </cell>
          <cell r="AV472" t="e">
            <v>#N/A</v>
          </cell>
          <cell r="AW472" t="e">
            <v>#N/A</v>
          </cell>
          <cell r="AX472" t="e">
            <v>#N/A</v>
          </cell>
          <cell r="AY472" t="e">
            <v>#N/A</v>
          </cell>
          <cell r="AZ472" t="e">
            <v>#N/A</v>
          </cell>
          <cell r="BA472" t="e">
            <v>#N/A</v>
          </cell>
          <cell r="BB472" t="e">
            <v>#N/A</v>
          </cell>
          <cell r="BC472" t="e">
            <v>#N/A</v>
          </cell>
          <cell r="BD472" t="e">
            <v>#N/A</v>
          </cell>
          <cell r="BE472" t="e">
            <v>#N/A</v>
          </cell>
          <cell r="BF472" t="e">
            <v>#N/A</v>
          </cell>
          <cell r="BG472" t="e">
            <v>#N/A</v>
          </cell>
          <cell r="BH472" t="e">
            <v>#N/A</v>
          </cell>
          <cell r="BI472" t="e">
            <v>#N/A</v>
          </cell>
          <cell r="BJ472" t="e">
            <v>#N/A</v>
          </cell>
          <cell r="BK472" t="e">
            <v>#N/A</v>
          </cell>
          <cell r="BL472" t="e">
            <v>#N/A</v>
          </cell>
          <cell r="BM472" t="e">
            <v>#N/A</v>
          </cell>
          <cell r="BN472" t="e">
            <v>#N/A</v>
          </cell>
          <cell r="BO472" t="e">
            <v>#N/A</v>
          </cell>
          <cell r="BP472" t="e">
            <v>#N/A</v>
          </cell>
          <cell r="BQ472" t="e">
            <v>#N/A</v>
          </cell>
          <cell r="BR472" t="e">
            <v>#N/A</v>
          </cell>
          <cell r="BS472" t="e">
            <v>#N/A</v>
          </cell>
          <cell r="BT472" t="e">
            <v>#N/A</v>
          </cell>
          <cell r="BU472" t="e">
            <v>#N/A</v>
          </cell>
          <cell r="BV472" t="e">
            <v>#N/A</v>
          </cell>
          <cell r="BW472" t="e">
            <v>#N/A</v>
          </cell>
          <cell r="BX472" t="e">
            <v>#N/A</v>
          </cell>
          <cell r="BY472" t="e">
            <v>#N/A</v>
          </cell>
          <cell r="BZ472" t="e">
            <v>#N/A</v>
          </cell>
          <cell r="CA472" t="e">
            <v>#N/A</v>
          </cell>
          <cell r="CB472" t="e">
            <v>#N/A</v>
          </cell>
          <cell r="CC472" t="e">
            <v>#N/A</v>
          </cell>
          <cell r="CD472" t="e">
            <v>#N/A</v>
          </cell>
          <cell r="CE472" t="e">
            <v>#N/A</v>
          </cell>
          <cell r="CF472" t="e">
            <v>#N/A</v>
          </cell>
          <cell r="CG472" t="e">
            <v>#N/A</v>
          </cell>
          <cell r="CH472" t="e">
            <v>#N/A</v>
          </cell>
          <cell r="CI472" t="e">
            <v>#N/A</v>
          </cell>
          <cell r="CJ472" t="e">
            <v>#N/A</v>
          </cell>
          <cell r="CK472" t="e">
            <v>#N/A</v>
          </cell>
          <cell r="CL472" t="e">
            <v>#N/A</v>
          </cell>
          <cell r="CM472" t="e">
            <v>#N/A</v>
          </cell>
          <cell r="CN472" t="e">
            <v>#N/A</v>
          </cell>
          <cell r="CO472" t="e">
            <v>#N/A</v>
          </cell>
          <cell r="CP472" t="e">
            <v>#N/A</v>
          </cell>
          <cell r="CQ472" t="e">
            <v>#N/A</v>
          </cell>
          <cell r="CR472" t="e">
            <v>#N/A</v>
          </cell>
          <cell r="CS472" t="e">
            <v>#N/A</v>
          </cell>
          <cell r="CT472" t="e">
            <v>#N/A</v>
          </cell>
          <cell r="CU472">
            <v>0</v>
          </cell>
          <cell r="CV472" t="e">
            <v>#N/A</v>
          </cell>
          <cell r="CW472" t="e">
            <v>#N/A</v>
          </cell>
          <cell r="CX472" t="e">
            <v>#N/A</v>
          </cell>
          <cell r="CY472" t="e">
            <v>#N/A</v>
          </cell>
          <cell r="CZ472" t="e">
            <v>#N/A</v>
          </cell>
          <cell r="DA472" t="e">
            <v>#N/A</v>
          </cell>
          <cell r="DB472" t="e">
            <v>#N/A</v>
          </cell>
          <cell r="DC472" t="e">
            <v>#N/A</v>
          </cell>
          <cell r="DD472" t="e">
            <v>#N/A</v>
          </cell>
          <cell r="DF472" t="e">
            <v>#N/A</v>
          </cell>
          <cell r="DG472" t="e">
            <v>#N/A</v>
          </cell>
          <cell r="DH472" t="e">
            <v>#N/A</v>
          </cell>
          <cell r="DI472" t="e">
            <v>#N/A</v>
          </cell>
          <cell r="DJ472" t="e">
            <v>#N/A</v>
          </cell>
          <cell r="DK472" t="e">
            <v>#N/A</v>
          </cell>
          <cell r="DL472" t="e">
            <v>#N/A</v>
          </cell>
          <cell r="DM472" t="e">
            <v>#N/A</v>
          </cell>
          <cell r="DN472" t="e">
            <v>#N/A</v>
          </cell>
          <cell r="DO472" t="e">
            <v>#N/A</v>
          </cell>
          <cell r="DP472" t="e">
            <v>#N/A</v>
          </cell>
          <cell r="DQ472" t="e">
            <v>#N/A</v>
          </cell>
          <cell r="DR472" t="e">
            <v>#N/A</v>
          </cell>
          <cell r="DS472" t="e">
            <v>#N/A</v>
          </cell>
          <cell r="DT472" t="e">
            <v>#N/A</v>
          </cell>
          <cell r="DU472" t="e">
            <v>#N/A</v>
          </cell>
          <cell r="DY472" t="str">
            <v>Đạt</v>
          </cell>
        </row>
        <row r="473">
          <cell r="A473">
            <v>2121117764</v>
          </cell>
          <cell r="B473" t="str">
            <v>Trịnh</v>
          </cell>
          <cell r="C473" t="str">
            <v>Anh</v>
          </cell>
          <cell r="D473" t="str">
            <v>Tú</v>
          </cell>
          <cell r="E473">
            <v>35029</v>
          </cell>
          <cell r="F473" t="str">
            <v>Nam</v>
          </cell>
          <cell r="G473" t="str">
            <v>Đang Học Lại</v>
          </cell>
          <cell r="H473" t="e">
            <v>#N/A</v>
          </cell>
          <cell r="I473" t="e">
            <v>#N/A</v>
          </cell>
          <cell r="J473" t="e">
            <v>#N/A</v>
          </cell>
          <cell r="K473" t="e">
            <v>#N/A</v>
          </cell>
          <cell r="L473" t="e">
            <v>#N/A</v>
          </cell>
          <cell r="M473" t="e">
            <v>#N/A</v>
          </cell>
          <cell r="N473" t="e">
            <v>#N/A</v>
          </cell>
          <cell r="O473" t="e">
            <v>#N/A</v>
          </cell>
          <cell r="P473" t="e">
            <v>#N/A</v>
          </cell>
          <cell r="Q473" t="e">
            <v>#N/A</v>
          </cell>
          <cell r="R473" t="e">
            <v>#N/A</v>
          </cell>
          <cell r="S473" t="e">
            <v>#N/A</v>
          </cell>
          <cell r="T473" t="e">
            <v>#N/A</v>
          </cell>
          <cell r="U473" t="e">
            <v>#N/A</v>
          </cell>
          <cell r="V473" t="e">
            <v>#N/A</v>
          </cell>
          <cell r="W473" t="e">
            <v>#N/A</v>
          </cell>
          <cell r="X473" t="e">
            <v>#N/A</v>
          </cell>
          <cell r="Y473" t="e">
            <v>#N/A</v>
          </cell>
          <cell r="Z473" t="e">
            <v>#N/A</v>
          </cell>
          <cell r="AA473" t="e">
            <v>#N/A</v>
          </cell>
          <cell r="AB473" t="e">
            <v>#N/A</v>
          </cell>
          <cell r="AC473" t="e">
            <v>#N/A</v>
          </cell>
          <cell r="AD473" t="e">
            <v>#N/A</v>
          </cell>
          <cell r="AE473" t="e">
            <v>#N/A</v>
          </cell>
          <cell r="AF473" t="e">
            <v>#N/A</v>
          </cell>
          <cell r="AG473" t="e">
            <v>#N/A</v>
          </cell>
          <cell r="AH473" t="e">
            <v>#N/A</v>
          </cell>
          <cell r="AI473" t="e">
            <v>#N/A</v>
          </cell>
          <cell r="AJ473" t="e">
            <v>#N/A</v>
          </cell>
          <cell r="AK473" t="e">
            <v>#N/A</v>
          </cell>
          <cell r="AL473" t="e">
            <v>#N/A</v>
          </cell>
          <cell r="AM473" t="e">
            <v>#N/A</v>
          </cell>
          <cell r="AN473" t="e">
            <v>#N/A</v>
          </cell>
          <cell r="AO473" t="e">
            <v>#N/A</v>
          </cell>
          <cell r="AP473" t="e">
            <v>#N/A</v>
          </cell>
          <cell r="AQ473" t="e">
            <v>#N/A</v>
          </cell>
          <cell r="AR473" t="e">
            <v>#N/A</v>
          </cell>
          <cell r="AS473" t="e">
            <v>#N/A</v>
          </cell>
          <cell r="AT473" t="e">
            <v>#N/A</v>
          </cell>
          <cell r="AU473" t="e">
            <v>#N/A</v>
          </cell>
          <cell r="AV473" t="e">
            <v>#N/A</v>
          </cell>
          <cell r="AW473" t="e">
            <v>#N/A</v>
          </cell>
          <cell r="AX473" t="e">
            <v>#N/A</v>
          </cell>
          <cell r="AY473" t="e">
            <v>#N/A</v>
          </cell>
          <cell r="AZ473" t="e">
            <v>#N/A</v>
          </cell>
          <cell r="BA473" t="e">
            <v>#N/A</v>
          </cell>
          <cell r="BB473" t="e">
            <v>#N/A</v>
          </cell>
          <cell r="BC473" t="e">
            <v>#N/A</v>
          </cell>
          <cell r="BD473" t="e">
            <v>#N/A</v>
          </cell>
          <cell r="BE473" t="e">
            <v>#N/A</v>
          </cell>
          <cell r="BF473" t="e">
            <v>#N/A</v>
          </cell>
          <cell r="BG473" t="e">
            <v>#N/A</v>
          </cell>
          <cell r="BH473" t="e">
            <v>#N/A</v>
          </cell>
          <cell r="BI473" t="e">
            <v>#N/A</v>
          </cell>
          <cell r="BJ473" t="e">
            <v>#N/A</v>
          </cell>
          <cell r="BK473" t="e">
            <v>#N/A</v>
          </cell>
          <cell r="BL473" t="e">
            <v>#N/A</v>
          </cell>
          <cell r="BM473" t="e">
            <v>#N/A</v>
          </cell>
          <cell r="BN473" t="e">
            <v>#N/A</v>
          </cell>
          <cell r="BO473" t="e">
            <v>#N/A</v>
          </cell>
          <cell r="BP473" t="e">
            <v>#N/A</v>
          </cell>
          <cell r="BQ473" t="e">
            <v>#N/A</v>
          </cell>
          <cell r="BR473" t="e">
            <v>#N/A</v>
          </cell>
          <cell r="BS473" t="e">
            <v>#N/A</v>
          </cell>
          <cell r="BT473" t="e">
            <v>#N/A</v>
          </cell>
          <cell r="BU473" t="e">
            <v>#N/A</v>
          </cell>
          <cell r="BV473" t="e">
            <v>#N/A</v>
          </cell>
          <cell r="BW473" t="e">
            <v>#N/A</v>
          </cell>
          <cell r="BX473" t="e">
            <v>#N/A</v>
          </cell>
          <cell r="BY473" t="e">
            <v>#N/A</v>
          </cell>
          <cell r="BZ473" t="e">
            <v>#N/A</v>
          </cell>
          <cell r="CA473" t="e">
            <v>#N/A</v>
          </cell>
          <cell r="CB473" t="e">
            <v>#N/A</v>
          </cell>
          <cell r="CC473" t="e">
            <v>#N/A</v>
          </cell>
          <cell r="CD473" t="e">
            <v>#N/A</v>
          </cell>
          <cell r="CE473" t="e">
            <v>#N/A</v>
          </cell>
          <cell r="CF473" t="e">
            <v>#N/A</v>
          </cell>
          <cell r="CG473" t="e">
            <v>#N/A</v>
          </cell>
          <cell r="CH473" t="e">
            <v>#N/A</v>
          </cell>
          <cell r="CI473" t="e">
            <v>#N/A</v>
          </cell>
          <cell r="CJ473" t="e">
            <v>#N/A</v>
          </cell>
          <cell r="CK473" t="e">
            <v>#N/A</v>
          </cell>
          <cell r="CL473" t="e">
            <v>#N/A</v>
          </cell>
          <cell r="CM473" t="e">
            <v>#N/A</v>
          </cell>
          <cell r="CN473" t="e">
            <v>#N/A</v>
          </cell>
          <cell r="CO473" t="e">
            <v>#N/A</v>
          </cell>
          <cell r="CP473" t="e">
            <v>#N/A</v>
          </cell>
          <cell r="CQ473" t="e">
            <v>#N/A</v>
          </cell>
          <cell r="CR473" t="e">
            <v>#N/A</v>
          </cell>
          <cell r="CS473" t="e">
            <v>#N/A</v>
          </cell>
          <cell r="CT473" t="e">
            <v>#N/A</v>
          </cell>
          <cell r="CU473">
            <v>0</v>
          </cell>
          <cell r="CV473" t="e">
            <v>#N/A</v>
          </cell>
          <cell r="CW473" t="e">
            <v>#N/A</v>
          </cell>
          <cell r="CX473" t="e">
            <v>#N/A</v>
          </cell>
          <cell r="CY473" t="e">
            <v>#N/A</v>
          </cell>
          <cell r="CZ473" t="e">
            <v>#N/A</v>
          </cell>
          <cell r="DA473" t="e">
            <v>#N/A</v>
          </cell>
          <cell r="DB473" t="e">
            <v>#N/A</v>
          </cell>
          <cell r="DC473" t="e">
            <v>#N/A</v>
          </cell>
          <cell r="DD473" t="e">
            <v>#N/A</v>
          </cell>
          <cell r="DF473" t="e">
            <v>#N/A</v>
          </cell>
          <cell r="DG473" t="e">
            <v>#N/A</v>
          </cell>
          <cell r="DH473" t="e">
            <v>#N/A</v>
          </cell>
          <cell r="DI473" t="e">
            <v>#N/A</v>
          </cell>
          <cell r="DJ473" t="e">
            <v>#N/A</v>
          </cell>
          <cell r="DK473" t="e">
            <v>#N/A</v>
          </cell>
          <cell r="DL473" t="e">
            <v>#N/A</v>
          </cell>
          <cell r="DM473" t="e">
            <v>#N/A</v>
          </cell>
          <cell r="DN473" t="e">
            <v>#N/A</v>
          </cell>
          <cell r="DO473" t="e">
            <v>#N/A</v>
          </cell>
          <cell r="DP473" t="e">
            <v>#N/A</v>
          </cell>
          <cell r="DQ473" t="e">
            <v>#N/A</v>
          </cell>
          <cell r="DR473" t="e">
            <v>#N/A</v>
          </cell>
          <cell r="DS473" t="e">
            <v>#N/A</v>
          </cell>
          <cell r="DT473" t="e">
            <v>#N/A</v>
          </cell>
          <cell r="DU473" t="e">
            <v>#N/A</v>
          </cell>
          <cell r="DY473" t="str">
            <v>Đạt</v>
          </cell>
        </row>
        <row r="474">
          <cell r="A474">
            <v>2320716487</v>
          </cell>
          <cell r="B474" t="str">
            <v>Đinh</v>
          </cell>
          <cell r="C474" t="str">
            <v>Phạm Minh</v>
          </cell>
          <cell r="D474" t="str">
            <v>Tú</v>
          </cell>
          <cell r="E474">
            <v>36206</v>
          </cell>
          <cell r="F474" t="str">
            <v>Nữ</v>
          </cell>
          <cell r="G474" t="str">
            <v>Đã Đăng Ký (chưa học xong)</v>
          </cell>
          <cell r="H474">
            <v>7.8</v>
          </cell>
          <cell r="I474">
            <v>7.1</v>
          </cell>
          <cell r="J474">
            <v>7.5</v>
          </cell>
          <cell r="K474">
            <v>8</v>
          </cell>
          <cell r="L474">
            <v>6.9</v>
          </cell>
          <cell r="M474">
            <v>6.2</v>
          </cell>
          <cell r="N474">
            <v>4.2</v>
          </cell>
          <cell r="O474" t="str">
            <v/>
          </cell>
          <cell r="P474">
            <v>7.6</v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>
            <v>6.2</v>
          </cell>
          <cell r="V474">
            <v>8.8000000000000007</v>
          </cell>
          <cell r="W474">
            <v>9.1</v>
          </cell>
          <cell r="X474">
            <v>9</v>
          </cell>
          <cell r="Y474">
            <v>8.4</v>
          </cell>
          <cell r="Z474">
            <v>6.5</v>
          </cell>
          <cell r="AA474">
            <v>7.1</v>
          </cell>
          <cell r="AB474" t="str">
            <v>X</v>
          </cell>
          <cell r="AC474">
            <v>6.1</v>
          </cell>
          <cell r="AD474">
            <v>5.3</v>
          </cell>
          <cell r="AE474">
            <v>6.1</v>
          </cell>
          <cell r="AF474">
            <v>7.4</v>
          </cell>
          <cell r="AG474">
            <v>5.0999999999999996</v>
          </cell>
          <cell r="AH474">
            <v>7.4</v>
          </cell>
          <cell r="AI474">
            <v>4.7</v>
          </cell>
          <cell r="AJ474">
            <v>6.5</v>
          </cell>
          <cell r="AK474">
            <v>49</v>
          </cell>
          <cell r="AL474">
            <v>2</v>
          </cell>
          <cell r="AM474">
            <v>7.1</v>
          </cell>
          <cell r="AN474">
            <v>4.5</v>
          </cell>
          <cell r="AO474" t="str">
            <v/>
          </cell>
          <cell r="AP474" t="str">
            <v/>
          </cell>
          <cell r="AQ474" t="str">
            <v/>
          </cell>
          <cell r="AR474" t="str">
            <v/>
          </cell>
          <cell r="AS474">
            <v>5</v>
          </cell>
          <cell r="AT474" t="str">
            <v/>
          </cell>
          <cell r="AU474" t="str">
            <v/>
          </cell>
          <cell r="AV474" t="str">
            <v/>
          </cell>
          <cell r="AW474" t="str">
            <v/>
          </cell>
          <cell r="AX474" t="str">
            <v/>
          </cell>
          <cell r="AY474">
            <v>6.3</v>
          </cell>
          <cell r="AZ474" t="str">
            <v/>
          </cell>
          <cell r="BA474">
            <v>5.8</v>
          </cell>
          <cell r="BB474">
            <v>5</v>
          </cell>
          <cell r="BC474">
            <v>0</v>
          </cell>
          <cell r="BD474">
            <v>4.9000000000000004</v>
          </cell>
          <cell r="BE474">
            <v>5.3</v>
          </cell>
          <cell r="BF474">
            <v>5.8</v>
          </cell>
          <cell r="BG474">
            <v>6.2</v>
          </cell>
          <cell r="BH474">
            <v>6.7</v>
          </cell>
          <cell r="BI474">
            <v>4.5999999999999996</v>
          </cell>
          <cell r="BJ474">
            <v>5.9</v>
          </cell>
          <cell r="BK474">
            <v>5.9</v>
          </cell>
          <cell r="BL474" t="str">
            <v>X</v>
          </cell>
          <cell r="BM474">
            <v>5.4</v>
          </cell>
          <cell r="BN474">
            <v>0</v>
          </cell>
          <cell r="BO474">
            <v>5.7</v>
          </cell>
          <cell r="BP474">
            <v>4.7</v>
          </cell>
          <cell r="BQ474">
            <v>0</v>
          </cell>
          <cell r="BR474">
            <v>6.1</v>
          </cell>
          <cell r="BS474">
            <v>5.6</v>
          </cell>
          <cell r="BT474">
            <v>5.0999999999999996</v>
          </cell>
          <cell r="BU474" t="str">
            <v/>
          </cell>
          <cell r="BV474">
            <v>6.5</v>
          </cell>
          <cell r="BW474" t="str">
            <v/>
          </cell>
          <cell r="BX474">
            <v>7.1</v>
          </cell>
          <cell r="BY474" t="str">
            <v/>
          </cell>
          <cell r="BZ474" t="str">
            <v>X</v>
          </cell>
          <cell r="CA474" t="str">
            <v>X</v>
          </cell>
          <cell r="CB474">
            <v>7.7</v>
          </cell>
          <cell r="CC474">
            <v>43</v>
          </cell>
          <cell r="CD474">
            <v>14</v>
          </cell>
          <cell r="CE474">
            <v>6.9</v>
          </cell>
          <cell r="CF474">
            <v>5.2</v>
          </cell>
          <cell r="CG474">
            <v>6</v>
          </cell>
          <cell r="CH474">
            <v>5.4</v>
          </cell>
          <cell r="CI474">
            <v>5.3</v>
          </cell>
          <cell r="CJ474">
            <v>7.7</v>
          </cell>
          <cell r="CK474" t="str">
            <v/>
          </cell>
          <cell r="CL474">
            <v>5.2</v>
          </cell>
          <cell r="CM474">
            <v>0</v>
          </cell>
          <cell r="CN474" t="str">
            <v>X</v>
          </cell>
          <cell r="CO474">
            <v>8.9</v>
          </cell>
          <cell r="CP474">
            <v>8.6999999999999993</v>
          </cell>
          <cell r="CQ474">
            <v>22</v>
          </cell>
          <cell r="CR474">
            <v>6</v>
          </cell>
          <cell r="CS474">
            <v>114</v>
          </cell>
          <cell r="CT474">
            <v>22</v>
          </cell>
          <cell r="CU474">
            <v>0</v>
          </cell>
          <cell r="CV474">
            <v>136</v>
          </cell>
          <cell r="CW474">
            <v>5.3</v>
          </cell>
          <cell r="CX474">
            <v>2.0299999999999998</v>
          </cell>
          <cell r="CY474" t="str">
            <v/>
          </cell>
          <cell r="CZ474" t="str">
            <v/>
          </cell>
          <cell r="DA474" t="str">
            <v/>
          </cell>
          <cell r="DB474" t="str">
            <v/>
          </cell>
          <cell r="DC474" t="str">
            <v/>
          </cell>
          <cell r="DD474" t="str">
            <v/>
          </cell>
          <cell r="DF474">
            <v>0</v>
          </cell>
          <cell r="DG474">
            <v>0</v>
          </cell>
          <cell r="DH474">
            <v>0</v>
          </cell>
          <cell r="DI474">
            <v>5</v>
          </cell>
          <cell r="DJ474">
            <v>114</v>
          </cell>
          <cell r="DK474">
            <v>27</v>
          </cell>
          <cell r="DL474">
            <v>5.12</v>
          </cell>
          <cell r="DM474">
            <v>1.96</v>
          </cell>
          <cell r="DN474">
            <v>119</v>
          </cell>
          <cell r="DO474">
            <v>27</v>
          </cell>
          <cell r="DP474">
            <v>146</v>
          </cell>
          <cell r="DQ474">
            <v>139</v>
          </cell>
          <cell r="DR474">
            <v>5.61</v>
          </cell>
          <cell r="DS474">
            <v>2.06</v>
          </cell>
          <cell r="DT474" t="str">
            <v/>
          </cell>
          <cell r="DU474">
            <v>0.16176470588235295</v>
          </cell>
          <cell r="DY474" t="str">
            <v>Đạt</v>
          </cell>
          <cell r="DZ474" t="str">
            <v>Khá</v>
          </cell>
        </row>
        <row r="475">
          <cell r="A475">
            <v>2221717118</v>
          </cell>
          <cell r="B475" t="str">
            <v>Phan</v>
          </cell>
          <cell r="C475" t="str">
            <v>Ngọc Anh</v>
          </cell>
          <cell r="D475" t="str">
            <v>Tuấn</v>
          </cell>
          <cell r="E475">
            <v>35104</v>
          </cell>
          <cell r="F475" t="str">
            <v>Nam</v>
          </cell>
          <cell r="G475" t="str">
            <v>Đang Học Lại</v>
          </cell>
          <cell r="H475">
            <v>7.7</v>
          </cell>
          <cell r="I475">
            <v>6.7</v>
          </cell>
          <cell r="J475">
            <v>7.8</v>
          </cell>
          <cell r="K475">
            <v>4.0999999999999996</v>
          </cell>
          <cell r="L475">
            <v>4.4000000000000004</v>
          </cell>
          <cell r="M475">
            <v>5.3</v>
          </cell>
          <cell r="N475">
            <v>7.7</v>
          </cell>
          <cell r="O475" t="str">
            <v/>
          </cell>
          <cell r="P475">
            <v>8.4</v>
          </cell>
          <cell r="Q475" t="str">
            <v/>
          </cell>
          <cell r="R475" t="str">
            <v/>
          </cell>
          <cell r="S475" t="str">
            <v/>
          </cell>
          <cell r="T475">
            <v>6.2</v>
          </cell>
          <cell r="U475">
            <v>8.3000000000000007</v>
          </cell>
          <cell r="V475" t="str">
            <v/>
          </cell>
          <cell r="W475">
            <v>8</v>
          </cell>
          <cell r="X475">
            <v>8.4</v>
          </cell>
          <cell r="Y475">
            <v>8</v>
          </cell>
          <cell r="Z475">
            <v>8.1</v>
          </cell>
          <cell r="AA475">
            <v>8.1999999999999993</v>
          </cell>
          <cell r="AB475">
            <v>7.8</v>
          </cell>
          <cell r="AC475">
            <v>6.6</v>
          </cell>
          <cell r="AD475">
            <v>4</v>
          </cell>
          <cell r="AE475">
            <v>7.8</v>
          </cell>
          <cell r="AF475">
            <v>8.1</v>
          </cell>
          <cell r="AG475">
            <v>9</v>
          </cell>
          <cell r="AH475">
            <v>6.7</v>
          </cell>
          <cell r="AI475">
            <v>7</v>
          </cell>
          <cell r="AJ475">
            <v>6.4</v>
          </cell>
          <cell r="AK475">
            <v>51</v>
          </cell>
          <cell r="AL475">
            <v>0</v>
          </cell>
          <cell r="AM475">
            <v>6.4</v>
          </cell>
          <cell r="AN475">
            <v>7.2</v>
          </cell>
          <cell r="AO475" t="str">
            <v/>
          </cell>
          <cell r="AP475" t="str">
            <v/>
          </cell>
          <cell r="AQ475" t="str">
            <v/>
          </cell>
          <cell r="AR475" t="str">
            <v/>
          </cell>
          <cell r="AS475" t="str">
            <v/>
          </cell>
          <cell r="AT475">
            <v>6.5</v>
          </cell>
          <cell r="AU475" t="str">
            <v/>
          </cell>
          <cell r="AV475" t="str">
            <v/>
          </cell>
          <cell r="AW475" t="str">
            <v/>
          </cell>
          <cell r="AX475" t="str">
            <v/>
          </cell>
          <cell r="AY475" t="str">
            <v/>
          </cell>
          <cell r="AZ475">
            <v>6</v>
          </cell>
          <cell r="BA475">
            <v>7.1</v>
          </cell>
          <cell r="BB475">
            <v>5</v>
          </cell>
          <cell r="BC475">
            <v>0</v>
          </cell>
          <cell r="BD475">
            <v>4.5</v>
          </cell>
          <cell r="BE475">
            <v>4.4000000000000004</v>
          </cell>
          <cell r="BF475">
            <v>5.7</v>
          </cell>
          <cell r="BG475">
            <v>7.7</v>
          </cell>
          <cell r="BH475">
            <v>5.8</v>
          </cell>
          <cell r="BI475">
            <v>6.9</v>
          </cell>
          <cell r="BJ475">
            <v>6</v>
          </cell>
          <cell r="BK475">
            <v>4.9000000000000004</v>
          </cell>
          <cell r="BL475">
            <v>6.7</v>
          </cell>
          <cell r="BM475">
            <v>7.4</v>
          </cell>
          <cell r="BN475">
            <v>7</v>
          </cell>
          <cell r="BO475">
            <v>7.2</v>
          </cell>
          <cell r="BP475">
            <v>5.3</v>
          </cell>
          <cell r="BQ475">
            <v>8.6999999999999993</v>
          </cell>
          <cell r="BR475">
            <v>8.1999999999999993</v>
          </cell>
          <cell r="BS475">
            <v>4.5</v>
          </cell>
          <cell r="BT475">
            <v>6</v>
          </cell>
          <cell r="BU475" t="str">
            <v/>
          </cell>
          <cell r="BV475">
            <v>6.1</v>
          </cell>
          <cell r="BW475" t="str">
            <v/>
          </cell>
          <cell r="BX475">
            <v>6.7</v>
          </cell>
          <cell r="BY475" t="str">
            <v/>
          </cell>
          <cell r="BZ475">
            <v>6.4</v>
          </cell>
          <cell r="CA475">
            <v>8.5</v>
          </cell>
          <cell r="CB475">
            <v>7.9</v>
          </cell>
          <cell r="CC475">
            <v>57</v>
          </cell>
          <cell r="CD475">
            <v>0</v>
          </cell>
          <cell r="CE475">
            <v>7.4</v>
          </cell>
          <cell r="CF475">
            <v>6.9</v>
          </cell>
          <cell r="CG475">
            <v>7.1</v>
          </cell>
          <cell r="CH475">
            <v>7.6</v>
          </cell>
          <cell r="CI475">
            <v>6.2</v>
          </cell>
          <cell r="CJ475">
            <v>8.4</v>
          </cell>
          <cell r="CK475" t="str">
            <v/>
          </cell>
          <cell r="CL475">
            <v>8</v>
          </cell>
          <cell r="CM475">
            <v>6.1</v>
          </cell>
          <cell r="CN475">
            <v>7.3</v>
          </cell>
          <cell r="CO475">
            <v>9.1999999999999993</v>
          </cell>
          <cell r="CP475">
            <v>6.4</v>
          </cell>
          <cell r="CQ475">
            <v>28</v>
          </cell>
          <cell r="CR475">
            <v>0</v>
          </cell>
          <cell r="CS475">
            <v>136</v>
          </cell>
          <cell r="CT475">
            <v>0</v>
          </cell>
          <cell r="CU475">
            <v>0</v>
          </cell>
          <cell r="CV475">
            <v>136</v>
          </cell>
          <cell r="CW475">
            <v>6.82</v>
          </cell>
          <cell r="CX475">
            <v>2.75</v>
          </cell>
          <cell r="CY475">
            <v>8.6</v>
          </cell>
          <cell r="CZ475" t="str">
            <v/>
          </cell>
          <cell r="DA475" t="str">
            <v/>
          </cell>
          <cell r="DB475" t="str">
            <v/>
          </cell>
          <cell r="DC475" t="str">
            <v/>
          </cell>
          <cell r="DD475" t="str">
            <v/>
          </cell>
          <cell r="DF475">
            <v>8.6</v>
          </cell>
          <cell r="DG475">
            <v>4</v>
          </cell>
          <cell r="DH475">
            <v>5</v>
          </cell>
          <cell r="DI475">
            <v>0</v>
          </cell>
          <cell r="DJ475">
            <v>141</v>
          </cell>
          <cell r="DK475">
            <v>0</v>
          </cell>
          <cell r="DL475">
            <v>6.88</v>
          </cell>
          <cell r="DM475">
            <v>2.79</v>
          </cell>
          <cell r="DN475">
            <v>146</v>
          </cell>
          <cell r="DO475">
            <v>0</v>
          </cell>
          <cell r="DP475">
            <v>146</v>
          </cell>
          <cell r="DQ475">
            <v>146</v>
          </cell>
          <cell r="DR475">
            <v>6.88</v>
          </cell>
          <cell r="DS475">
            <v>2.79</v>
          </cell>
          <cell r="DT475" t="str">
            <v/>
          </cell>
          <cell r="DU475">
            <v>0</v>
          </cell>
          <cell r="DV475" t="str">
            <v>Đạt</v>
          </cell>
          <cell r="DW475" t="str">
            <v>Đạt</v>
          </cell>
          <cell r="DX475" t="str">
            <v>Đạt</v>
          </cell>
          <cell r="DY475" t="str">
            <v>Đạt</v>
          </cell>
          <cell r="DZ475" t="str">
            <v>Trung bình</v>
          </cell>
        </row>
        <row r="476">
          <cell r="A476">
            <v>2321216120</v>
          </cell>
          <cell r="B476" t="str">
            <v>Hồ</v>
          </cell>
          <cell r="C476" t="str">
            <v>Hữu</v>
          </cell>
          <cell r="D476" t="str">
            <v>Tuấn</v>
          </cell>
          <cell r="E476">
            <v>36388</v>
          </cell>
          <cell r="F476" t="str">
            <v>Nam</v>
          </cell>
          <cell r="G476" t="str">
            <v>Đã Đăng Ký (chưa học xong)</v>
          </cell>
          <cell r="H476">
            <v>9.5</v>
          </cell>
          <cell r="I476">
            <v>6.9</v>
          </cell>
          <cell r="J476">
            <v>5.7</v>
          </cell>
          <cell r="K476">
            <v>6.9</v>
          </cell>
          <cell r="L476">
            <v>9</v>
          </cell>
          <cell r="M476">
            <v>8</v>
          </cell>
          <cell r="N476">
            <v>7.8</v>
          </cell>
          <cell r="O476" t="str">
            <v/>
          </cell>
          <cell r="P476">
            <v>5.6</v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>
            <v>6.9</v>
          </cell>
          <cell r="V476">
            <v>5.6</v>
          </cell>
          <cell r="W476">
            <v>9</v>
          </cell>
          <cell r="X476">
            <v>8.1999999999999993</v>
          </cell>
          <cell r="Y476">
            <v>6.6</v>
          </cell>
          <cell r="Z476">
            <v>8</v>
          </cell>
          <cell r="AA476">
            <v>7.1</v>
          </cell>
          <cell r="AB476">
            <v>5.8</v>
          </cell>
          <cell r="AC476">
            <v>7.4</v>
          </cell>
          <cell r="AD476">
            <v>9.3000000000000007</v>
          </cell>
          <cell r="AE476">
            <v>7.4</v>
          </cell>
          <cell r="AF476">
            <v>8.1</v>
          </cell>
          <cell r="AG476">
            <v>6.4</v>
          </cell>
          <cell r="AH476">
            <v>8.1</v>
          </cell>
          <cell r="AI476">
            <v>8.1999999999999993</v>
          </cell>
          <cell r="AJ476">
            <v>9</v>
          </cell>
          <cell r="AK476">
            <v>51</v>
          </cell>
          <cell r="AL476">
            <v>0</v>
          </cell>
          <cell r="AM476">
            <v>7.5</v>
          </cell>
          <cell r="AN476">
            <v>8</v>
          </cell>
          <cell r="AO476" t="str">
            <v/>
          </cell>
          <cell r="AP476" t="str">
            <v/>
          </cell>
          <cell r="AQ476">
            <v>4.4000000000000004</v>
          </cell>
          <cell r="AR476" t="str">
            <v/>
          </cell>
          <cell r="AS476" t="str">
            <v/>
          </cell>
          <cell r="AT476" t="str">
            <v/>
          </cell>
          <cell r="AU476">
            <v>5.6</v>
          </cell>
          <cell r="AV476" t="str">
            <v/>
          </cell>
          <cell r="AW476" t="str">
            <v/>
          </cell>
          <cell r="AX476" t="str">
            <v/>
          </cell>
          <cell r="AY476" t="str">
            <v/>
          </cell>
          <cell r="AZ476" t="str">
            <v/>
          </cell>
          <cell r="BA476">
            <v>5.7</v>
          </cell>
          <cell r="BB476">
            <v>5</v>
          </cell>
          <cell r="BC476">
            <v>0</v>
          </cell>
          <cell r="BD476">
            <v>8.9</v>
          </cell>
          <cell r="BE476">
            <v>8.6</v>
          </cell>
          <cell r="BF476">
            <v>7.3</v>
          </cell>
          <cell r="BG476">
            <v>5.4</v>
          </cell>
          <cell r="BH476">
            <v>5.4</v>
          </cell>
          <cell r="BI476">
            <v>6.1</v>
          </cell>
          <cell r="BJ476">
            <v>8</v>
          </cell>
          <cell r="BK476">
            <v>5.6</v>
          </cell>
          <cell r="BL476">
            <v>7.5</v>
          </cell>
          <cell r="BM476">
            <v>7.6</v>
          </cell>
          <cell r="BN476">
            <v>6.3</v>
          </cell>
          <cell r="BO476">
            <v>5.9</v>
          </cell>
          <cell r="BP476">
            <v>5.9</v>
          </cell>
          <cell r="BQ476">
            <v>8.4</v>
          </cell>
          <cell r="BR476">
            <v>7.3</v>
          </cell>
          <cell r="BS476">
            <v>7</v>
          </cell>
          <cell r="BT476">
            <v>6</v>
          </cell>
          <cell r="BU476" t="str">
            <v/>
          </cell>
          <cell r="BV476">
            <v>7.5</v>
          </cell>
          <cell r="BW476" t="str">
            <v/>
          </cell>
          <cell r="BX476">
            <v>8.5</v>
          </cell>
          <cell r="BY476" t="str">
            <v/>
          </cell>
          <cell r="BZ476">
            <v>7.8</v>
          </cell>
          <cell r="CA476">
            <v>6.9</v>
          </cell>
          <cell r="CB476">
            <v>8.6</v>
          </cell>
          <cell r="CC476">
            <v>57</v>
          </cell>
          <cell r="CD476">
            <v>0</v>
          </cell>
          <cell r="CE476">
            <v>6.6</v>
          </cell>
          <cell r="CF476">
            <v>7.3</v>
          </cell>
          <cell r="CG476">
            <v>6.7</v>
          </cell>
          <cell r="CH476">
            <v>6.5</v>
          </cell>
          <cell r="CI476">
            <v>7</v>
          </cell>
          <cell r="CJ476">
            <v>8.8000000000000007</v>
          </cell>
          <cell r="CK476" t="str">
            <v/>
          </cell>
          <cell r="CL476">
            <v>7.2</v>
          </cell>
          <cell r="CM476">
            <v>6.1</v>
          </cell>
          <cell r="CN476">
            <v>7.1</v>
          </cell>
          <cell r="CO476">
            <v>8</v>
          </cell>
          <cell r="CP476">
            <v>8.3000000000000007</v>
          </cell>
          <cell r="CQ476">
            <v>28</v>
          </cell>
          <cell r="CR476">
            <v>0</v>
          </cell>
          <cell r="CS476">
            <v>136</v>
          </cell>
          <cell r="CT476">
            <v>0</v>
          </cell>
          <cell r="CU476">
            <v>0</v>
          </cell>
          <cell r="CV476">
            <v>136</v>
          </cell>
          <cell r="CW476">
            <v>7.23</v>
          </cell>
          <cell r="CX476">
            <v>2.99</v>
          </cell>
          <cell r="CY476">
            <v>8.9</v>
          </cell>
          <cell r="CZ476" t="str">
            <v/>
          </cell>
          <cell r="DA476" t="str">
            <v/>
          </cell>
          <cell r="DB476" t="str">
            <v/>
          </cell>
          <cell r="DC476" t="str">
            <v/>
          </cell>
          <cell r="DD476" t="str">
            <v/>
          </cell>
          <cell r="DF476">
            <v>8.9</v>
          </cell>
          <cell r="DG476">
            <v>4</v>
          </cell>
          <cell r="DH476">
            <v>5</v>
          </cell>
          <cell r="DI476">
            <v>0</v>
          </cell>
          <cell r="DJ476">
            <v>141</v>
          </cell>
          <cell r="DK476">
            <v>0</v>
          </cell>
          <cell r="DL476">
            <v>7.28</v>
          </cell>
          <cell r="DM476">
            <v>3.02</v>
          </cell>
          <cell r="DN476">
            <v>146</v>
          </cell>
          <cell r="DO476">
            <v>0</v>
          </cell>
          <cell r="DP476">
            <v>146</v>
          </cell>
          <cell r="DQ476">
            <v>146</v>
          </cell>
          <cell r="DR476">
            <v>7.28</v>
          </cell>
          <cell r="DS476">
            <v>3.02</v>
          </cell>
          <cell r="DT476" t="str">
            <v/>
          </cell>
          <cell r="DU476">
            <v>0</v>
          </cell>
          <cell r="DV476" t="str">
            <v>Đạt</v>
          </cell>
          <cell r="DW476" t="str">
            <v>Đạt</v>
          </cell>
          <cell r="DX476" t="str">
            <v>Đạt</v>
          </cell>
          <cell r="DY476" t="str">
            <v>Đạt</v>
          </cell>
          <cell r="DZ476" t="str">
            <v>Tốt</v>
          </cell>
        </row>
        <row r="477">
          <cell r="A477">
            <v>2321861800</v>
          </cell>
          <cell r="B477" t="str">
            <v>Đặng</v>
          </cell>
          <cell r="C477" t="str">
            <v>Công</v>
          </cell>
          <cell r="D477" t="str">
            <v>Tuấn</v>
          </cell>
          <cell r="E477">
            <v>36230</v>
          </cell>
          <cell r="F477" t="str">
            <v>Nam</v>
          </cell>
          <cell r="G477" t="str">
            <v>Đã Đăng Ký (chưa học xong)</v>
          </cell>
          <cell r="H477" t="e">
            <v>#N/A</v>
          </cell>
          <cell r="I477" t="e">
            <v>#N/A</v>
          </cell>
          <cell r="J477" t="e">
            <v>#N/A</v>
          </cell>
          <cell r="K477" t="e">
            <v>#N/A</v>
          </cell>
          <cell r="L477" t="e">
            <v>#N/A</v>
          </cell>
          <cell r="M477" t="e">
            <v>#N/A</v>
          </cell>
          <cell r="N477" t="e">
            <v>#N/A</v>
          </cell>
          <cell r="O477" t="e">
            <v>#N/A</v>
          </cell>
          <cell r="P477" t="e">
            <v>#N/A</v>
          </cell>
          <cell r="Q477" t="e">
            <v>#N/A</v>
          </cell>
          <cell r="R477" t="e">
            <v>#N/A</v>
          </cell>
          <cell r="S477" t="e">
            <v>#N/A</v>
          </cell>
          <cell r="T477" t="e">
            <v>#N/A</v>
          </cell>
          <cell r="U477" t="e">
            <v>#N/A</v>
          </cell>
          <cell r="V477" t="e">
            <v>#N/A</v>
          </cell>
          <cell r="W477" t="e">
            <v>#N/A</v>
          </cell>
          <cell r="X477" t="e">
            <v>#N/A</v>
          </cell>
          <cell r="Y477" t="e">
            <v>#N/A</v>
          </cell>
          <cell r="Z477" t="e">
            <v>#N/A</v>
          </cell>
          <cell r="AA477" t="e">
            <v>#N/A</v>
          </cell>
          <cell r="AB477" t="e">
            <v>#N/A</v>
          </cell>
          <cell r="AC477" t="e">
            <v>#N/A</v>
          </cell>
          <cell r="AD477" t="e">
            <v>#N/A</v>
          </cell>
          <cell r="AE477" t="e">
            <v>#N/A</v>
          </cell>
          <cell r="AF477" t="e">
            <v>#N/A</v>
          </cell>
          <cell r="AG477" t="e">
            <v>#N/A</v>
          </cell>
          <cell r="AH477" t="e">
            <v>#N/A</v>
          </cell>
          <cell r="AI477" t="e">
            <v>#N/A</v>
          </cell>
          <cell r="AJ477" t="e">
            <v>#N/A</v>
          </cell>
          <cell r="AK477" t="e">
            <v>#N/A</v>
          </cell>
          <cell r="AL477" t="e">
            <v>#N/A</v>
          </cell>
          <cell r="AM477" t="e">
            <v>#N/A</v>
          </cell>
          <cell r="AN477" t="e">
            <v>#N/A</v>
          </cell>
          <cell r="AO477" t="e">
            <v>#N/A</v>
          </cell>
          <cell r="AP477" t="e">
            <v>#N/A</v>
          </cell>
          <cell r="AQ477" t="e">
            <v>#N/A</v>
          </cell>
          <cell r="AR477" t="e">
            <v>#N/A</v>
          </cell>
          <cell r="AS477" t="e">
            <v>#N/A</v>
          </cell>
          <cell r="AT477" t="e">
            <v>#N/A</v>
          </cell>
          <cell r="AU477" t="e">
            <v>#N/A</v>
          </cell>
          <cell r="AV477" t="e">
            <v>#N/A</v>
          </cell>
          <cell r="AW477" t="e">
            <v>#N/A</v>
          </cell>
          <cell r="AX477" t="e">
            <v>#N/A</v>
          </cell>
          <cell r="AY477" t="e">
            <v>#N/A</v>
          </cell>
          <cell r="AZ477" t="e">
            <v>#N/A</v>
          </cell>
          <cell r="BA477" t="e">
            <v>#N/A</v>
          </cell>
          <cell r="BB477" t="e">
            <v>#N/A</v>
          </cell>
          <cell r="BC477" t="e">
            <v>#N/A</v>
          </cell>
          <cell r="BD477" t="e">
            <v>#N/A</v>
          </cell>
          <cell r="BE477" t="e">
            <v>#N/A</v>
          </cell>
          <cell r="BF477" t="e">
            <v>#N/A</v>
          </cell>
          <cell r="BG477" t="e">
            <v>#N/A</v>
          </cell>
          <cell r="BH477" t="e">
            <v>#N/A</v>
          </cell>
          <cell r="BI477" t="e">
            <v>#N/A</v>
          </cell>
          <cell r="BJ477" t="e">
            <v>#N/A</v>
          </cell>
          <cell r="BK477" t="e">
            <v>#N/A</v>
          </cell>
          <cell r="BL477" t="e">
            <v>#N/A</v>
          </cell>
          <cell r="BM477" t="e">
            <v>#N/A</v>
          </cell>
          <cell r="BN477" t="e">
            <v>#N/A</v>
          </cell>
          <cell r="BO477" t="e">
            <v>#N/A</v>
          </cell>
          <cell r="BP477" t="e">
            <v>#N/A</v>
          </cell>
          <cell r="BQ477" t="e">
            <v>#N/A</v>
          </cell>
          <cell r="BR477" t="e">
            <v>#N/A</v>
          </cell>
          <cell r="BS477" t="e">
            <v>#N/A</v>
          </cell>
          <cell r="BT477" t="e">
            <v>#N/A</v>
          </cell>
          <cell r="BU477" t="e">
            <v>#N/A</v>
          </cell>
          <cell r="BV477" t="e">
            <v>#N/A</v>
          </cell>
          <cell r="BW477" t="e">
            <v>#N/A</v>
          </cell>
          <cell r="BX477" t="e">
            <v>#N/A</v>
          </cell>
          <cell r="BY477" t="e">
            <v>#N/A</v>
          </cell>
          <cell r="BZ477" t="e">
            <v>#N/A</v>
          </cell>
          <cell r="CA477" t="e">
            <v>#N/A</v>
          </cell>
          <cell r="CB477" t="e">
            <v>#N/A</v>
          </cell>
          <cell r="CC477" t="e">
            <v>#N/A</v>
          </cell>
          <cell r="CD477" t="e">
            <v>#N/A</v>
          </cell>
          <cell r="CE477" t="e">
            <v>#N/A</v>
          </cell>
          <cell r="CF477" t="e">
            <v>#N/A</v>
          </cell>
          <cell r="CG477" t="e">
            <v>#N/A</v>
          </cell>
          <cell r="CH477" t="e">
            <v>#N/A</v>
          </cell>
          <cell r="CI477" t="e">
            <v>#N/A</v>
          </cell>
          <cell r="CJ477" t="e">
            <v>#N/A</v>
          </cell>
          <cell r="CK477" t="e">
            <v>#N/A</v>
          </cell>
          <cell r="CL477" t="e">
            <v>#N/A</v>
          </cell>
          <cell r="CM477" t="e">
            <v>#N/A</v>
          </cell>
          <cell r="CN477" t="e">
            <v>#N/A</v>
          </cell>
          <cell r="CO477" t="e">
            <v>#N/A</v>
          </cell>
          <cell r="CP477" t="e">
            <v>#N/A</v>
          </cell>
          <cell r="CQ477" t="e">
            <v>#N/A</v>
          </cell>
          <cell r="CR477" t="e">
            <v>#N/A</v>
          </cell>
          <cell r="CS477" t="e">
            <v>#N/A</v>
          </cell>
          <cell r="CT477" t="e">
            <v>#N/A</v>
          </cell>
          <cell r="CU477">
            <v>0</v>
          </cell>
          <cell r="CV477" t="e">
            <v>#N/A</v>
          </cell>
          <cell r="CW477" t="e">
            <v>#N/A</v>
          </cell>
          <cell r="CX477" t="e">
            <v>#N/A</v>
          </cell>
          <cell r="CY477" t="e">
            <v>#N/A</v>
          </cell>
          <cell r="CZ477" t="e">
            <v>#N/A</v>
          </cell>
          <cell r="DA477" t="e">
            <v>#N/A</v>
          </cell>
          <cell r="DB477" t="e">
            <v>#N/A</v>
          </cell>
          <cell r="DC477" t="e">
            <v>#N/A</v>
          </cell>
          <cell r="DD477" t="e">
            <v>#N/A</v>
          </cell>
          <cell r="DF477" t="e">
            <v>#N/A</v>
          </cell>
          <cell r="DG477" t="e">
            <v>#N/A</v>
          </cell>
          <cell r="DH477" t="e">
            <v>#N/A</v>
          </cell>
          <cell r="DI477" t="e">
            <v>#N/A</v>
          </cell>
          <cell r="DJ477" t="e">
            <v>#N/A</v>
          </cell>
          <cell r="DK477" t="e">
            <v>#N/A</v>
          </cell>
          <cell r="DL477" t="e">
            <v>#N/A</v>
          </cell>
          <cell r="DM477" t="e">
            <v>#N/A</v>
          </cell>
          <cell r="DN477" t="e">
            <v>#N/A</v>
          </cell>
          <cell r="DO477" t="e">
            <v>#N/A</v>
          </cell>
          <cell r="DP477" t="e">
            <v>#N/A</v>
          </cell>
          <cell r="DQ477" t="e">
            <v>#N/A</v>
          </cell>
          <cell r="DR477" t="e">
            <v>#N/A</v>
          </cell>
          <cell r="DS477" t="e">
            <v>#N/A</v>
          </cell>
          <cell r="DT477" t="e">
            <v>#N/A</v>
          </cell>
          <cell r="DU477" t="e">
            <v>#N/A</v>
          </cell>
          <cell r="DX477" t="str">
            <v>Đạt</v>
          </cell>
        </row>
        <row r="478">
          <cell r="A478">
            <v>2321712658</v>
          </cell>
          <cell r="B478" t="str">
            <v>Đặng</v>
          </cell>
          <cell r="C478" t="str">
            <v>Hoàng</v>
          </cell>
          <cell r="D478" t="str">
            <v>Tùng</v>
          </cell>
          <cell r="E478">
            <v>36209</v>
          </cell>
          <cell r="F478" t="str">
            <v>Nam</v>
          </cell>
          <cell r="G478" t="str">
            <v>Đã Đăng Ký (chưa học xong)</v>
          </cell>
          <cell r="H478">
            <v>6.4</v>
          </cell>
          <cell r="I478">
            <v>7.2</v>
          </cell>
          <cell r="J478">
            <v>8.1999999999999993</v>
          </cell>
          <cell r="K478">
            <v>8.9</v>
          </cell>
          <cell r="L478">
            <v>7.3</v>
          </cell>
          <cell r="M478">
            <v>6.6</v>
          </cell>
          <cell r="N478">
            <v>6.7</v>
          </cell>
          <cell r="O478" t="str">
            <v/>
          </cell>
          <cell r="P478">
            <v>7</v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>
            <v>5.8</v>
          </cell>
          <cell r="V478">
            <v>7.6</v>
          </cell>
          <cell r="W478">
            <v>8.6999999999999993</v>
          </cell>
          <cell r="X478">
            <v>6.9</v>
          </cell>
          <cell r="Y478">
            <v>8.1</v>
          </cell>
          <cell r="Z478">
            <v>5.3</v>
          </cell>
          <cell r="AA478">
            <v>6</v>
          </cell>
          <cell r="AB478">
            <v>6.3</v>
          </cell>
          <cell r="AC478">
            <v>7.3</v>
          </cell>
          <cell r="AD478">
            <v>6.7</v>
          </cell>
          <cell r="AE478">
            <v>7.2</v>
          </cell>
          <cell r="AF478">
            <v>9.1</v>
          </cell>
          <cell r="AG478">
            <v>6.9</v>
          </cell>
          <cell r="AH478">
            <v>7.7</v>
          </cell>
          <cell r="AI478">
            <v>7.2</v>
          </cell>
          <cell r="AJ478">
            <v>9.1</v>
          </cell>
          <cell r="AK478">
            <v>51</v>
          </cell>
          <cell r="AL478">
            <v>0</v>
          </cell>
          <cell r="AM478">
            <v>5.5</v>
          </cell>
          <cell r="AN478">
            <v>5.9</v>
          </cell>
          <cell r="AO478" t="str">
            <v/>
          </cell>
          <cell r="AP478" t="str">
            <v/>
          </cell>
          <cell r="AQ478" t="str">
            <v/>
          </cell>
          <cell r="AR478" t="str">
            <v/>
          </cell>
          <cell r="AS478" t="str">
            <v/>
          </cell>
          <cell r="AT478">
            <v>6</v>
          </cell>
          <cell r="AU478" t="str">
            <v/>
          </cell>
          <cell r="AV478" t="str">
            <v/>
          </cell>
          <cell r="AW478" t="str">
            <v/>
          </cell>
          <cell r="AX478" t="str">
            <v/>
          </cell>
          <cell r="AY478" t="str">
            <v/>
          </cell>
          <cell r="AZ478">
            <v>6.5</v>
          </cell>
          <cell r="BA478">
            <v>6.3</v>
          </cell>
          <cell r="BB478">
            <v>5</v>
          </cell>
          <cell r="BC478">
            <v>0</v>
          </cell>
          <cell r="BD478">
            <v>6.7</v>
          </cell>
          <cell r="BE478">
            <v>6.7</v>
          </cell>
          <cell r="BF478">
            <v>5</v>
          </cell>
          <cell r="BG478">
            <v>5.9</v>
          </cell>
          <cell r="BH478">
            <v>6.2</v>
          </cell>
          <cell r="BI478">
            <v>6.7</v>
          </cell>
          <cell r="BJ478">
            <v>7.2</v>
          </cell>
          <cell r="BK478">
            <v>4.9000000000000004</v>
          </cell>
          <cell r="BL478">
            <v>5.5</v>
          </cell>
          <cell r="BM478">
            <v>4.0999999999999996</v>
          </cell>
          <cell r="BN478">
            <v>6.3</v>
          </cell>
          <cell r="BO478">
            <v>5.4</v>
          </cell>
          <cell r="BP478">
            <v>5.7</v>
          </cell>
          <cell r="BQ478">
            <v>6.6</v>
          </cell>
          <cell r="BR478">
            <v>7.1</v>
          </cell>
          <cell r="BS478">
            <v>6.5</v>
          </cell>
          <cell r="BT478">
            <v>5.0999999999999996</v>
          </cell>
          <cell r="BU478" t="str">
            <v/>
          </cell>
          <cell r="BV478">
            <v>8.1999999999999993</v>
          </cell>
          <cell r="BW478" t="str">
            <v/>
          </cell>
          <cell r="BX478">
            <v>8</v>
          </cell>
          <cell r="BY478" t="str">
            <v/>
          </cell>
          <cell r="BZ478">
            <v>8.5</v>
          </cell>
          <cell r="CA478">
            <v>6.2</v>
          </cell>
          <cell r="CB478">
            <v>6.8</v>
          </cell>
          <cell r="CC478">
            <v>57</v>
          </cell>
          <cell r="CD478">
            <v>0</v>
          </cell>
          <cell r="CE478">
            <v>5.5</v>
          </cell>
          <cell r="CF478">
            <v>7.1</v>
          </cell>
          <cell r="CG478">
            <v>6.9</v>
          </cell>
          <cell r="CH478">
            <v>7.4</v>
          </cell>
          <cell r="CI478">
            <v>6.2</v>
          </cell>
          <cell r="CJ478">
            <v>7.7</v>
          </cell>
          <cell r="CK478" t="str">
            <v/>
          </cell>
          <cell r="CL478">
            <v>6.5</v>
          </cell>
          <cell r="CM478">
            <v>4.8</v>
          </cell>
          <cell r="CN478">
            <v>7.9</v>
          </cell>
          <cell r="CO478">
            <v>7.9</v>
          </cell>
          <cell r="CP478">
            <v>7.7</v>
          </cell>
          <cell r="CQ478">
            <v>28</v>
          </cell>
          <cell r="CR478">
            <v>0</v>
          </cell>
          <cell r="CS478">
            <v>136</v>
          </cell>
          <cell r="CT478">
            <v>0</v>
          </cell>
          <cell r="CU478">
            <v>0</v>
          </cell>
          <cell r="CV478">
            <v>136</v>
          </cell>
          <cell r="CW478">
            <v>6.74</v>
          </cell>
          <cell r="CX478">
            <v>2.69</v>
          </cell>
          <cell r="CY478">
            <v>8.8000000000000007</v>
          </cell>
          <cell r="CZ478" t="str">
            <v/>
          </cell>
          <cell r="DA478" t="str">
            <v/>
          </cell>
          <cell r="DB478" t="str">
            <v/>
          </cell>
          <cell r="DC478" t="str">
            <v/>
          </cell>
          <cell r="DD478" t="str">
            <v/>
          </cell>
          <cell r="DF478">
            <v>8.8000000000000007</v>
          </cell>
          <cell r="DG478">
            <v>4</v>
          </cell>
          <cell r="DH478">
            <v>5</v>
          </cell>
          <cell r="DI478">
            <v>0</v>
          </cell>
          <cell r="DJ478">
            <v>141</v>
          </cell>
          <cell r="DK478">
            <v>0</v>
          </cell>
          <cell r="DL478">
            <v>6.81</v>
          </cell>
          <cell r="DM478">
            <v>2.73</v>
          </cell>
          <cell r="DN478">
            <v>146</v>
          </cell>
          <cell r="DO478">
            <v>0</v>
          </cell>
          <cell r="DP478">
            <v>146</v>
          </cell>
          <cell r="DQ478">
            <v>146</v>
          </cell>
          <cell r="DR478">
            <v>6.81</v>
          </cell>
          <cell r="DS478">
            <v>2.73</v>
          </cell>
          <cell r="DT478" t="str">
            <v/>
          </cell>
          <cell r="DU478">
            <v>0</v>
          </cell>
          <cell r="DV478" t="str">
            <v>Đạt</v>
          </cell>
          <cell r="DW478" t="str">
            <v>Đạt</v>
          </cell>
          <cell r="DX478" t="str">
            <v>Đạt</v>
          </cell>
          <cell r="DY478" t="str">
            <v>Đạt</v>
          </cell>
          <cell r="DZ478" t="str">
            <v>Khá</v>
          </cell>
        </row>
        <row r="479">
          <cell r="A479">
            <v>2321714010</v>
          </cell>
          <cell r="B479" t="str">
            <v>Phạm</v>
          </cell>
          <cell r="C479" t="str">
            <v>Đức</v>
          </cell>
          <cell r="D479" t="str">
            <v>Tùng</v>
          </cell>
          <cell r="E479">
            <v>36184</v>
          </cell>
          <cell r="F479" t="str">
            <v>Nam</v>
          </cell>
          <cell r="G479" t="str">
            <v>Đã Đăng Ký (chưa học xong)</v>
          </cell>
          <cell r="H479" t="e">
            <v>#N/A</v>
          </cell>
          <cell r="I479" t="e">
            <v>#N/A</v>
          </cell>
          <cell r="J479" t="e">
            <v>#N/A</v>
          </cell>
          <cell r="K479" t="e">
            <v>#N/A</v>
          </cell>
          <cell r="L479" t="e">
            <v>#N/A</v>
          </cell>
          <cell r="M479" t="e">
            <v>#N/A</v>
          </cell>
          <cell r="N479" t="e">
            <v>#N/A</v>
          </cell>
          <cell r="O479" t="e">
            <v>#N/A</v>
          </cell>
          <cell r="P479" t="e">
            <v>#N/A</v>
          </cell>
          <cell r="Q479" t="e">
            <v>#N/A</v>
          </cell>
          <cell r="R479" t="e">
            <v>#N/A</v>
          </cell>
          <cell r="S479" t="e">
            <v>#N/A</v>
          </cell>
          <cell r="T479" t="e">
            <v>#N/A</v>
          </cell>
          <cell r="U479" t="e">
            <v>#N/A</v>
          </cell>
          <cell r="V479" t="e">
            <v>#N/A</v>
          </cell>
          <cell r="W479" t="e">
            <v>#N/A</v>
          </cell>
          <cell r="X479" t="e">
            <v>#N/A</v>
          </cell>
          <cell r="Y479" t="e">
            <v>#N/A</v>
          </cell>
          <cell r="Z479" t="e">
            <v>#N/A</v>
          </cell>
          <cell r="AA479" t="e">
            <v>#N/A</v>
          </cell>
          <cell r="AB479" t="e">
            <v>#N/A</v>
          </cell>
          <cell r="AC479" t="e">
            <v>#N/A</v>
          </cell>
          <cell r="AD479" t="e">
            <v>#N/A</v>
          </cell>
          <cell r="AE479" t="e">
            <v>#N/A</v>
          </cell>
          <cell r="AF479" t="e">
            <v>#N/A</v>
          </cell>
          <cell r="AG479" t="e">
            <v>#N/A</v>
          </cell>
          <cell r="AH479" t="e">
            <v>#N/A</v>
          </cell>
          <cell r="AI479" t="e">
            <v>#N/A</v>
          </cell>
          <cell r="AJ479" t="e">
            <v>#N/A</v>
          </cell>
          <cell r="AK479" t="e">
            <v>#N/A</v>
          </cell>
          <cell r="AL479" t="e">
            <v>#N/A</v>
          </cell>
          <cell r="AM479" t="e">
            <v>#N/A</v>
          </cell>
          <cell r="AN479" t="e">
            <v>#N/A</v>
          </cell>
          <cell r="AO479" t="e">
            <v>#N/A</v>
          </cell>
          <cell r="AP479" t="e">
            <v>#N/A</v>
          </cell>
          <cell r="AQ479" t="e">
            <v>#N/A</v>
          </cell>
          <cell r="AR479" t="e">
            <v>#N/A</v>
          </cell>
          <cell r="AS479" t="e">
            <v>#N/A</v>
          </cell>
          <cell r="AT479" t="e">
            <v>#N/A</v>
          </cell>
          <cell r="AU479" t="e">
            <v>#N/A</v>
          </cell>
          <cell r="AV479" t="e">
            <v>#N/A</v>
          </cell>
          <cell r="AW479" t="e">
            <v>#N/A</v>
          </cell>
          <cell r="AX479" t="e">
            <v>#N/A</v>
          </cell>
          <cell r="AY479" t="e">
            <v>#N/A</v>
          </cell>
          <cell r="AZ479" t="e">
            <v>#N/A</v>
          </cell>
          <cell r="BA479" t="e">
            <v>#N/A</v>
          </cell>
          <cell r="BB479" t="e">
            <v>#N/A</v>
          </cell>
          <cell r="BC479" t="e">
            <v>#N/A</v>
          </cell>
          <cell r="BD479" t="e">
            <v>#N/A</v>
          </cell>
          <cell r="BE479" t="e">
            <v>#N/A</v>
          </cell>
          <cell r="BF479" t="e">
            <v>#N/A</v>
          </cell>
          <cell r="BG479" t="e">
            <v>#N/A</v>
          </cell>
          <cell r="BH479" t="e">
            <v>#N/A</v>
          </cell>
          <cell r="BI479" t="e">
            <v>#N/A</v>
          </cell>
          <cell r="BJ479" t="e">
            <v>#N/A</v>
          </cell>
          <cell r="BK479" t="e">
            <v>#N/A</v>
          </cell>
          <cell r="BL479" t="e">
            <v>#N/A</v>
          </cell>
          <cell r="BM479" t="e">
            <v>#N/A</v>
          </cell>
          <cell r="BN479" t="e">
            <v>#N/A</v>
          </cell>
          <cell r="BO479" t="e">
            <v>#N/A</v>
          </cell>
          <cell r="BP479" t="e">
            <v>#N/A</v>
          </cell>
          <cell r="BQ479" t="e">
            <v>#N/A</v>
          </cell>
          <cell r="BR479" t="e">
            <v>#N/A</v>
          </cell>
          <cell r="BS479" t="e">
            <v>#N/A</v>
          </cell>
          <cell r="BT479" t="e">
            <v>#N/A</v>
          </cell>
          <cell r="BU479" t="e">
            <v>#N/A</v>
          </cell>
          <cell r="BV479" t="e">
            <v>#N/A</v>
          </cell>
          <cell r="BW479" t="e">
            <v>#N/A</v>
          </cell>
          <cell r="BX479" t="e">
            <v>#N/A</v>
          </cell>
          <cell r="BY479" t="e">
            <v>#N/A</v>
          </cell>
          <cell r="BZ479" t="e">
            <v>#N/A</v>
          </cell>
          <cell r="CA479" t="e">
            <v>#N/A</v>
          </cell>
          <cell r="CB479" t="e">
            <v>#N/A</v>
          </cell>
          <cell r="CC479" t="e">
            <v>#N/A</v>
          </cell>
          <cell r="CD479" t="e">
            <v>#N/A</v>
          </cell>
          <cell r="CE479" t="e">
            <v>#N/A</v>
          </cell>
          <cell r="CF479" t="e">
            <v>#N/A</v>
          </cell>
          <cell r="CG479" t="e">
            <v>#N/A</v>
          </cell>
          <cell r="CH479" t="e">
            <v>#N/A</v>
          </cell>
          <cell r="CI479" t="e">
            <v>#N/A</v>
          </cell>
          <cell r="CJ479" t="e">
            <v>#N/A</v>
          </cell>
          <cell r="CK479" t="e">
            <v>#N/A</v>
          </cell>
          <cell r="CL479" t="e">
            <v>#N/A</v>
          </cell>
          <cell r="CM479" t="e">
            <v>#N/A</v>
          </cell>
          <cell r="CN479" t="e">
            <v>#N/A</v>
          </cell>
          <cell r="CO479" t="e">
            <v>#N/A</v>
          </cell>
          <cell r="CP479" t="e">
            <v>#N/A</v>
          </cell>
          <cell r="CQ479" t="e">
            <v>#N/A</v>
          </cell>
          <cell r="CR479" t="e">
            <v>#N/A</v>
          </cell>
          <cell r="CS479" t="e">
            <v>#N/A</v>
          </cell>
          <cell r="CT479" t="e">
            <v>#N/A</v>
          </cell>
          <cell r="CU479">
            <v>0</v>
          </cell>
          <cell r="CV479" t="e">
            <v>#N/A</v>
          </cell>
          <cell r="CW479" t="e">
            <v>#N/A</v>
          </cell>
          <cell r="CX479" t="e">
            <v>#N/A</v>
          </cell>
          <cell r="CY479" t="e">
            <v>#N/A</v>
          </cell>
          <cell r="CZ479" t="e">
            <v>#N/A</v>
          </cell>
          <cell r="DA479" t="e">
            <v>#N/A</v>
          </cell>
          <cell r="DB479" t="e">
            <v>#N/A</v>
          </cell>
          <cell r="DC479" t="e">
            <v>#N/A</v>
          </cell>
          <cell r="DD479" t="e">
            <v>#N/A</v>
          </cell>
          <cell r="DF479" t="e">
            <v>#N/A</v>
          </cell>
          <cell r="DG479" t="e">
            <v>#N/A</v>
          </cell>
          <cell r="DH479" t="e">
            <v>#N/A</v>
          </cell>
          <cell r="DI479" t="e">
            <v>#N/A</v>
          </cell>
          <cell r="DJ479" t="e">
            <v>#N/A</v>
          </cell>
          <cell r="DK479" t="e">
            <v>#N/A</v>
          </cell>
          <cell r="DL479" t="e">
            <v>#N/A</v>
          </cell>
          <cell r="DM479" t="e">
            <v>#N/A</v>
          </cell>
          <cell r="DN479" t="e">
            <v>#N/A</v>
          </cell>
          <cell r="DO479" t="e">
            <v>#N/A</v>
          </cell>
          <cell r="DP479" t="e">
            <v>#N/A</v>
          </cell>
          <cell r="DQ479" t="e">
            <v>#N/A</v>
          </cell>
          <cell r="DR479" t="e">
            <v>#N/A</v>
          </cell>
          <cell r="DS479" t="e">
            <v>#N/A</v>
          </cell>
          <cell r="DT479" t="e">
            <v>#N/A</v>
          </cell>
          <cell r="DU479" t="e">
            <v>#N/A</v>
          </cell>
          <cell r="DX479" t="str">
            <v>Đạt</v>
          </cell>
          <cell r="DY479" t="str">
            <v>Đạt</v>
          </cell>
        </row>
        <row r="480">
          <cell r="A480">
            <v>2320719643</v>
          </cell>
          <cell r="B480" t="str">
            <v>Huỳnh</v>
          </cell>
          <cell r="C480" t="str">
            <v>Thị Lan</v>
          </cell>
          <cell r="D480" t="str">
            <v>Tường</v>
          </cell>
          <cell r="E480">
            <v>36492</v>
          </cell>
          <cell r="F480" t="str">
            <v>Nữ</v>
          </cell>
          <cell r="G480" t="str">
            <v>Đã Đăng Ký (chưa học xong)</v>
          </cell>
          <cell r="H480">
            <v>7.9</v>
          </cell>
          <cell r="I480">
            <v>6.7</v>
          </cell>
          <cell r="J480">
            <v>7.6</v>
          </cell>
          <cell r="K480">
            <v>7.7</v>
          </cell>
          <cell r="L480">
            <v>8.4</v>
          </cell>
          <cell r="M480">
            <v>9.3000000000000007</v>
          </cell>
          <cell r="N480">
            <v>7.4</v>
          </cell>
          <cell r="O480" t="str">
            <v/>
          </cell>
          <cell r="P480">
            <v>9</v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>
            <v>6.9</v>
          </cell>
          <cell r="V480">
            <v>8.6999999999999993</v>
          </cell>
          <cell r="W480">
            <v>8.3000000000000007</v>
          </cell>
          <cell r="X480">
            <v>8.8000000000000007</v>
          </cell>
          <cell r="Y480">
            <v>8</v>
          </cell>
          <cell r="Z480">
            <v>7</v>
          </cell>
          <cell r="AA480">
            <v>8.1</v>
          </cell>
          <cell r="AB480">
            <v>8.5</v>
          </cell>
          <cell r="AC480">
            <v>4.5</v>
          </cell>
          <cell r="AD480">
            <v>5.3</v>
          </cell>
          <cell r="AE480">
            <v>4.8</v>
          </cell>
          <cell r="AF480">
            <v>7.5</v>
          </cell>
          <cell r="AG480">
            <v>6.2</v>
          </cell>
          <cell r="AH480">
            <v>5</v>
          </cell>
          <cell r="AI480">
            <v>5.3</v>
          </cell>
          <cell r="AJ480">
            <v>5.5</v>
          </cell>
          <cell r="AK480">
            <v>51</v>
          </cell>
          <cell r="AL480">
            <v>0</v>
          </cell>
          <cell r="AM480">
            <v>6.8</v>
          </cell>
          <cell r="AN480">
            <v>4.8</v>
          </cell>
          <cell r="AO480" t="str">
            <v/>
          </cell>
          <cell r="AP480" t="str">
            <v/>
          </cell>
          <cell r="AQ480" t="str">
            <v/>
          </cell>
          <cell r="AR480" t="str">
            <v/>
          </cell>
          <cell r="AS480">
            <v>8.4</v>
          </cell>
          <cell r="AT480" t="str">
            <v/>
          </cell>
          <cell r="AU480" t="str">
            <v/>
          </cell>
          <cell r="AV480" t="str">
            <v/>
          </cell>
          <cell r="AW480" t="str">
            <v/>
          </cell>
          <cell r="AX480" t="str">
            <v/>
          </cell>
          <cell r="AY480">
            <v>6.7</v>
          </cell>
          <cell r="AZ480" t="str">
            <v/>
          </cell>
          <cell r="BA480">
            <v>5.8</v>
          </cell>
          <cell r="BB480">
            <v>5</v>
          </cell>
          <cell r="BC480">
            <v>0</v>
          </cell>
          <cell r="BD480">
            <v>8.5</v>
          </cell>
          <cell r="BE480">
            <v>7.7</v>
          </cell>
          <cell r="BF480">
            <v>7.2</v>
          </cell>
          <cell r="BG480">
            <v>6</v>
          </cell>
          <cell r="BH480">
            <v>6.5</v>
          </cell>
          <cell r="BI480">
            <v>7.9</v>
          </cell>
          <cell r="BJ480">
            <v>9.8000000000000007</v>
          </cell>
          <cell r="BK480">
            <v>7.1</v>
          </cell>
          <cell r="BL480">
            <v>7.9</v>
          </cell>
          <cell r="BM480">
            <v>7.7</v>
          </cell>
          <cell r="BN480">
            <v>6.6</v>
          </cell>
          <cell r="BO480">
            <v>6.2</v>
          </cell>
          <cell r="BP480">
            <v>7.6</v>
          </cell>
          <cell r="BQ480">
            <v>8.1</v>
          </cell>
          <cell r="BR480">
            <v>9.1</v>
          </cell>
          <cell r="BS480">
            <v>8.4</v>
          </cell>
          <cell r="BT480">
            <v>8.8000000000000007</v>
          </cell>
          <cell r="BU480" t="str">
            <v/>
          </cell>
          <cell r="BV480">
            <v>6.1</v>
          </cell>
          <cell r="BW480" t="str">
            <v/>
          </cell>
          <cell r="BX480">
            <v>8.1999999999999993</v>
          </cell>
          <cell r="BY480" t="str">
            <v/>
          </cell>
          <cell r="BZ480">
            <v>6.6</v>
          </cell>
          <cell r="CA480">
            <v>7.8</v>
          </cell>
          <cell r="CB480">
            <v>8.9</v>
          </cell>
          <cell r="CC480">
            <v>57</v>
          </cell>
          <cell r="CD480">
            <v>0</v>
          </cell>
          <cell r="CE480">
            <v>7.9</v>
          </cell>
          <cell r="CF480">
            <v>7.5</v>
          </cell>
          <cell r="CG480">
            <v>8</v>
          </cell>
          <cell r="CH480">
            <v>8</v>
          </cell>
          <cell r="CI480">
            <v>8.4</v>
          </cell>
          <cell r="CJ480">
            <v>7.9</v>
          </cell>
          <cell r="CK480" t="str">
            <v/>
          </cell>
          <cell r="CL480">
            <v>8.8000000000000007</v>
          </cell>
          <cell r="CM480">
            <v>8.6</v>
          </cell>
          <cell r="CN480">
            <v>7.5</v>
          </cell>
          <cell r="CO480">
            <v>9.5</v>
          </cell>
          <cell r="CP480">
            <v>8.9</v>
          </cell>
          <cell r="CQ480">
            <v>28</v>
          </cell>
          <cell r="CR480">
            <v>0</v>
          </cell>
          <cell r="CS480">
            <v>136</v>
          </cell>
          <cell r="CT480">
            <v>0</v>
          </cell>
          <cell r="CU480">
            <v>0</v>
          </cell>
          <cell r="CV480">
            <v>136</v>
          </cell>
          <cell r="CW480">
            <v>7.59</v>
          </cell>
          <cell r="CX480">
            <v>3.24</v>
          </cell>
          <cell r="CY480" t="str">
            <v/>
          </cell>
          <cell r="CZ480">
            <v>8.5</v>
          </cell>
          <cell r="DA480" t="str">
            <v/>
          </cell>
          <cell r="DB480" t="str">
            <v/>
          </cell>
          <cell r="DC480" t="str">
            <v/>
          </cell>
          <cell r="DD480" t="str">
            <v/>
          </cell>
          <cell r="DF480">
            <v>8.5</v>
          </cell>
          <cell r="DG480">
            <v>4</v>
          </cell>
          <cell r="DH480">
            <v>5</v>
          </cell>
          <cell r="DI480">
            <v>0</v>
          </cell>
          <cell r="DJ480">
            <v>141</v>
          </cell>
          <cell r="DK480">
            <v>0</v>
          </cell>
          <cell r="DL480">
            <v>7.62</v>
          </cell>
          <cell r="DM480">
            <v>3.27</v>
          </cell>
          <cell r="DN480">
            <v>146</v>
          </cell>
          <cell r="DO480">
            <v>0</v>
          </cell>
          <cell r="DP480">
            <v>146</v>
          </cell>
          <cell r="DQ480">
            <v>146</v>
          </cell>
          <cell r="DR480">
            <v>7.62</v>
          </cell>
          <cell r="DS480">
            <v>3.27</v>
          </cell>
          <cell r="DT480" t="str">
            <v/>
          </cell>
          <cell r="DU480">
            <v>0</v>
          </cell>
          <cell r="DV480" t="str">
            <v>Đạt</v>
          </cell>
          <cell r="DW480" t="str">
            <v>Đạt</v>
          </cell>
          <cell r="DX480" t="str">
            <v>Đạt</v>
          </cell>
          <cell r="DY480" t="str">
            <v>Đạt</v>
          </cell>
          <cell r="DZ480" t="str">
            <v>Tốt</v>
          </cell>
        </row>
        <row r="481">
          <cell r="A481">
            <v>2321216084</v>
          </cell>
          <cell r="B481" t="str">
            <v>Thái</v>
          </cell>
          <cell r="C481" t="str">
            <v>Ngọc</v>
          </cell>
          <cell r="D481" t="str">
            <v>Tường</v>
          </cell>
          <cell r="E481">
            <v>36475</v>
          </cell>
          <cell r="F481" t="str">
            <v>Nam</v>
          </cell>
          <cell r="G481" t="str">
            <v>Đã Đăng Ký (chưa học xong)</v>
          </cell>
          <cell r="H481">
            <v>7.3</v>
          </cell>
          <cell r="I481">
            <v>5.8</v>
          </cell>
          <cell r="J481">
            <v>7.8</v>
          </cell>
          <cell r="K481">
            <v>5.2</v>
          </cell>
          <cell r="L481">
            <v>6.9</v>
          </cell>
          <cell r="M481">
            <v>7.7</v>
          </cell>
          <cell r="N481">
            <v>5.9</v>
          </cell>
          <cell r="O481" t="str">
            <v/>
          </cell>
          <cell r="P481">
            <v>6.5</v>
          </cell>
          <cell r="Q481" t="str">
            <v/>
          </cell>
          <cell r="R481">
            <v>6.5</v>
          </cell>
          <cell r="S481">
            <v>6.3</v>
          </cell>
          <cell r="T481" t="str">
            <v/>
          </cell>
          <cell r="U481" t="str">
            <v/>
          </cell>
          <cell r="V481" t="str">
            <v/>
          </cell>
          <cell r="W481">
            <v>6</v>
          </cell>
          <cell r="X481">
            <v>8.6</v>
          </cell>
          <cell r="Y481">
            <v>8.1</v>
          </cell>
          <cell r="Z481">
            <v>6</v>
          </cell>
          <cell r="AA481">
            <v>7.3</v>
          </cell>
          <cell r="AB481">
            <v>7</v>
          </cell>
          <cell r="AC481">
            <v>5.4</v>
          </cell>
          <cell r="AD481">
            <v>5.7</v>
          </cell>
          <cell r="AE481">
            <v>4.2</v>
          </cell>
          <cell r="AF481">
            <v>6.5</v>
          </cell>
          <cell r="AG481">
            <v>5.4</v>
          </cell>
          <cell r="AH481">
            <v>8.8000000000000007</v>
          </cell>
          <cell r="AI481">
            <v>4.2</v>
          </cell>
          <cell r="AJ481">
            <v>4</v>
          </cell>
          <cell r="AK481">
            <v>51</v>
          </cell>
          <cell r="AL481">
            <v>0</v>
          </cell>
          <cell r="AM481">
            <v>0</v>
          </cell>
          <cell r="AN481">
            <v>4.9000000000000004</v>
          </cell>
          <cell r="AO481">
            <v>5.8</v>
          </cell>
          <cell r="AP481" t="str">
            <v/>
          </cell>
          <cell r="AQ481" t="str">
            <v/>
          </cell>
          <cell r="AR481" t="str">
            <v/>
          </cell>
          <cell r="AS481" t="str">
            <v/>
          </cell>
          <cell r="AT481" t="str">
            <v/>
          </cell>
          <cell r="AU481">
            <v>4.5</v>
          </cell>
          <cell r="AV481" t="str">
            <v/>
          </cell>
          <cell r="AW481" t="str">
            <v/>
          </cell>
          <cell r="AX481" t="str">
            <v/>
          </cell>
          <cell r="AY481" t="str">
            <v/>
          </cell>
          <cell r="AZ481" t="str">
            <v/>
          </cell>
          <cell r="BA481">
            <v>6</v>
          </cell>
          <cell r="BB481">
            <v>4</v>
          </cell>
          <cell r="BC481">
            <v>1</v>
          </cell>
          <cell r="BD481">
            <v>7.1</v>
          </cell>
          <cell r="BE481">
            <v>4.8</v>
          </cell>
          <cell r="BF481">
            <v>7.1</v>
          </cell>
          <cell r="BG481">
            <v>4.7</v>
          </cell>
          <cell r="BH481">
            <v>4.2</v>
          </cell>
          <cell r="BI481">
            <v>6.3</v>
          </cell>
          <cell r="BJ481">
            <v>6.2</v>
          </cell>
          <cell r="BK481">
            <v>6.5</v>
          </cell>
          <cell r="BL481">
            <v>6.1</v>
          </cell>
          <cell r="BM481">
            <v>4.8</v>
          </cell>
          <cell r="BN481">
            <v>7.3</v>
          </cell>
          <cell r="BO481">
            <v>6.5</v>
          </cell>
          <cell r="BP481">
            <v>8.4</v>
          </cell>
          <cell r="BQ481">
            <v>8.6999999999999993</v>
          </cell>
          <cell r="BR481">
            <v>6.7</v>
          </cell>
          <cell r="BS481">
            <v>5.4</v>
          </cell>
          <cell r="BT481">
            <v>6.3</v>
          </cell>
          <cell r="BU481" t="str">
            <v/>
          </cell>
          <cell r="BV481">
            <v>5.6</v>
          </cell>
          <cell r="BW481" t="str">
            <v/>
          </cell>
          <cell r="BX481">
            <v>6.4</v>
          </cell>
          <cell r="BY481" t="str">
            <v/>
          </cell>
          <cell r="BZ481">
            <v>5.4</v>
          </cell>
          <cell r="CA481">
            <v>7.2</v>
          </cell>
          <cell r="CB481">
            <v>7.9</v>
          </cell>
          <cell r="CC481">
            <v>57</v>
          </cell>
          <cell r="CD481">
            <v>0</v>
          </cell>
          <cell r="CE481">
            <v>7.1</v>
          </cell>
          <cell r="CF481">
            <v>5.9</v>
          </cell>
          <cell r="CG481">
            <v>7.1</v>
          </cell>
          <cell r="CH481">
            <v>8.1</v>
          </cell>
          <cell r="CI481">
            <v>5.3</v>
          </cell>
          <cell r="CJ481">
            <v>7.8</v>
          </cell>
          <cell r="CK481" t="str">
            <v/>
          </cell>
          <cell r="CL481">
            <v>5</v>
          </cell>
          <cell r="CM481">
            <v>5.4</v>
          </cell>
          <cell r="CN481">
            <v>7.6</v>
          </cell>
          <cell r="CO481">
            <v>8.9</v>
          </cell>
          <cell r="CP481">
            <v>7.4</v>
          </cell>
          <cell r="CQ481">
            <v>28</v>
          </cell>
          <cell r="CR481">
            <v>0</v>
          </cell>
          <cell r="CS481">
            <v>136</v>
          </cell>
          <cell r="CT481">
            <v>0</v>
          </cell>
          <cell r="CU481">
            <v>0</v>
          </cell>
          <cell r="CV481">
            <v>136</v>
          </cell>
          <cell r="CW481">
            <v>6.42</v>
          </cell>
          <cell r="CX481">
            <v>2.4900000000000002</v>
          </cell>
          <cell r="CY481">
            <v>8.52</v>
          </cell>
          <cell r="CZ481" t="str">
            <v/>
          </cell>
          <cell r="DA481" t="str">
            <v/>
          </cell>
          <cell r="DB481" t="str">
            <v/>
          </cell>
          <cell r="DC481" t="str">
            <v/>
          </cell>
          <cell r="DD481" t="str">
            <v/>
          </cell>
          <cell r="DF481">
            <v>8.52</v>
          </cell>
          <cell r="DG481">
            <v>4</v>
          </cell>
          <cell r="DH481">
            <v>5</v>
          </cell>
          <cell r="DI481">
            <v>0</v>
          </cell>
          <cell r="DJ481">
            <v>141</v>
          </cell>
          <cell r="DK481">
            <v>0</v>
          </cell>
          <cell r="DL481">
            <v>6.5</v>
          </cell>
          <cell r="DM481">
            <v>2.54</v>
          </cell>
          <cell r="DN481">
            <v>145</v>
          </cell>
          <cell r="DO481">
            <v>1</v>
          </cell>
          <cell r="DP481">
            <v>146</v>
          </cell>
          <cell r="DQ481">
            <v>145</v>
          </cell>
          <cell r="DR481">
            <v>6.5</v>
          </cell>
          <cell r="DS481">
            <v>2.5299999999999998</v>
          </cell>
          <cell r="DT481" t="str">
            <v/>
          </cell>
          <cell r="DU481">
            <v>0</v>
          </cell>
          <cell r="DV481" t="str">
            <v>Đạt</v>
          </cell>
          <cell r="DW481" t="str">
            <v>Đạt</v>
          </cell>
          <cell r="DX481" t="str">
            <v>Đạt</v>
          </cell>
          <cell r="DZ481" t="str">
            <v>Khá</v>
          </cell>
        </row>
        <row r="482">
          <cell r="A482">
            <v>2321716838</v>
          </cell>
          <cell r="B482" t="str">
            <v>Phan</v>
          </cell>
          <cell r="C482" t="str">
            <v>Hoài</v>
          </cell>
          <cell r="D482" t="str">
            <v>Tuyên</v>
          </cell>
          <cell r="E482">
            <v>36502</v>
          </cell>
          <cell r="F482" t="str">
            <v>Nam</v>
          </cell>
          <cell r="G482" t="str">
            <v>Đã Đăng Ký (chưa học xong)</v>
          </cell>
          <cell r="H482">
            <v>8.1999999999999993</v>
          </cell>
          <cell r="I482">
            <v>7.3</v>
          </cell>
          <cell r="J482">
            <v>5.9</v>
          </cell>
          <cell r="K482">
            <v>6.6</v>
          </cell>
          <cell r="L482">
            <v>6.7</v>
          </cell>
          <cell r="M482">
            <v>8.9</v>
          </cell>
          <cell r="N482">
            <v>6.8</v>
          </cell>
          <cell r="O482" t="str">
            <v/>
          </cell>
          <cell r="P482">
            <v>5.9</v>
          </cell>
          <cell r="Q482" t="str">
            <v/>
          </cell>
          <cell r="R482" t="str">
            <v/>
          </cell>
          <cell r="S482" t="str">
            <v/>
          </cell>
          <cell r="T482">
            <v>8.4</v>
          </cell>
          <cell r="U482">
            <v>8.3000000000000007</v>
          </cell>
          <cell r="V482" t="str">
            <v/>
          </cell>
          <cell r="W482">
            <v>7.6</v>
          </cell>
          <cell r="X482">
            <v>7.9</v>
          </cell>
          <cell r="Y482">
            <v>6.8</v>
          </cell>
          <cell r="Z482">
            <v>6.9</v>
          </cell>
          <cell r="AA482">
            <v>6.8</v>
          </cell>
          <cell r="AB482">
            <v>7</v>
          </cell>
          <cell r="AC482">
            <v>6.1</v>
          </cell>
          <cell r="AD482">
            <v>7.5</v>
          </cell>
          <cell r="AE482">
            <v>5.0999999999999996</v>
          </cell>
          <cell r="AF482">
            <v>8</v>
          </cell>
          <cell r="AG482">
            <v>5.9</v>
          </cell>
          <cell r="AH482">
            <v>7.2</v>
          </cell>
          <cell r="AI482">
            <v>7.5</v>
          </cell>
          <cell r="AJ482">
            <v>7.6</v>
          </cell>
          <cell r="AK482">
            <v>51</v>
          </cell>
          <cell r="AL482">
            <v>0</v>
          </cell>
          <cell r="AM482">
            <v>6</v>
          </cell>
          <cell r="AN482">
            <v>7.9</v>
          </cell>
          <cell r="AO482" t="str">
            <v/>
          </cell>
          <cell r="AP482" t="str">
            <v/>
          </cell>
          <cell r="AQ482">
            <v>4.4000000000000004</v>
          </cell>
          <cell r="AR482" t="str">
            <v/>
          </cell>
          <cell r="AS482" t="str">
            <v/>
          </cell>
          <cell r="AT482" t="str">
            <v/>
          </cell>
          <cell r="AU482" t="str">
            <v/>
          </cell>
          <cell r="AV482" t="str">
            <v/>
          </cell>
          <cell r="AW482">
            <v>4.7</v>
          </cell>
          <cell r="AX482" t="str">
            <v/>
          </cell>
          <cell r="AY482" t="str">
            <v/>
          </cell>
          <cell r="AZ482" t="str">
            <v/>
          </cell>
          <cell r="BA482">
            <v>5.9</v>
          </cell>
          <cell r="BB482">
            <v>5</v>
          </cell>
          <cell r="BC482">
            <v>0</v>
          </cell>
          <cell r="BD482">
            <v>6.4</v>
          </cell>
          <cell r="BE482">
            <v>7.5</v>
          </cell>
          <cell r="BF482">
            <v>6</v>
          </cell>
          <cell r="BG482">
            <v>5.4</v>
          </cell>
          <cell r="BH482">
            <v>5.8</v>
          </cell>
          <cell r="BI482">
            <v>5.9</v>
          </cell>
          <cell r="BJ482">
            <v>8.1</v>
          </cell>
          <cell r="BK482">
            <v>6.1</v>
          </cell>
          <cell r="BL482">
            <v>7</v>
          </cell>
          <cell r="BM482">
            <v>6.1</v>
          </cell>
          <cell r="BN482">
            <v>4.5</v>
          </cell>
          <cell r="BO482">
            <v>7.3</v>
          </cell>
          <cell r="BP482">
            <v>8.1999999999999993</v>
          </cell>
          <cell r="BQ482">
            <v>8.4</v>
          </cell>
          <cell r="BR482">
            <v>7.9</v>
          </cell>
          <cell r="BS482">
            <v>7.4</v>
          </cell>
          <cell r="BT482">
            <v>6.7</v>
          </cell>
          <cell r="BU482" t="str">
            <v/>
          </cell>
          <cell r="BV482">
            <v>6.8</v>
          </cell>
          <cell r="BW482" t="str">
            <v/>
          </cell>
          <cell r="BX482">
            <v>6.6</v>
          </cell>
          <cell r="BY482" t="str">
            <v/>
          </cell>
          <cell r="BZ482">
            <v>8.5</v>
          </cell>
          <cell r="CA482">
            <v>9.1</v>
          </cell>
          <cell r="CB482">
            <v>8.4</v>
          </cell>
          <cell r="CC482">
            <v>57</v>
          </cell>
          <cell r="CD482">
            <v>0</v>
          </cell>
          <cell r="CE482">
            <v>6.6</v>
          </cell>
          <cell r="CF482">
            <v>6.5</v>
          </cell>
          <cell r="CG482">
            <v>7.9</v>
          </cell>
          <cell r="CH482">
            <v>6.3</v>
          </cell>
          <cell r="CI482">
            <v>5.9</v>
          </cell>
          <cell r="CJ482">
            <v>9.4</v>
          </cell>
          <cell r="CK482" t="str">
            <v/>
          </cell>
          <cell r="CL482">
            <v>7.1</v>
          </cell>
          <cell r="CM482">
            <v>8.1</v>
          </cell>
          <cell r="CN482">
            <v>7.3</v>
          </cell>
          <cell r="CO482">
            <v>9</v>
          </cell>
          <cell r="CP482">
            <v>9.1</v>
          </cell>
          <cell r="CQ482">
            <v>28</v>
          </cell>
          <cell r="CR482">
            <v>0</v>
          </cell>
          <cell r="CS482">
            <v>136</v>
          </cell>
          <cell r="CT482">
            <v>0</v>
          </cell>
          <cell r="CU482">
            <v>0</v>
          </cell>
          <cell r="CV482">
            <v>136</v>
          </cell>
          <cell r="CW482">
            <v>7.12</v>
          </cell>
          <cell r="CX482">
            <v>2.91</v>
          </cell>
          <cell r="CY482">
            <v>9.1999999999999993</v>
          </cell>
          <cell r="CZ482" t="str">
            <v/>
          </cell>
          <cell r="DA482" t="str">
            <v/>
          </cell>
          <cell r="DB482" t="str">
            <v/>
          </cell>
          <cell r="DC482" t="str">
            <v/>
          </cell>
          <cell r="DD482" t="str">
            <v/>
          </cell>
          <cell r="DF482">
            <v>9.1999999999999993</v>
          </cell>
          <cell r="DG482">
            <v>4</v>
          </cell>
          <cell r="DH482">
            <v>5</v>
          </cell>
          <cell r="DI482">
            <v>0</v>
          </cell>
          <cell r="DJ482">
            <v>141</v>
          </cell>
          <cell r="DK482">
            <v>0</v>
          </cell>
          <cell r="DL482">
            <v>7.2</v>
          </cell>
          <cell r="DM482">
            <v>2.95</v>
          </cell>
          <cell r="DN482">
            <v>146</v>
          </cell>
          <cell r="DO482">
            <v>0</v>
          </cell>
          <cell r="DP482">
            <v>146</v>
          </cell>
          <cell r="DQ482">
            <v>147</v>
          </cell>
          <cell r="DR482">
            <v>7.2</v>
          </cell>
          <cell r="DS482">
            <v>2.95</v>
          </cell>
          <cell r="DT482" t="str">
            <v/>
          </cell>
          <cell r="DU482">
            <v>0</v>
          </cell>
          <cell r="DV482" t="str">
            <v>Đạt</v>
          </cell>
          <cell r="DW482" t="str">
            <v>Đạt</v>
          </cell>
          <cell r="DX482" t="str">
            <v>Đạt</v>
          </cell>
          <cell r="DY482" t="str">
            <v>Đạt</v>
          </cell>
          <cell r="DZ482" t="str">
            <v>Tốt</v>
          </cell>
        </row>
        <row r="483">
          <cell r="A483">
            <v>2320713612</v>
          </cell>
          <cell r="B483" t="str">
            <v>Trần</v>
          </cell>
          <cell r="C483" t="str">
            <v>Thị Thanh</v>
          </cell>
          <cell r="D483" t="str">
            <v>Tuyền</v>
          </cell>
          <cell r="E483">
            <v>36458</v>
          </cell>
          <cell r="F483" t="str">
            <v>Nữ</v>
          </cell>
          <cell r="G483" t="str">
            <v>Đã Đăng Ký (chưa học xong)</v>
          </cell>
          <cell r="H483">
            <v>8.1</v>
          </cell>
          <cell r="I483">
            <v>8.3000000000000007</v>
          </cell>
          <cell r="J483">
            <v>8.1999999999999993</v>
          </cell>
          <cell r="K483">
            <v>7.8</v>
          </cell>
          <cell r="L483">
            <v>7.9</v>
          </cell>
          <cell r="M483">
            <v>6.8</v>
          </cell>
          <cell r="N483">
            <v>7.4</v>
          </cell>
          <cell r="O483" t="str">
            <v/>
          </cell>
          <cell r="P483">
            <v>8.6999999999999993</v>
          </cell>
          <cell r="Q483" t="str">
            <v/>
          </cell>
          <cell r="R483" t="str">
            <v/>
          </cell>
          <cell r="S483" t="str">
            <v/>
          </cell>
          <cell r="T483">
            <v>9.1</v>
          </cell>
          <cell r="U483">
            <v>5.9</v>
          </cell>
          <cell r="V483" t="str">
            <v/>
          </cell>
          <cell r="W483">
            <v>8.1</v>
          </cell>
          <cell r="X483">
            <v>9</v>
          </cell>
          <cell r="Y483">
            <v>8.4</v>
          </cell>
          <cell r="Z483">
            <v>7.1</v>
          </cell>
          <cell r="AA483">
            <v>7.5</v>
          </cell>
          <cell r="AB483">
            <v>7.3</v>
          </cell>
          <cell r="AC483">
            <v>5.4</v>
          </cell>
          <cell r="AD483">
            <v>4.9000000000000004</v>
          </cell>
          <cell r="AE483">
            <v>4.5</v>
          </cell>
          <cell r="AF483">
            <v>5.2</v>
          </cell>
          <cell r="AG483">
            <v>6.7</v>
          </cell>
          <cell r="AH483">
            <v>4</v>
          </cell>
          <cell r="AI483">
            <v>5.6</v>
          </cell>
          <cell r="AJ483">
            <v>5.4</v>
          </cell>
          <cell r="AK483">
            <v>51</v>
          </cell>
          <cell r="AL483">
            <v>0</v>
          </cell>
          <cell r="AM483">
            <v>6.5</v>
          </cell>
          <cell r="AN483">
            <v>8.9</v>
          </cell>
          <cell r="AO483" t="str">
            <v/>
          </cell>
          <cell r="AP483" t="str">
            <v/>
          </cell>
          <cell r="AQ483" t="str">
            <v/>
          </cell>
          <cell r="AR483" t="str">
            <v/>
          </cell>
          <cell r="AS483" t="str">
            <v/>
          </cell>
          <cell r="AT483">
            <v>5.3</v>
          </cell>
          <cell r="AU483">
            <v>8</v>
          </cell>
          <cell r="AV483" t="str">
            <v/>
          </cell>
          <cell r="AW483" t="str">
            <v/>
          </cell>
          <cell r="AX483" t="str">
            <v/>
          </cell>
          <cell r="AY483" t="str">
            <v/>
          </cell>
          <cell r="AZ483" t="str">
            <v/>
          </cell>
          <cell r="BA483">
            <v>4.0999999999999996</v>
          </cell>
          <cell r="BB483">
            <v>5</v>
          </cell>
          <cell r="BC483">
            <v>0</v>
          </cell>
          <cell r="BD483">
            <v>5.7</v>
          </cell>
          <cell r="BE483">
            <v>5.7</v>
          </cell>
          <cell r="BF483">
            <v>7.1</v>
          </cell>
          <cell r="BG483">
            <v>7.4</v>
          </cell>
          <cell r="BH483">
            <v>5.9</v>
          </cell>
          <cell r="BI483">
            <v>4.9000000000000004</v>
          </cell>
          <cell r="BJ483">
            <v>6.3</v>
          </cell>
          <cell r="BK483">
            <v>6.8</v>
          </cell>
          <cell r="BL483">
            <v>7.1</v>
          </cell>
          <cell r="BM483">
            <v>5.7</v>
          </cell>
          <cell r="BN483">
            <v>7.5</v>
          </cell>
          <cell r="BO483">
            <v>8.5</v>
          </cell>
          <cell r="BP483">
            <v>7.9</v>
          </cell>
          <cell r="BQ483">
            <v>9.3000000000000007</v>
          </cell>
          <cell r="BR483">
            <v>8.3000000000000007</v>
          </cell>
          <cell r="BS483">
            <v>6.4</v>
          </cell>
          <cell r="BT483">
            <v>5.4</v>
          </cell>
          <cell r="BU483" t="str">
            <v/>
          </cell>
          <cell r="BV483">
            <v>7.6</v>
          </cell>
          <cell r="BW483" t="str">
            <v/>
          </cell>
          <cell r="BX483">
            <v>7.3</v>
          </cell>
          <cell r="BY483" t="str">
            <v/>
          </cell>
          <cell r="BZ483">
            <v>6.2</v>
          </cell>
          <cell r="CA483">
            <v>7.3</v>
          </cell>
          <cell r="CB483">
            <v>8.6</v>
          </cell>
          <cell r="CC483">
            <v>57</v>
          </cell>
          <cell r="CD483">
            <v>0</v>
          </cell>
          <cell r="CE483">
            <v>6.2</v>
          </cell>
          <cell r="CF483">
            <v>7.1</v>
          </cell>
          <cell r="CG483">
            <v>8.3000000000000007</v>
          </cell>
          <cell r="CH483">
            <v>8</v>
          </cell>
          <cell r="CI483">
            <v>7.5</v>
          </cell>
          <cell r="CJ483">
            <v>9</v>
          </cell>
          <cell r="CK483" t="str">
            <v/>
          </cell>
          <cell r="CL483">
            <v>5.4</v>
          </cell>
          <cell r="CM483">
            <v>8.1999999999999993</v>
          </cell>
          <cell r="CN483">
            <v>7.9</v>
          </cell>
          <cell r="CO483">
            <v>7.8</v>
          </cell>
          <cell r="CP483">
            <v>8</v>
          </cell>
          <cell r="CQ483">
            <v>28</v>
          </cell>
          <cell r="CR483">
            <v>0</v>
          </cell>
          <cell r="CS483">
            <v>136</v>
          </cell>
          <cell r="CT483">
            <v>0</v>
          </cell>
          <cell r="CU483">
            <v>0</v>
          </cell>
          <cell r="CV483">
            <v>136</v>
          </cell>
          <cell r="CW483">
            <v>7.11</v>
          </cell>
          <cell r="CX483">
            <v>2.91</v>
          </cell>
          <cell r="CY483">
            <v>9.1999999999999993</v>
          </cell>
          <cell r="CZ483" t="str">
            <v/>
          </cell>
          <cell r="DA483" t="str">
            <v/>
          </cell>
          <cell r="DB483" t="str">
            <v/>
          </cell>
          <cell r="DC483" t="str">
            <v/>
          </cell>
          <cell r="DD483" t="str">
            <v/>
          </cell>
          <cell r="DF483">
            <v>9.1999999999999993</v>
          </cell>
          <cell r="DG483">
            <v>4</v>
          </cell>
          <cell r="DH483">
            <v>5</v>
          </cell>
          <cell r="DI483">
            <v>0</v>
          </cell>
          <cell r="DJ483">
            <v>141</v>
          </cell>
          <cell r="DK483">
            <v>0</v>
          </cell>
          <cell r="DL483">
            <v>7.18</v>
          </cell>
          <cell r="DM483">
            <v>2.95</v>
          </cell>
          <cell r="DN483">
            <v>146</v>
          </cell>
          <cell r="DO483">
            <v>0</v>
          </cell>
          <cell r="DP483">
            <v>146</v>
          </cell>
          <cell r="DQ483">
            <v>146</v>
          </cell>
          <cell r="DR483">
            <v>7.18</v>
          </cell>
          <cell r="DS483">
            <v>2.95</v>
          </cell>
          <cell r="DT483" t="str">
            <v/>
          </cell>
          <cell r="DU483">
            <v>0</v>
          </cell>
          <cell r="DV483" t="str">
            <v>Đạt</v>
          </cell>
          <cell r="DW483" t="str">
            <v>Đạt</v>
          </cell>
          <cell r="DX483" t="str">
            <v>Đạt</v>
          </cell>
          <cell r="DY483" t="str">
            <v>Đạt</v>
          </cell>
          <cell r="DZ483" t="str">
            <v>Tốt</v>
          </cell>
        </row>
        <row r="484">
          <cell r="A484">
            <v>2320716593</v>
          </cell>
          <cell r="B484" t="str">
            <v>Trần</v>
          </cell>
          <cell r="C484" t="str">
            <v>Bích</v>
          </cell>
          <cell r="D484" t="str">
            <v>Tuyền</v>
          </cell>
          <cell r="E484">
            <v>36416</v>
          </cell>
          <cell r="F484" t="str">
            <v>Nữ</v>
          </cell>
          <cell r="G484" t="str">
            <v>Đã Đăng Ký (chưa học xong)</v>
          </cell>
          <cell r="H484">
            <v>8.5</v>
          </cell>
          <cell r="I484">
            <v>7.8</v>
          </cell>
          <cell r="J484">
            <v>7.8</v>
          </cell>
          <cell r="K484">
            <v>6.7</v>
          </cell>
          <cell r="L484">
            <v>8.3000000000000007</v>
          </cell>
          <cell r="M484">
            <v>5.0999999999999996</v>
          </cell>
          <cell r="N484">
            <v>6.9</v>
          </cell>
          <cell r="O484">
            <v>8.8000000000000007</v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>
            <v>8</v>
          </cell>
          <cell r="V484">
            <v>7.6</v>
          </cell>
          <cell r="W484">
            <v>8.6999999999999993</v>
          </cell>
          <cell r="X484">
            <v>8.6</v>
          </cell>
          <cell r="Y484">
            <v>8.4</v>
          </cell>
          <cell r="Z484">
            <v>5.2</v>
          </cell>
          <cell r="AA484">
            <v>7.9</v>
          </cell>
          <cell r="AB484">
            <v>8.1999999999999993</v>
          </cell>
          <cell r="AC484">
            <v>7.6</v>
          </cell>
          <cell r="AD484">
            <v>8.6</v>
          </cell>
          <cell r="AE484">
            <v>6.2</v>
          </cell>
          <cell r="AF484">
            <v>7.8</v>
          </cell>
          <cell r="AG484">
            <v>6.6</v>
          </cell>
          <cell r="AH484">
            <v>7.5</v>
          </cell>
          <cell r="AI484">
            <v>6.5</v>
          </cell>
          <cell r="AJ484">
            <v>7.6</v>
          </cell>
          <cell r="AK484">
            <v>51</v>
          </cell>
          <cell r="AL484">
            <v>0</v>
          </cell>
          <cell r="AM484">
            <v>6.5</v>
          </cell>
          <cell r="AN484">
            <v>7.1</v>
          </cell>
          <cell r="AO484" t="str">
            <v/>
          </cell>
          <cell r="AP484" t="str">
            <v/>
          </cell>
          <cell r="AQ484" t="str">
            <v/>
          </cell>
          <cell r="AR484" t="str">
            <v/>
          </cell>
          <cell r="AS484">
            <v>6.2</v>
          </cell>
          <cell r="AT484" t="str">
            <v/>
          </cell>
          <cell r="AU484" t="str">
            <v/>
          </cell>
          <cell r="AV484" t="str">
            <v/>
          </cell>
          <cell r="AW484" t="str">
            <v/>
          </cell>
          <cell r="AX484" t="str">
            <v/>
          </cell>
          <cell r="AY484">
            <v>5.0999999999999996</v>
          </cell>
          <cell r="AZ484" t="str">
            <v/>
          </cell>
          <cell r="BA484">
            <v>7.7</v>
          </cell>
          <cell r="BB484">
            <v>5</v>
          </cell>
          <cell r="BC484">
            <v>0</v>
          </cell>
          <cell r="BD484">
            <v>8.4</v>
          </cell>
          <cell r="BE484">
            <v>8</v>
          </cell>
          <cell r="BF484">
            <v>7.3</v>
          </cell>
          <cell r="BG484">
            <v>4.5</v>
          </cell>
          <cell r="BH484">
            <v>6.3</v>
          </cell>
          <cell r="BI484">
            <v>6.8</v>
          </cell>
          <cell r="BJ484">
            <v>8.4</v>
          </cell>
          <cell r="BK484">
            <v>5.8</v>
          </cell>
          <cell r="BL484">
            <v>7.6</v>
          </cell>
          <cell r="BM484">
            <v>9</v>
          </cell>
          <cell r="BN484">
            <v>9.3000000000000007</v>
          </cell>
          <cell r="BO484">
            <v>5.6</v>
          </cell>
          <cell r="BP484">
            <v>7.2</v>
          </cell>
          <cell r="BQ484">
            <v>8.1999999999999993</v>
          </cell>
          <cell r="BR484">
            <v>9.5</v>
          </cell>
          <cell r="BS484">
            <v>7.9</v>
          </cell>
          <cell r="BT484">
            <v>7.2</v>
          </cell>
          <cell r="BU484" t="str">
            <v/>
          </cell>
          <cell r="BV484">
            <v>8.1999999999999993</v>
          </cell>
          <cell r="BW484" t="str">
            <v/>
          </cell>
          <cell r="BX484">
            <v>8.4</v>
          </cell>
          <cell r="BY484" t="str">
            <v/>
          </cell>
          <cell r="BZ484">
            <v>7.8</v>
          </cell>
          <cell r="CA484">
            <v>6.4</v>
          </cell>
          <cell r="CB484">
            <v>7.4</v>
          </cell>
          <cell r="CC484">
            <v>57</v>
          </cell>
          <cell r="CD484">
            <v>0</v>
          </cell>
          <cell r="CE484">
            <v>8.5</v>
          </cell>
          <cell r="CF484">
            <v>7.2</v>
          </cell>
          <cell r="CG484">
            <v>8.5</v>
          </cell>
          <cell r="CH484">
            <v>6.4</v>
          </cell>
          <cell r="CI484">
            <v>9.3000000000000007</v>
          </cell>
          <cell r="CJ484">
            <v>9.1999999999999993</v>
          </cell>
          <cell r="CK484" t="str">
            <v/>
          </cell>
          <cell r="CL484">
            <v>8</v>
          </cell>
          <cell r="CM484">
            <v>8.4</v>
          </cell>
          <cell r="CN484">
            <v>8.5</v>
          </cell>
          <cell r="CO484">
            <v>8.5</v>
          </cell>
          <cell r="CP484">
            <v>8.6</v>
          </cell>
          <cell r="CQ484">
            <v>28</v>
          </cell>
          <cell r="CR484">
            <v>0</v>
          </cell>
          <cell r="CS484">
            <v>136</v>
          </cell>
          <cell r="CT484">
            <v>0</v>
          </cell>
          <cell r="CU484">
            <v>0</v>
          </cell>
          <cell r="CV484">
            <v>136</v>
          </cell>
          <cell r="CW484">
            <v>7.64</v>
          </cell>
          <cell r="CX484">
            <v>3.25</v>
          </cell>
          <cell r="CY484">
            <v>9</v>
          </cell>
          <cell r="CZ484" t="str">
            <v/>
          </cell>
          <cell r="DA484" t="str">
            <v/>
          </cell>
          <cell r="DB484" t="str">
            <v/>
          </cell>
          <cell r="DC484" t="str">
            <v/>
          </cell>
          <cell r="DD484" t="str">
            <v/>
          </cell>
          <cell r="DF484">
            <v>9</v>
          </cell>
          <cell r="DG484">
            <v>4</v>
          </cell>
          <cell r="DH484">
            <v>5</v>
          </cell>
          <cell r="DI484">
            <v>0</v>
          </cell>
          <cell r="DJ484">
            <v>141</v>
          </cell>
          <cell r="DK484">
            <v>0</v>
          </cell>
          <cell r="DL484">
            <v>7.69</v>
          </cell>
          <cell r="DM484">
            <v>3.27</v>
          </cell>
          <cell r="DN484">
            <v>146</v>
          </cell>
          <cell r="DO484">
            <v>0</v>
          </cell>
          <cell r="DP484">
            <v>146</v>
          </cell>
          <cell r="DQ484">
            <v>146</v>
          </cell>
          <cell r="DR484">
            <v>7.69</v>
          </cell>
          <cell r="DS484">
            <v>3.27</v>
          </cell>
          <cell r="DT484" t="str">
            <v>KOR 101</v>
          </cell>
          <cell r="DU484">
            <v>0</v>
          </cell>
          <cell r="DV484" t="str">
            <v>Đạt</v>
          </cell>
          <cell r="DW484" t="str">
            <v>Đạt</v>
          </cell>
          <cell r="DX484" t="str">
            <v>Đạt</v>
          </cell>
          <cell r="DY484" t="str">
            <v>Đạt</v>
          </cell>
          <cell r="DZ484" t="str">
            <v>Tốt</v>
          </cell>
        </row>
        <row r="485">
          <cell r="A485">
            <v>2321716870</v>
          </cell>
          <cell r="B485" t="str">
            <v>Võ</v>
          </cell>
          <cell r="D485" t="str">
            <v>Tuyền</v>
          </cell>
          <cell r="E485">
            <v>36457</v>
          </cell>
          <cell r="F485" t="str">
            <v>Nam</v>
          </cell>
          <cell r="G485" t="str">
            <v>Đã Đăng Ký (chưa học xong)</v>
          </cell>
          <cell r="H485">
            <v>6.4</v>
          </cell>
          <cell r="I485">
            <v>7.4</v>
          </cell>
          <cell r="J485">
            <v>8.6</v>
          </cell>
          <cell r="K485">
            <v>7.9</v>
          </cell>
          <cell r="L485">
            <v>7.9</v>
          </cell>
          <cell r="M485">
            <v>8.3000000000000007</v>
          </cell>
          <cell r="N485">
            <v>7.5</v>
          </cell>
          <cell r="O485" t="str">
            <v/>
          </cell>
          <cell r="P485">
            <v>7.7</v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>
            <v>8</v>
          </cell>
          <cell r="V485">
            <v>7.2</v>
          </cell>
          <cell r="W485">
            <v>8.4</v>
          </cell>
          <cell r="X485">
            <v>9.1</v>
          </cell>
          <cell r="Y485">
            <v>7.5</v>
          </cell>
          <cell r="Z485">
            <v>5.8</v>
          </cell>
          <cell r="AA485">
            <v>6.6</v>
          </cell>
          <cell r="AB485">
            <v>8</v>
          </cell>
          <cell r="AC485">
            <v>4.9000000000000004</v>
          </cell>
          <cell r="AD485">
            <v>5.2</v>
          </cell>
          <cell r="AE485">
            <v>4.9000000000000004</v>
          </cell>
          <cell r="AF485">
            <v>6.9</v>
          </cell>
          <cell r="AG485">
            <v>5.9</v>
          </cell>
          <cell r="AH485">
            <v>4.5</v>
          </cell>
          <cell r="AI485">
            <v>4.9000000000000004</v>
          </cell>
          <cell r="AJ485">
            <v>4.5999999999999996</v>
          </cell>
          <cell r="AK485">
            <v>51</v>
          </cell>
          <cell r="AL485">
            <v>0</v>
          </cell>
          <cell r="AM485">
            <v>7.6</v>
          </cell>
          <cell r="AN485">
            <v>8.3000000000000007</v>
          </cell>
          <cell r="AO485" t="str">
            <v/>
          </cell>
          <cell r="AP485" t="str">
            <v/>
          </cell>
          <cell r="AQ485" t="str">
            <v/>
          </cell>
          <cell r="AR485" t="str">
            <v/>
          </cell>
          <cell r="AS485">
            <v>4.9000000000000004</v>
          </cell>
          <cell r="AT485" t="str">
            <v/>
          </cell>
          <cell r="AU485" t="str">
            <v/>
          </cell>
          <cell r="AV485" t="str">
            <v/>
          </cell>
          <cell r="AW485" t="str">
            <v/>
          </cell>
          <cell r="AX485" t="str">
            <v/>
          </cell>
          <cell r="AY485">
            <v>5.5</v>
          </cell>
          <cell r="AZ485" t="str">
            <v/>
          </cell>
          <cell r="BA485">
            <v>8.1999999999999993</v>
          </cell>
          <cell r="BB485">
            <v>5</v>
          </cell>
          <cell r="BC485">
            <v>0</v>
          </cell>
          <cell r="BD485">
            <v>6</v>
          </cell>
          <cell r="BE485">
            <v>8.6999999999999993</v>
          </cell>
          <cell r="BF485">
            <v>4.5999999999999996</v>
          </cell>
          <cell r="BG485">
            <v>5.0999999999999996</v>
          </cell>
          <cell r="BH485">
            <v>5.7</v>
          </cell>
          <cell r="BI485">
            <v>5.5</v>
          </cell>
          <cell r="BJ485">
            <v>5.0999999999999996</v>
          </cell>
          <cell r="BK485">
            <v>5.4</v>
          </cell>
          <cell r="BL485">
            <v>7.1</v>
          </cell>
          <cell r="BM485">
            <v>4.9000000000000004</v>
          </cell>
          <cell r="BN485">
            <v>4.8</v>
          </cell>
          <cell r="BO485">
            <v>5.3</v>
          </cell>
          <cell r="BP485">
            <v>6.5</v>
          </cell>
          <cell r="BQ485">
            <v>7.1</v>
          </cell>
          <cell r="BR485">
            <v>5.7</v>
          </cell>
          <cell r="BS485">
            <v>4.3</v>
          </cell>
          <cell r="BT485">
            <v>6.1</v>
          </cell>
          <cell r="BU485" t="str">
            <v/>
          </cell>
          <cell r="BV485">
            <v>5.0999999999999996</v>
          </cell>
          <cell r="BW485" t="str">
            <v/>
          </cell>
          <cell r="BX485">
            <v>7.1</v>
          </cell>
          <cell r="BY485" t="str">
            <v/>
          </cell>
          <cell r="BZ485">
            <v>5.4</v>
          </cell>
          <cell r="CA485">
            <v>7.4</v>
          </cell>
          <cell r="CB485">
            <v>7.7</v>
          </cell>
          <cell r="CC485">
            <v>57</v>
          </cell>
          <cell r="CD485">
            <v>0</v>
          </cell>
          <cell r="CE485">
            <v>4.9000000000000004</v>
          </cell>
          <cell r="CF485">
            <v>6.8</v>
          </cell>
          <cell r="CG485">
            <v>8.3000000000000007</v>
          </cell>
          <cell r="CH485">
            <v>5.4</v>
          </cell>
          <cell r="CI485">
            <v>4.9000000000000004</v>
          </cell>
          <cell r="CJ485">
            <v>7.6</v>
          </cell>
          <cell r="CK485" t="str">
            <v/>
          </cell>
          <cell r="CL485">
            <v>6.3</v>
          </cell>
          <cell r="CM485">
            <v>5.5</v>
          </cell>
          <cell r="CN485">
            <v>7.2</v>
          </cell>
          <cell r="CO485">
            <v>7.5</v>
          </cell>
          <cell r="CP485">
            <v>7.6</v>
          </cell>
          <cell r="CQ485">
            <v>28</v>
          </cell>
          <cell r="CR485">
            <v>0</v>
          </cell>
          <cell r="CS485">
            <v>136</v>
          </cell>
          <cell r="CT485">
            <v>0</v>
          </cell>
          <cell r="CU485">
            <v>0</v>
          </cell>
          <cell r="CV485">
            <v>136</v>
          </cell>
          <cell r="CW485">
            <v>6.39</v>
          </cell>
          <cell r="CX485">
            <v>2.5</v>
          </cell>
          <cell r="CY485">
            <v>8.6199999999999992</v>
          </cell>
          <cell r="CZ485" t="str">
            <v/>
          </cell>
          <cell r="DA485" t="str">
            <v/>
          </cell>
          <cell r="DB485" t="str">
            <v/>
          </cell>
          <cell r="DC485" t="str">
            <v/>
          </cell>
          <cell r="DD485" t="str">
            <v/>
          </cell>
          <cell r="DF485">
            <v>8.6199999999999992</v>
          </cell>
          <cell r="DG485">
            <v>4</v>
          </cell>
          <cell r="DH485">
            <v>5</v>
          </cell>
          <cell r="DI485">
            <v>0</v>
          </cell>
          <cell r="DJ485">
            <v>141</v>
          </cell>
          <cell r="DK485">
            <v>0</v>
          </cell>
          <cell r="DL485">
            <v>6.47</v>
          </cell>
          <cell r="DM485">
            <v>2.5499999999999998</v>
          </cell>
          <cell r="DN485">
            <v>146</v>
          </cell>
          <cell r="DO485">
            <v>0</v>
          </cell>
          <cell r="DP485">
            <v>146</v>
          </cell>
          <cell r="DQ485">
            <v>146</v>
          </cell>
          <cell r="DR485">
            <v>6.47</v>
          </cell>
          <cell r="DS485">
            <v>2.54</v>
          </cell>
          <cell r="DT485" t="str">
            <v/>
          </cell>
          <cell r="DU485">
            <v>0</v>
          </cell>
          <cell r="DV485" t="str">
            <v>Đạt</v>
          </cell>
          <cell r="DW485" t="str">
            <v>Đạt</v>
          </cell>
          <cell r="DX485" t="str">
            <v>Đạt</v>
          </cell>
          <cell r="DY485" t="str">
            <v>Đạt</v>
          </cell>
          <cell r="DZ485" t="str">
            <v>Tốt</v>
          </cell>
        </row>
        <row r="486">
          <cell r="A486">
            <v>2320710416</v>
          </cell>
          <cell r="B486" t="str">
            <v>Nguyễn</v>
          </cell>
          <cell r="C486" t="str">
            <v>Trần Nhật</v>
          </cell>
          <cell r="D486" t="str">
            <v>Uyên</v>
          </cell>
          <cell r="E486">
            <v>36244</v>
          </cell>
          <cell r="F486" t="str">
            <v>Nữ</v>
          </cell>
          <cell r="G486" t="str">
            <v>Đã Đăng Ký (chưa học xong)</v>
          </cell>
          <cell r="H486">
            <v>7.2</v>
          </cell>
          <cell r="I486">
            <v>8.3000000000000007</v>
          </cell>
          <cell r="J486">
            <v>8.1</v>
          </cell>
          <cell r="K486">
            <v>7.1</v>
          </cell>
          <cell r="L486">
            <v>8</v>
          </cell>
          <cell r="M486">
            <v>7.3</v>
          </cell>
          <cell r="N486">
            <v>8.8000000000000007</v>
          </cell>
          <cell r="O486" t="str">
            <v/>
          </cell>
          <cell r="P486">
            <v>5.5</v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>
            <v>6.5</v>
          </cell>
          <cell r="V486">
            <v>7.9</v>
          </cell>
          <cell r="W486">
            <v>8.8000000000000007</v>
          </cell>
          <cell r="X486">
            <v>8</v>
          </cell>
          <cell r="Y486">
            <v>7.7</v>
          </cell>
          <cell r="Z486">
            <v>7</v>
          </cell>
          <cell r="AA486">
            <v>8.1999999999999993</v>
          </cell>
          <cell r="AB486">
            <v>9.4</v>
          </cell>
          <cell r="AC486">
            <v>4.3</v>
          </cell>
          <cell r="AD486">
            <v>6.4</v>
          </cell>
          <cell r="AE486">
            <v>5.2</v>
          </cell>
          <cell r="AF486">
            <v>5.3</v>
          </cell>
          <cell r="AG486">
            <v>7.8</v>
          </cell>
          <cell r="AH486">
            <v>6.1</v>
          </cell>
          <cell r="AI486">
            <v>5.4</v>
          </cell>
          <cell r="AJ486">
            <v>4.5999999999999996</v>
          </cell>
          <cell r="AK486">
            <v>51</v>
          </cell>
          <cell r="AL486">
            <v>0</v>
          </cell>
          <cell r="AM486">
            <v>7.5</v>
          </cell>
          <cell r="AN486">
            <v>7.7</v>
          </cell>
          <cell r="AO486" t="str">
            <v/>
          </cell>
          <cell r="AP486">
            <v>8.1</v>
          </cell>
          <cell r="AQ486" t="str">
            <v/>
          </cell>
          <cell r="AR486" t="str">
            <v/>
          </cell>
          <cell r="AS486" t="str">
            <v/>
          </cell>
          <cell r="AT486" t="str">
            <v/>
          </cell>
          <cell r="AU486" t="str">
            <v/>
          </cell>
          <cell r="AV486">
            <v>5.8</v>
          </cell>
          <cell r="AW486" t="str">
            <v/>
          </cell>
          <cell r="AX486" t="str">
            <v/>
          </cell>
          <cell r="AY486" t="str">
            <v/>
          </cell>
          <cell r="AZ486" t="str">
            <v/>
          </cell>
          <cell r="BA486">
            <v>5.8</v>
          </cell>
          <cell r="BB486">
            <v>5</v>
          </cell>
          <cell r="BC486">
            <v>0</v>
          </cell>
          <cell r="BD486">
            <v>6</v>
          </cell>
          <cell r="BE486">
            <v>6.8</v>
          </cell>
          <cell r="BF486">
            <v>6.7</v>
          </cell>
          <cell r="BG486">
            <v>7.1</v>
          </cell>
          <cell r="BH486">
            <v>7</v>
          </cell>
          <cell r="BI486">
            <v>7.3</v>
          </cell>
          <cell r="BJ486">
            <v>6.8</v>
          </cell>
          <cell r="BK486">
            <v>8.1999999999999993</v>
          </cell>
          <cell r="BL486">
            <v>7</v>
          </cell>
          <cell r="BM486">
            <v>4.5</v>
          </cell>
          <cell r="BN486">
            <v>6.4</v>
          </cell>
          <cell r="BO486">
            <v>7.8</v>
          </cell>
          <cell r="BP486">
            <v>8.5</v>
          </cell>
          <cell r="BQ486">
            <v>8.3000000000000007</v>
          </cell>
          <cell r="BR486">
            <v>8.1</v>
          </cell>
          <cell r="BS486">
            <v>6.9</v>
          </cell>
          <cell r="BT486">
            <v>7.8</v>
          </cell>
          <cell r="BU486" t="str">
            <v/>
          </cell>
          <cell r="BV486">
            <v>7.5</v>
          </cell>
          <cell r="BW486" t="str">
            <v/>
          </cell>
          <cell r="BX486">
            <v>7.4</v>
          </cell>
          <cell r="BY486" t="str">
            <v/>
          </cell>
          <cell r="BZ486">
            <v>7.6</v>
          </cell>
          <cell r="CA486">
            <v>5.8</v>
          </cell>
          <cell r="CB486">
            <v>8.1999999999999993</v>
          </cell>
          <cell r="CC486">
            <v>57</v>
          </cell>
          <cell r="CD486">
            <v>0</v>
          </cell>
          <cell r="CE486">
            <v>7</v>
          </cell>
          <cell r="CF486">
            <v>7.9</v>
          </cell>
          <cell r="CG486">
            <v>8.3000000000000007</v>
          </cell>
          <cell r="CH486">
            <v>6.5</v>
          </cell>
          <cell r="CI486">
            <v>6</v>
          </cell>
          <cell r="CJ486">
            <v>7.3</v>
          </cell>
          <cell r="CK486" t="str">
            <v/>
          </cell>
          <cell r="CL486">
            <v>5.9</v>
          </cell>
          <cell r="CM486">
            <v>8.3000000000000007</v>
          </cell>
          <cell r="CN486">
            <v>8.1</v>
          </cell>
          <cell r="CO486">
            <v>9.1</v>
          </cell>
          <cell r="CP486">
            <v>7.7</v>
          </cell>
          <cell r="CQ486">
            <v>28</v>
          </cell>
          <cell r="CR486">
            <v>0</v>
          </cell>
          <cell r="CS486">
            <v>136</v>
          </cell>
          <cell r="CT486">
            <v>0</v>
          </cell>
          <cell r="CU486">
            <v>0</v>
          </cell>
          <cell r="CV486">
            <v>136</v>
          </cell>
          <cell r="CW486">
            <v>7.14</v>
          </cell>
          <cell r="CX486">
            <v>2.96</v>
          </cell>
          <cell r="CY486">
            <v>8.6</v>
          </cell>
          <cell r="CZ486" t="str">
            <v/>
          </cell>
          <cell r="DA486" t="str">
            <v/>
          </cell>
          <cell r="DB486" t="str">
            <v/>
          </cell>
          <cell r="DC486" t="str">
            <v/>
          </cell>
          <cell r="DD486" t="str">
            <v/>
          </cell>
          <cell r="DF486">
            <v>8.6</v>
          </cell>
          <cell r="DG486">
            <v>4</v>
          </cell>
          <cell r="DH486">
            <v>5</v>
          </cell>
          <cell r="DI486">
            <v>0</v>
          </cell>
          <cell r="DJ486">
            <v>141</v>
          </cell>
          <cell r="DK486">
            <v>0</v>
          </cell>
          <cell r="DL486">
            <v>7.2</v>
          </cell>
          <cell r="DM486">
            <v>3</v>
          </cell>
          <cell r="DN486">
            <v>146</v>
          </cell>
          <cell r="DO486">
            <v>0</v>
          </cell>
          <cell r="DP486">
            <v>146</v>
          </cell>
          <cell r="DQ486">
            <v>146</v>
          </cell>
          <cell r="DR486">
            <v>7.2</v>
          </cell>
          <cell r="DS486">
            <v>3</v>
          </cell>
          <cell r="DT486" t="str">
            <v/>
          </cell>
          <cell r="DU486">
            <v>0</v>
          </cell>
          <cell r="DV486" t="str">
            <v>Đạt</v>
          </cell>
          <cell r="DW486" t="str">
            <v>Đạt</v>
          </cell>
          <cell r="DX486" t="str">
            <v>Đạt</v>
          </cell>
          <cell r="DY486" t="str">
            <v>Đạt</v>
          </cell>
          <cell r="DZ486" t="str">
            <v>Tốt</v>
          </cell>
        </row>
        <row r="487">
          <cell r="A487">
            <v>23207111092</v>
          </cell>
          <cell r="B487" t="str">
            <v>Huỳnh</v>
          </cell>
          <cell r="C487" t="str">
            <v>Nhật Thảo</v>
          </cell>
          <cell r="D487" t="str">
            <v>Uyên</v>
          </cell>
          <cell r="E487">
            <v>36266</v>
          </cell>
          <cell r="F487" t="str">
            <v>Nữ</v>
          </cell>
          <cell r="G487" t="str">
            <v>Đã Đăng Ký (chưa học xong)</v>
          </cell>
          <cell r="H487">
            <v>8.5</v>
          </cell>
          <cell r="I487">
            <v>7.9</v>
          </cell>
          <cell r="J487">
            <v>7.5</v>
          </cell>
          <cell r="K487">
            <v>6.8</v>
          </cell>
          <cell r="L487">
            <v>6.3</v>
          </cell>
          <cell r="M487">
            <v>5.2</v>
          </cell>
          <cell r="N487">
            <v>4</v>
          </cell>
          <cell r="O487" t="str">
            <v/>
          </cell>
          <cell r="P487">
            <v>6.5</v>
          </cell>
          <cell r="Q487" t="str">
            <v/>
          </cell>
          <cell r="R487" t="str">
            <v/>
          </cell>
          <cell r="S487" t="str">
            <v/>
          </cell>
          <cell r="T487">
            <v>8.6</v>
          </cell>
          <cell r="U487">
            <v>6.2</v>
          </cell>
          <cell r="V487" t="str">
            <v/>
          </cell>
          <cell r="W487">
            <v>8.1</v>
          </cell>
          <cell r="X487">
            <v>8.6999999999999993</v>
          </cell>
          <cell r="Y487">
            <v>5.3</v>
          </cell>
          <cell r="Z487">
            <v>4.0999999999999996</v>
          </cell>
          <cell r="AA487">
            <v>4.7</v>
          </cell>
          <cell r="AB487">
            <v>7.2</v>
          </cell>
          <cell r="AC487">
            <v>5.3</v>
          </cell>
          <cell r="AD487">
            <v>7.2</v>
          </cell>
          <cell r="AE487">
            <v>6.4</v>
          </cell>
          <cell r="AF487">
            <v>6.9</v>
          </cell>
          <cell r="AG487">
            <v>6.6</v>
          </cell>
          <cell r="AH487">
            <v>5.6</v>
          </cell>
          <cell r="AI487">
            <v>5.6</v>
          </cell>
          <cell r="AJ487">
            <v>5.2</v>
          </cell>
          <cell r="AK487">
            <v>51</v>
          </cell>
          <cell r="AL487">
            <v>0</v>
          </cell>
          <cell r="AM487">
            <v>5.3</v>
          </cell>
          <cell r="AN487">
            <v>4.7</v>
          </cell>
          <cell r="AO487" t="str">
            <v/>
          </cell>
          <cell r="AP487" t="str">
            <v/>
          </cell>
          <cell r="AQ487" t="str">
            <v/>
          </cell>
          <cell r="AR487" t="str">
            <v/>
          </cell>
          <cell r="AS487" t="str">
            <v/>
          </cell>
          <cell r="AT487">
            <v>6.8</v>
          </cell>
          <cell r="AU487" t="str">
            <v/>
          </cell>
          <cell r="AV487" t="str">
            <v/>
          </cell>
          <cell r="AW487" t="str">
            <v/>
          </cell>
          <cell r="AX487" t="str">
            <v/>
          </cell>
          <cell r="AY487" t="str">
            <v/>
          </cell>
          <cell r="AZ487">
            <v>6.6</v>
          </cell>
          <cell r="BA487">
            <v>6</v>
          </cell>
          <cell r="BB487">
            <v>5</v>
          </cell>
          <cell r="BC487">
            <v>0</v>
          </cell>
          <cell r="BD487">
            <v>4.5999999999999996</v>
          </cell>
          <cell r="BE487">
            <v>5.2</v>
          </cell>
          <cell r="BF487">
            <v>5</v>
          </cell>
          <cell r="BG487">
            <v>5.2</v>
          </cell>
          <cell r="BH487">
            <v>6.1</v>
          </cell>
          <cell r="BI487">
            <v>6.2</v>
          </cell>
          <cell r="BJ487">
            <v>6</v>
          </cell>
          <cell r="BK487">
            <v>5.3</v>
          </cell>
          <cell r="BL487">
            <v>6.9</v>
          </cell>
          <cell r="BM487">
            <v>4.7</v>
          </cell>
          <cell r="BN487">
            <v>6.3</v>
          </cell>
          <cell r="BO487">
            <v>5.6</v>
          </cell>
          <cell r="BP487">
            <v>7.8</v>
          </cell>
          <cell r="BQ487">
            <v>6.7</v>
          </cell>
          <cell r="BR487">
            <v>5.8</v>
          </cell>
          <cell r="BS487">
            <v>5.5</v>
          </cell>
          <cell r="BT487">
            <v>5.9</v>
          </cell>
          <cell r="BU487" t="str">
            <v/>
          </cell>
          <cell r="BV487">
            <v>6.9</v>
          </cell>
          <cell r="BW487" t="str">
            <v/>
          </cell>
          <cell r="BX487">
            <v>9.1</v>
          </cell>
          <cell r="BY487" t="str">
            <v/>
          </cell>
          <cell r="BZ487">
            <v>6.3</v>
          </cell>
          <cell r="CA487">
            <v>5.3</v>
          </cell>
          <cell r="CB487">
            <v>8.9</v>
          </cell>
          <cell r="CC487">
            <v>57</v>
          </cell>
          <cell r="CD487">
            <v>0</v>
          </cell>
          <cell r="CE487">
            <v>7.9</v>
          </cell>
          <cell r="CF487">
            <v>6.5</v>
          </cell>
          <cell r="CG487">
            <v>6.4</v>
          </cell>
          <cell r="CH487">
            <v>5.6</v>
          </cell>
          <cell r="CI487">
            <v>5.2</v>
          </cell>
          <cell r="CJ487">
            <v>6</v>
          </cell>
          <cell r="CK487" t="str">
            <v/>
          </cell>
          <cell r="CL487">
            <v>4.7</v>
          </cell>
          <cell r="CM487">
            <v>5.5</v>
          </cell>
          <cell r="CN487">
            <v>5.5</v>
          </cell>
          <cell r="CO487">
            <v>8.6</v>
          </cell>
          <cell r="CP487">
            <v>6.8</v>
          </cell>
          <cell r="CQ487">
            <v>28</v>
          </cell>
          <cell r="CR487">
            <v>0</v>
          </cell>
          <cell r="CS487">
            <v>136</v>
          </cell>
          <cell r="CT487">
            <v>0</v>
          </cell>
          <cell r="CU487">
            <v>0</v>
          </cell>
          <cell r="CV487">
            <v>136</v>
          </cell>
          <cell r="CW487">
            <v>6.11</v>
          </cell>
          <cell r="CX487">
            <v>2.29</v>
          </cell>
          <cell r="CY487">
            <v>8.6999999999999993</v>
          </cell>
          <cell r="CZ487" t="str">
            <v/>
          </cell>
          <cell r="DA487" t="str">
            <v/>
          </cell>
          <cell r="DB487" t="str">
            <v/>
          </cell>
          <cell r="DC487" t="str">
            <v/>
          </cell>
          <cell r="DD487" t="str">
            <v/>
          </cell>
          <cell r="DF487">
            <v>8.6999999999999993</v>
          </cell>
          <cell r="DG487">
            <v>4</v>
          </cell>
          <cell r="DH487">
            <v>5</v>
          </cell>
          <cell r="DI487">
            <v>0</v>
          </cell>
          <cell r="DJ487">
            <v>141</v>
          </cell>
          <cell r="DK487">
            <v>0</v>
          </cell>
          <cell r="DL487">
            <v>6.2</v>
          </cell>
          <cell r="DM487">
            <v>2.35</v>
          </cell>
          <cell r="DN487">
            <v>146</v>
          </cell>
          <cell r="DO487">
            <v>0</v>
          </cell>
          <cell r="DP487">
            <v>146</v>
          </cell>
          <cell r="DQ487">
            <v>146</v>
          </cell>
          <cell r="DR487">
            <v>6.2</v>
          </cell>
          <cell r="DS487">
            <v>2.35</v>
          </cell>
          <cell r="DT487" t="str">
            <v/>
          </cell>
          <cell r="DU487">
            <v>0</v>
          </cell>
          <cell r="DV487" t="str">
            <v>Đạt</v>
          </cell>
          <cell r="DW487" t="str">
            <v>Đạt</v>
          </cell>
          <cell r="DX487" t="str">
            <v>Đạt</v>
          </cell>
          <cell r="DY487" t="str">
            <v>Đạt</v>
          </cell>
          <cell r="DZ487" t="str">
            <v>Khá</v>
          </cell>
        </row>
        <row r="488">
          <cell r="A488">
            <v>23207111309</v>
          </cell>
          <cell r="B488" t="str">
            <v>Nguyễn</v>
          </cell>
          <cell r="C488" t="str">
            <v>Hoàng Phương</v>
          </cell>
          <cell r="D488" t="str">
            <v>Uyên</v>
          </cell>
          <cell r="E488">
            <v>36511</v>
          </cell>
          <cell r="F488" t="str">
            <v>Nữ</v>
          </cell>
          <cell r="G488" t="str">
            <v>Đã Đăng Ký (chưa học xong)</v>
          </cell>
          <cell r="H488" t="e">
            <v>#N/A</v>
          </cell>
          <cell r="I488" t="e">
            <v>#N/A</v>
          </cell>
          <cell r="J488" t="e">
            <v>#N/A</v>
          </cell>
          <cell r="K488" t="e">
            <v>#N/A</v>
          </cell>
          <cell r="L488" t="e">
            <v>#N/A</v>
          </cell>
          <cell r="M488" t="e">
            <v>#N/A</v>
          </cell>
          <cell r="N488" t="e">
            <v>#N/A</v>
          </cell>
          <cell r="O488" t="e">
            <v>#N/A</v>
          </cell>
          <cell r="P488" t="e">
            <v>#N/A</v>
          </cell>
          <cell r="Q488" t="e">
            <v>#N/A</v>
          </cell>
          <cell r="R488" t="e">
            <v>#N/A</v>
          </cell>
          <cell r="S488" t="e">
            <v>#N/A</v>
          </cell>
          <cell r="T488" t="e">
            <v>#N/A</v>
          </cell>
          <cell r="U488" t="e">
            <v>#N/A</v>
          </cell>
          <cell r="V488" t="e">
            <v>#N/A</v>
          </cell>
          <cell r="W488" t="e">
            <v>#N/A</v>
          </cell>
          <cell r="X488" t="e">
            <v>#N/A</v>
          </cell>
          <cell r="Y488" t="e">
            <v>#N/A</v>
          </cell>
          <cell r="Z488" t="e">
            <v>#N/A</v>
          </cell>
          <cell r="AA488" t="e">
            <v>#N/A</v>
          </cell>
          <cell r="AB488" t="e">
            <v>#N/A</v>
          </cell>
          <cell r="AC488" t="e">
            <v>#N/A</v>
          </cell>
          <cell r="AD488" t="e">
            <v>#N/A</v>
          </cell>
          <cell r="AE488" t="e">
            <v>#N/A</v>
          </cell>
          <cell r="AF488" t="e">
            <v>#N/A</v>
          </cell>
          <cell r="AG488" t="e">
            <v>#N/A</v>
          </cell>
          <cell r="AH488" t="e">
            <v>#N/A</v>
          </cell>
          <cell r="AI488" t="e">
            <v>#N/A</v>
          </cell>
          <cell r="AJ488" t="e">
            <v>#N/A</v>
          </cell>
          <cell r="AK488" t="e">
            <v>#N/A</v>
          </cell>
          <cell r="AL488" t="e">
            <v>#N/A</v>
          </cell>
          <cell r="AM488" t="e">
            <v>#N/A</v>
          </cell>
          <cell r="AN488" t="e">
            <v>#N/A</v>
          </cell>
          <cell r="AO488" t="e">
            <v>#N/A</v>
          </cell>
          <cell r="AP488" t="e">
            <v>#N/A</v>
          </cell>
          <cell r="AQ488" t="e">
            <v>#N/A</v>
          </cell>
          <cell r="AR488" t="e">
            <v>#N/A</v>
          </cell>
          <cell r="AS488" t="e">
            <v>#N/A</v>
          </cell>
          <cell r="AT488" t="e">
            <v>#N/A</v>
          </cell>
          <cell r="AU488" t="e">
            <v>#N/A</v>
          </cell>
          <cell r="AV488" t="e">
            <v>#N/A</v>
          </cell>
          <cell r="AW488" t="e">
            <v>#N/A</v>
          </cell>
          <cell r="AX488" t="e">
            <v>#N/A</v>
          </cell>
          <cell r="AY488" t="e">
            <v>#N/A</v>
          </cell>
          <cell r="AZ488" t="e">
            <v>#N/A</v>
          </cell>
          <cell r="BA488" t="e">
            <v>#N/A</v>
          </cell>
          <cell r="BB488" t="e">
            <v>#N/A</v>
          </cell>
          <cell r="BC488" t="e">
            <v>#N/A</v>
          </cell>
          <cell r="BD488" t="e">
            <v>#N/A</v>
          </cell>
          <cell r="BE488" t="e">
            <v>#N/A</v>
          </cell>
          <cell r="BF488" t="e">
            <v>#N/A</v>
          </cell>
          <cell r="BG488" t="e">
            <v>#N/A</v>
          </cell>
          <cell r="BH488" t="e">
            <v>#N/A</v>
          </cell>
          <cell r="BI488" t="e">
            <v>#N/A</v>
          </cell>
          <cell r="BJ488" t="e">
            <v>#N/A</v>
          </cell>
          <cell r="BK488" t="e">
            <v>#N/A</v>
          </cell>
          <cell r="BL488" t="e">
            <v>#N/A</v>
          </cell>
          <cell r="BM488" t="e">
            <v>#N/A</v>
          </cell>
          <cell r="BN488" t="e">
            <v>#N/A</v>
          </cell>
          <cell r="BO488" t="e">
            <v>#N/A</v>
          </cell>
          <cell r="BP488" t="e">
            <v>#N/A</v>
          </cell>
          <cell r="BQ488" t="e">
            <v>#N/A</v>
          </cell>
          <cell r="BR488" t="e">
            <v>#N/A</v>
          </cell>
          <cell r="BS488" t="e">
            <v>#N/A</v>
          </cell>
          <cell r="BT488" t="e">
            <v>#N/A</v>
          </cell>
          <cell r="BU488" t="e">
            <v>#N/A</v>
          </cell>
          <cell r="BV488" t="e">
            <v>#N/A</v>
          </cell>
          <cell r="BW488" t="e">
            <v>#N/A</v>
          </cell>
          <cell r="BX488" t="e">
            <v>#N/A</v>
          </cell>
          <cell r="BY488" t="e">
            <v>#N/A</v>
          </cell>
          <cell r="BZ488" t="e">
            <v>#N/A</v>
          </cell>
          <cell r="CA488" t="e">
            <v>#N/A</v>
          </cell>
          <cell r="CB488" t="e">
            <v>#N/A</v>
          </cell>
          <cell r="CC488" t="e">
            <v>#N/A</v>
          </cell>
          <cell r="CD488" t="e">
            <v>#N/A</v>
          </cell>
          <cell r="CE488" t="e">
            <v>#N/A</v>
          </cell>
          <cell r="CF488" t="e">
            <v>#N/A</v>
          </cell>
          <cell r="CG488" t="e">
            <v>#N/A</v>
          </cell>
          <cell r="CH488" t="e">
            <v>#N/A</v>
          </cell>
          <cell r="CI488" t="e">
            <v>#N/A</v>
          </cell>
          <cell r="CJ488" t="e">
            <v>#N/A</v>
          </cell>
          <cell r="CK488" t="e">
            <v>#N/A</v>
          </cell>
          <cell r="CL488" t="e">
            <v>#N/A</v>
          </cell>
          <cell r="CM488" t="e">
            <v>#N/A</v>
          </cell>
          <cell r="CN488" t="e">
            <v>#N/A</v>
          </cell>
          <cell r="CO488" t="e">
            <v>#N/A</v>
          </cell>
          <cell r="CP488" t="e">
            <v>#N/A</v>
          </cell>
          <cell r="CQ488" t="e">
            <v>#N/A</v>
          </cell>
          <cell r="CR488" t="e">
            <v>#N/A</v>
          </cell>
          <cell r="CS488" t="e">
            <v>#N/A</v>
          </cell>
          <cell r="CT488" t="e">
            <v>#N/A</v>
          </cell>
          <cell r="CU488">
            <v>0</v>
          </cell>
          <cell r="CV488" t="e">
            <v>#N/A</v>
          </cell>
          <cell r="CW488" t="e">
            <v>#N/A</v>
          </cell>
          <cell r="CX488" t="e">
            <v>#N/A</v>
          </cell>
          <cell r="CY488" t="e">
            <v>#N/A</v>
          </cell>
          <cell r="CZ488" t="e">
            <v>#N/A</v>
          </cell>
          <cell r="DA488" t="e">
            <v>#N/A</v>
          </cell>
          <cell r="DB488" t="e">
            <v>#N/A</v>
          </cell>
          <cell r="DC488" t="e">
            <v>#N/A</v>
          </cell>
          <cell r="DD488" t="e">
            <v>#N/A</v>
          </cell>
          <cell r="DF488" t="e">
            <v>#N/A</v>
          </cell>
          <cell r="DG488" t="e">
            <v>#N/A</v>
          </cell>
          <cell r="DH488" t="e">
            <v>#N/A</v>
          </cell>
          <cell r="DI488" t="e">
            <v>#N/A</v>
          </cell>
          <cell r="DJ488" t="e">
            <v>#N/A</v>
          </cell>
          <cell r="DK488" t="e">
            <v>#N/A</v>
          </cell>
          <cell r="DL488" t="e">
            <v>#N/A</v>
          </cell>
          <cell r="DM488" t="e">
            <v>#N/A</v>
          </cell>
          <cell r="DN488" t="e">
            <v>#N/A</v>
          </cell>
          <cell r="DO488" t="e">
            <v>#N/A</v>
          </cell>
          <cell r="DP488" t="e">
            <v>#N/A</v>
          </cell>
          <cell r="DQ488" t="e">
            <v>#N/A</v>
          </cell>
          <cell r="DR488" t="e">
            <v>#N/A</v>
          </cell>
          <cell r="DS488" t="e">
            <v>#N/A</v>
          </cell>
          <cell r="DT488" t="e">
            <v>#N/A</v>
          </cell>
          <cell r="DU488" t="e">
            <v>#N/A</v>
          </cell>
          <cell r="DY488" t="str">
            <v>Đạt</v>
          </cell>
          <cell r="DZ488" t="str">
            <v>Khá</v>
          </cell>
        </row>
        <row r="489">
          <cell r="A489">
            <v>23207112517</v>
          </cell>
          <cell r="B489" t="str">
            <v>Lê</v>
          </cell>
          <cell r="C489" t="str">
            <v>Thảo</v>
          </cell>
          <cell r="D489" t="str">
            <v>Uyên</v>
          </cell>
          <cell r="E489">
            <v>36354</v>
          </cell>
          <cell r="F489" t="str">
            <v>Nữ</v>
          </cell>
          <cell r="G489" t="str">
            <v>Đã Đăng Ký (chưa học xong)</v>
          </cell>
          <cell r="H489">
            <v>9.8000000000000007</v>
          </cell>
          <cell r="I489">
            <v>8.3000000000000007</v>
          </cell>
          <cell r="J489">
            <v>7.8</v>
          </cell>
          <cell r="K489">
            <v>7.7</v>
          </cell>
          <cell r="L489">
            <v>9.8000000000000007</v>
          </cell>
          <cell r="M489">
            <v>6.3</v>
          </cell>
          <cell r="N489">
            <v>6</v>
          </cell>
          <cell r="O489">
            <v>8.5</v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>
            <v>7.5</v>
          </cell>
          <cell r="V489">
            <v>8</v>
          </cell>
          <cell r="W489">
            <v>4.2</v>
          </cell>
          <cell r="X489">
            <v>8.1</v>
          </cell>
          <cell r="Y489">
            <v>8.1</v>
          </cell>
          <cell r="Z489">
            <v>6.1</v>
          </cell>
          <cell r="AA489">
            <v>6.7</v>
          </cell>
          <cell r="AB489">
            <v>8</v>
          </cell>
          <cell r="AC489">
            <v>7.8</v>
          </cell>
          <cell r="AD489">
            <v>8.1</v>
          </cell>
          <cell r="AE489">
            <v>5.9</v>
          </cell>
          <cell r="AF489">
            <v>7.7</v>
          </cell>
          <cell r="AG489">
            <v>7.6</v>
          </cell>
          <cell r="AH489">
            <v>8.1</v>
          </cell>
          <cell r="AI489">
            <v>6.8</v>
          </cell>
          <cell r="AJ489">
            <v>8.4</v>
          </cell>
          <cell r="AK489">
            <v>51</v>
          </cell>
          <cell r="AL489">
            <v>0</v>
          </cell>
          <cell r="AM489">
            <v>6</v>
          </cell>
          <cell r="AN489">
            <v>5.5</v>
          </cell>
          <cell r="AO489">
            <v>6</v>
          </cell>
          <cell r="AP489" t="str">
            <v/>
          </cell>
          <cell r="AQ489" t="str">
            <v/>
          </cell>
          <cell r="AR489" t="str">
            <v/>
          </cell>
          <cell r="AS489" t="str">
            <v/>
          </cell>
          <cell r="AT489" t="str">
            <v/>
          </cell>
          <cell r="AU489" t="str">
            <v/>
          </cell>
          <cell r="AV489" t="str">
            <v/>
          </cell>
          <cell r="AW489" t="str">
            <v/>
          </cell>
          <cell r="AX489" t="str">
            <v/>
          </cell>
          <cell r="AY489">
            <v>6.3</v>
          </cell>
          <cell r="AZ489" t="str">
            <v/>
          </cell>
          <cell r="BA489">
            <v>6.6</v>
          </cell>
          <cell r="BB489">
            <v>5</v>
          </cell>
          <cell r="BC489">
            <v>0</v>
          </cell>
          <cell r="BD489">
            <v>8.9</v>
          </cell>
          <cell r="BE489">
            <v>7.6</v>
          </cell>
          <cell r="BF489">
            <v>8.3000000000000007</v>
          </cell>
          <cell r="BG489">
            <v>4.9000000000000004</v>
          </cell>
          <cell r="BH489">
            <v>6</v>
          </cell>
          <cell r="BI489">
            <v>6.3</v>
          </cell>
          <cell r="BJ489">
            <v>8</v>
          </cell>
          <cell r="BK489">
            <v>6.5</v>
          </cell>
          <cell r="BL489">
            <v>8.9</v>
          </cell>
          <cell r="BM489">
            <v>6.5</v>
          </cell>
          <cell r="BN489">
            <v>9.1</v>
          </cell>
          <cell r="BO489">
            <v>8.4</v>
          </cell>
          <cell r="BP489">
            <v>8.4</v>
          </cell>
          <cell r="BQ489">
            <v>8.3000000000000007</v>
          </cell>
          <cell r="BR489">
            <v>8.6999999999999993</v>
          </cell>
          <cell r="BS489">
            <v>6.9</v>
          </cell>
          <cell r="BT489">
            <v>8.5</v>
          </cell>
          <cell r="BU489" t="str">
            <v/>
          </cell>
          <cell r="BV489">
            <v>8.6999999999999993</v>
          </cell>
          <cell r="BW489" t="str">
            <v/>
          </cell>
          <cell r="BX489">
            <v>7.8</v>
          </cell>
          <cell r="BY489" t="str">
            <v/>
          </cell>
          <cell r="BZ489">
            <v>9.1999999999999993</v>
          </cell>
          <cell r="CA489">
            <v>8.4</v>
          </cell>
          <cell r="CB489">
            <v>8.6999999999999993</v>
          </cell>
          <cell r="CC489">
            <v>57</v>
          </cell>
          <cell r="CD489">
            <v>0</v>
          </cell>
          <cell r="CE489">
            <v>6.8</v>
          </cell>
          <cell r="CF489">
            <v>7.8</v>
          </cell>
          <cell r="CG489">
            <v>7.8</v>
          </cell>
          <cell r="CH489">
            <v>6.3</v>
          </cell>
          <cell r="CI489">
            <v>8</v>
          </cell>
          <cell r="CJ489">
            <v>9.6999999999999993</v>
          </cell>
          <cell r="CK489" t="str">
            <v/>
          </cell>
          <cell r="CL489">
            <v>9.1</v>
          </cell>
          <cell r="CM489">
            <v>7.1</v>
          </cell>
          <cell r="CN489">
            <v>9</v>
          </cell>
          <cell r="CO489">
            <v>8.9</v>
          </cell>
          <cell r="CP489">
            <v>8.3000000000000007</v>
          </cell>
          <cell r="CQ489">
            <v>28</v>
          </cell>
          <cell r="CR489">
            <v>0</v>
          </cell>
          <cell r="CS489">
            <v>136</v>
          </cell>
          <cell r="CT489">
            <v>0</v>
          </cell>
          <cell r="CU489">
            <v>0</v>
          </cell>
          <cell r="CV489">
            <v>136</v>
          </cell>
          <cell r="CW489">
            <v>7.81</v>
          </cell>
          <cell r="CX489">
            <v>3.34</v>
          </cell>
          <cell r="CY489">
            <v>9</v>
          </cell>
          <cell r="CZ489" t="str">
            <v/>
          </cell>
          <cell r="DA489" t="str">
            <v/>
          </cell>
          <cell r="DB489" t="str">
            <v/>
          </cell>
          <cell r="DC489" t="str">
            <v/>
          </cell>
          <cell r="DD489" t="str">
            <v/>
          </cell>
          <cell r="DF489">
            <v>9</v>
          </cell>
          <cell r="DG489">
            <v>4</v>
          </cell>
          <cell r="DH489">
            <v>5</v>
          </cell>
          <cell r="DI489">
            <v>0</v>
          </cell>
          <cell r="DJ489">
            <v>141</v>
          </cell>
          <cell r="DK489">
            <v>0</v>
          </cell>
          <cell r="DL489">
            <v>7.85</v>
          </cell>
          <cell r="DM489">
            <v>3.36</v>
          </cell>
          <cell r="DN489">
            <v>146</v>
          </cell>
          <cell r="DO489">
            <v>0</v>
          </cell>
          <cell r="DP489">
            <v>146</v>
          </cell>
          <cell r="DQ489">
            <v>146</v>
          </cell>
          <cell r="DR489">
            <v>7.85</v>
          </cell>
          <cell r="DS489">
            <v>3.36</v>
          </cell>
          <cell r="DT489" t="str">
            <v/>
          </cell>
          <cell r="DU489">
            <v>0</v>
          </cell>
          <cell r="DV489" t="str">
            <v>Đạt</v>
          </cell>
          <cell r="DW489" t="str">
            <v>Đạt</v>
          </cell>
          <cell r="DX489" t="str">
            <v>Đạt</v>
          </cell>
          <cell r="DY489" t="str">
            <v>Đạt</v>
          </cell>
          <cell r="DZ489" t="str">
            <v>Tốt</v>
          </cell>
        </row>
        <row r="490">
          <cell r="A490">
            <v>2320712892</v>
          </cell>
          <cell r="B490" t="str">
            <v>Nguyễn</v>
          </cell>
          <cell r="C490" t="str">
            <v>Khánh</v>
          </cell>
          <cell r="D490" t="str">
            <v>Uyên</v>
          </cell>
          <cell r="E490">
            <v>35988</v>
          </cell>
          <cell r="F490" t="str">
            <v>Nữ</v>
          </cell>
          <cell r="G490" t="str">
            <v>Đã Đăng Ký (chưa học xong)</v>
          </cell>
          <cell r="H490">
            <v>8.8000000000000007</v>
          </cell>
          <cell r="I490">
            <v>8.6999999999999993</v>
          </cell>
          <cell r="J490">
            <v>8.9</v>
          </cell>
          <cell r="K490">
            <v>7.1</v>
          </cell>
          <cell r="L490">
            <v>7.5</v>
          </cell>
          <cell r="M490">
            <v>8</v>
          </cell>
          <cell r="N490">
            <v>7.8</v>
          </cell>
          <cell r="O490" t="str">
            <v/>
          </cell>
          <cell r="P490">
            <v>8.4</v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>
            <v>9</v>
          </cell>
          <cell r="V490">
            <v>6.2</v>
          </cell>
          <cell r="W490">
            <v>9.1</v>
          </cell>
          <cell r="X490">
            <v>8.1999999999999993</v>
          </cell>
          <cell r="Y490">
            <v>7.9</v>
          </cell>
          <cell r="Z490">
            <v>8.3000000000000007</v>
          </cell>
          <cell r="AA490">
            <v>8</v>
          </cell>
          <cell r="AB490">
            <v>8.6</v>
          </cell>
          <cell r="AC490">
            <v>6.4</v>
          </cell>
          <cell r="AD490">
            <v>6.6</v>
          </cell>
          <cell r="AE490">
            <v>5.8</v>
          </cell>
          <cell r="AF490">
            <v>6.3</v>
          </cell>
          <cell r="AG490">
            <v>7.4</v>
          </cell>
          <cell r="AH490">
            <v>6.1</v>
          </cell>
          <cell r="AI490">
            <v>6</v>
          </cell>
          <cell r="AJ490">
            <v>5.2</v>
          </cell>
          <cell r="AK490">
            <v>51</v>
          </cell>
          <cell r="AL490">
            <v>0</v>
          </cell>
          <cell r="AM490">
            <v>6.2</v>
          </cell>
          <cell r="AN490">
            <v>7.1</v>
          </cell>
          <cell r="AO490" t="str">
            <v/>
          </cell>
          <cell r="AP490" t="str">
            <v/>
          </cell>
          <cell r="AQ490" t="str">
            <v/>
          </cell>
          <cell r="AR490" t="str">
            <v/>
          </cell>
          <cell r="AS490" t="str">
            <v/>
          </cell>
          <cell r="AT490">
            <v>9.1999999999999993</v>
          </cell>
          <cell r="AU490" t="str">
            <v/>
          </cell>
          <cell r="AV490" t="str">
            <v/>
          </cell>
          <cell r="AW490" t="str">
            <v/>
          </cell>
          <cell r="AX490" t="str">
            <v/>
          </cell>
          <cell r="AY490" t="str">
            <v/>
          </cell>
          <cell r="AZ490">
            <v>9.4</v>
          </cell>
          <cell r="BA490">
            <v>6</v>
          </cell>
          <cell r="BB490">
            <v>5</v>
          </cell>
          <cell r="BC490">
            <v>0</v>
          </cell>
          <cell r="BD490">
            <v>8.6</v>
          </cell>
          <cell r="BE490">
            <v>6.5</v>
          </cell>
          <cell r="BF490">
            <v>6.6</v>
          </cell>
          <cell r="BG490">
            <v>5.4</v>
          </cell>
          <cell r="BH490">
            <v>8.1</v>
          </cell>
          <cell r="BI490">
            <v>7.6</v>
          </cell>
          <cell r="BJ490">
            <v>8.6999999999999993</v>
          </cell>
          <cell r="BK490">
            <v>6.9</v>
          </cell>
          <cell r="BL490">
            <v>6.3</v>
          </cell>
          <cell r="BM490">
            <v>8.6999999999999993</v>
          </cell>
          <cell r="BN490">
            <v>7.6</v>
          </cell>
          <cell r="BO490">
            <v>8.4</v>
          </cell>
          <cell r="BP490">
            <v>8.8000000000000007</v>
          </cell>
          <cell r="BQ490">
            <v>8.6</v>
          </cell>
          <cell r="BR490">
            <v>9.4</v>
          </cell>
          <cell r="BS490">
            <v>6.9</v>
          </cell>
          <cell r="BT490">
            <v>8.6</v>
          </cell>
          <cell r="BU490" t="str">
            <v/>
          </cell>
          <cell r="BV490">
            <v>8.1999999999999993</v>
          </cell>
          <cell r="BW490" t="str">
            <v/>
          </cell>
          <cell r="BX490">
            <v>9.5</v>
          </cell>
          <cell r="BY490" t="str">
            <v/>
          </cell>
          <cell r="BZ490">
            <v>9.1</v>
          </cell>
          <cell r="CA490">
            <v>8.5</v>
          </cell>
          <cell r="CB490">
            <v>9.5</v>
          </cell>
          <cell r="CC490">
            <v>57</v>
          </cell>
          <cell r="CD490">
            <v>0</v>
          </cell>
          <cell r="CE490">
            <v>7.9</v>
          </cell>
          <cell r="CF490">
            <v>7.7</v>
          </cell>
          <cell r="CG490">
            <v>8.1999999999999993</v>
          </cell>
          <cell r="CH490">
            <v>6.6</v>
          </cell>
          <cell r="CI490">
            <v>8.6999999999999993</v>
          </cell>
          <cell r="CJ490">
            <v>9</v>
          </cell>
          <cell r="CK490" t="str">
            <v/>
          </cell>
          <cell r="CL490">
            <v>7.4</v>
          </cell>
          <cell r="CM490">
            <v>8</v>
          </cell>
          <cell r="CN490">
            <v>9.1999999999999993</v>
          </cell>
          <cell r="CO490">
            <v>8.5</v>
          </cell>
          <cell r="CP490">
            <v>9</v>
          </cell>
          <cell r="CQ490">
            <v>28</v>
          </cell>
          <cell r="CR490">
            <v>0</v>
          </cell>
          <cell r="CS490">
            <v>136</v>
          </cell>
          <cell r="CT490">
            <v>0</v>
          </cell>
          <cell r="CU490">
            <v>0</v>
          </cell>
          <cell r="CV490">
            <v>136</v>
          </cell>
          <cell r="CW490">
            <v>7.81</v>
          </cell>
          <cell r="CX490">
            <v>3.36</v>
          </cell>
          <cell r="CY490" t="str">
            <v/>
          </cell>
          <cell r="CZ490">
            <v>9.1</v>
          </cell>
          <cell r="DA490" t="str">
            <v/>
          </cell>
          <cell r="DB490" t="str">
            <v/>
          </cell>
          <cell r="DC490" t="str">
            <v/>
          </cell>
          <cell r="DD490" t="str">
            <v/>
          </cell>
          <cell r="DF490">
            <v>9.1</v>
          </cell>
          <cell r="DG490">
            <v>4</v>
          </cell>
          <cell r="DH490">
            <v>5</v>
          </cell>
          <cell r="DI490">
            <v>0</v>
          </cell>
          <cell r="DJ490">
            <v>141</v>
          </cell>
          <cell r="DK490">
            <v>0</v>
          </cell>
          <cell r="DL490">
            <v>7.86</v>
          </cell>
          <cell r="DM490">
            <v>3.38</v>
          </cell>
          <cell r="DN490">
            <v>146</v>
          </cell>
          <cell r="DO490">
            <v>0</v>
          </cell>
          <cell r="DP490">
            <v>146</v>
          </cell>
          <cell r="DQ490">
            <v>146</v>
          </cell>
          <cell r="DR490">
            <v>7.86</v>
          </cell>
          <cell r="DS490">
            <v>3.38</v>
          </cell>
          <cell r="DT490" t="str">
            <v/>
          </cell>
          <cell r="DU490">
            <v>0</v>
          </cell>
          <cell r="DV490" t="str">
            <v>Đạt</v>
          </cell>
          <cell r="DW490" t="str">
            <v>Đạt</v>
          </cell>
          <cell r="DX490" t="str">
            <v>Đạt</v>
          </cell>
          <cell r="DY490" t="str">
            <v>Đạt</v>
          </cell>
          <cell r="DZ490" t="str">
            <v>Tốt</v>
          </cell>
        </row>
        <row r="491">
          <cell r="A491">
            <v>2320713130</v>
          </cell>
          <cell r="B491" t="str">
            <v>Nguyễn</v>
          </cell>
          <cell r="C491" t="str">
            <v>Hoàng Phương</v>
          </cell>
          <cell r="D491" t="str">
            <v>Uyên</v>
          </cell>
          <cell r="E491">
            <v>36354</v>
          </cell>
          <cell r="F491" t="str">
            <v>Nữ</v>
          </cell>
          <cell r="G491" t="str">
            <v>Đã Đăng Ký (chưa học xong)</v>
          </cell>
          <cell r="H491">
            <v>8.6</v>
          </cell>
          <cell r="I491">
            <v>7.9</v>
          </cell>
          <cell r="J491">
            <v>7.9</v>
          </cell>
          <cell r="K491">
            <v>6.2</v>
          </cell>
          <cell r="L491">
            <v>5.7</v>
          </cell>
          <cell r="M491">
            <v>6.4</v>
          </cell>
          <cell r="N491">
            <v>6.1</v>
          </cell>
          <cell r="O491">
            <v>9.3000000000000007</v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>
            <v>7.4</v>
          </cell>
          <cell r="V491">
            <v>8</v>
          </cell>
          <cell r="W491">
            <v>9.6</v>
          </cell>
          <cell r="X491">
            <v>10</v>
          </cell>
          <cell r="Y491">
            <v>7.2</v>
          </cell>
          <cell r="Z491">
            <v>6.3</v>
          </cell>
          <cell r="AA491">
            <v>6.4</v>
          </cell>
          <cell r="AB491">
            <v>8.9</v>
          </cell>
          <cell r="AC491">
            <v>6</v>
          </cell>
          <cell r="AD491">
            <v>8</v>
          </cell>
          <cell r="AE491">
            <v>6.2</v>
          </cell>
          <cell r="AF491">
            <v>7.4</v>
          </cell>
          <cell r="AG491">
            <v>5.9</v>
          </cell>
          <cell r="AH491">
            <v>7.9</v>
          </cell>
          <cell r="AI491">
            <v>5.6</v>
          </cell>
          <cell r="AJ491">
            <v>7.7</v>
          </cell>
          <cell r="AK491">
            <v>51</v>
          </cell>
          <cell r="AL491">
            <v>0</v>
          </cell>
          <cell r="AM491">
            <v>5.4</v>
          </cell>
          <cell r="AN491">
            <v>5.2</v>
          </cell>
          <cell r="AO491" t="str">
            <v/>
          </cell>
          <cell r="AP491" t="str">
            <v/>
          </cell>
          <cell r="AQ491" t="str">
            <v/>
          </cell>
          <cell r="AR491" t="str">
            <v/>
          </cell>
          <cell r="AS491">
            <v>7.9</v>
          </cell>
          <cell r="AT491" t="str">
            <v/>
          </cell>
          <cell r="AU491" t="str">
            <v/>
          </cell>
          <cell r="AV491" t="str">
            <v/>
          </cell>
          <cell r="AW491" t="str">
            <v/>
          </cell>
          <cell r="AX491" t="str">
            <v/>
          </cell>
          <cell r="AY491">
            <v>6.4</v>
          </cell>
          <cell r="AZ491" t="str">
            <v/>
          </cell>
          <cell r="BA491">
            <v>5.5</v>
          </cell>
          <cell r="BB491">
            <v>5</v>
          </cell>
          <cell r="BC491">
            <v>0</v>
          </cell>
          <cell r="BD491">
            <v>7.6</v>
          </cell>
          <cell r="BE491">
            <v>7.7</v>
          </cell>
          <cell r="BF491">
            <v>6.4</v>
          </cell>
          <cell r="BG491">
            <v>5.5</v>
          </cell>
          <cell r="BH491">
            <v>5.6</v>
          </cell>
          <cell r="BI491">
            <v>6.2</v>
          </cell>
          <cell r="BJ491">
            <v>7.2</v>
          </cell>
          <cell r="BK491">
            <v>6.7</v>
          </cell>
          <cell r="BL491">
            <v>6.2</v>
          </cell>
          <cell r="BM491">
            <v>5.8</v>
          </cell>
          <cell r="BN491">
            <v>7.7</v>
          </cell>
          <cell r="BO491">
            <v>6.6</v>
          </cell>
          <cell r="BP491">
            <v>7</v>
          </cell>
          <cell r="BQ491">
            <v>7.8</v>
          </cell>
          <cell r="BR491">
            <v>7</v>
          </cell>
          <cell r="BS491">
            <v>5.9</v>
          </cell>
          <cell r="BT491">
            <v>5.9</v>
          </cell>
          <cell r="BU491" t="str">
            <v/>
          </cell>
          <cell r="BV491">
            <v>9.4</v>
          </cell>
          <cell r="BW491" t="str">
            <v/>
          </cell>
          <cell r="BX491">
            <v>8.4</v>
          </cell>
          <cell r="BY491" t="str">
            <v/>
          </cell>
          <cell r="BZ491">
            <v>6</v>
          </cell>
          <cell r="CA491">
            <v>4.9000000000000004</v>
          </cell>
          <cell r="CB491">
            <v>6</v>
          </cell>
          <cell r="CC491">
            <v>57</v>
          </cell>
          <cell r="CD491">
            <v>0</v>
          </cell>
          <cell r="CE491">
            <v>6.7</v>
          </cell>
          <cell r="CF491">
            <v>6.7</v>
          </cell>
          <cell r="CG491">
            <v>7.6</v>
          </cell>
          <cell r="CH491">
            <v>6.8</v>
          </cell>
          <cell r="CI491">
            <v>5.8</v>
          </cell>
          <cell r="CJ491">
            <v>9.5</v>
          </cell>
          <cell r="CK491" t="str">
            <v/>
          </cell>
          <cell r="CL491">
            <v>4.9000000000000004</v>
          </cell>
          <cell r="CM491">
            <v>7.9</v>
          </cell>
          <cell r="CN491">
            <v>6</v>
          </cell>
          <cell r="CO491">
            <v>9.4</v>
          </cell>
          <cell r="CP491">
            <v>7.5</v>
          </cell>
          <cell r="CQ491">
            <v>28</v>
          </cell>
          <cell r="CR491">
            <v>0</v>
          </cell>
          <cell r="CS491">
            <v>136</v>
          </cell>
          <cell r="CT491">
            <v>0</v>
          </cell>
          <cell r="CU491">
            <v>0</v>
          </cell>
          <cell r="CV491">
            <v>136</v>
          </cell>
          <cell r="CW491">
            <v>6.92</v>
          </cell>
          <cell r="CX491">
            <v>2.77</v>
          </cell>
          <cell r="CY491">
            <v>8.5</v>
          </cell>
          <cell r="CZ491" t="str">
            <v/>
          </cell>
          <cell r="DA491" t="str">
            <v/>
          </cell>
          <cell r="DB491" t="str">
            <v/>
          </cell>
          <cell r="DC491" t="str">
            <v/>
          </cell>
          <cell r="DD491" t="str">
            <v/>
          </cell>
          <cell r="DF491">
            <v>8.5</v>
          </cell>
          <cell r="DG491">
            <v>4</v>
          </cell>
          <cell r="DH491">
            <v>5</v>
          </cell>
          <cell r="DI491">
            <v>0</v>
          </cell>
          <cell r="DJ491">
            <v>141</v>
          </cell>
          <cell r="DK491">
            <v>0</v>
          </cell>
          <cell r="DL491">
            <v>6.98</v>
          </cell>
          <cell r="DM491">
            <v>2.81</v>
          </cell>
          <cell r="DN491">
            <v>146</v>
          </cell>
          <cell r="DO491">
            <v>0</v>
          </cell>
          <cell r="DP491">
            <v>146</v>
          </cell>
          <cell r="DQ491">
            <v>146</v>
          </cell>
          <cell r="DR491">
            <v>6.98</v>
          </cell>
          <cell r="DS491">
            <v>2.81</v>
          </cell>
          <cell r="DT491" t="str">
            <v/>
          </cell>
          <cell r="DU491">
            <v>0</v>
          </cell>
          <cell r="DV491" t="str">
            <v>Đạt</v>
          </cell>
          <cell r="DW491" t="str">
            <v>Đạt</v>
          </cell>
          <cell r="DX491" t="str">
            <v>Đạt</v>
          </cell>
          <cell r="DY491" t="str">
            <v>Đạt</v>
          </cell>
          <cell r="DZ491" t="str">
            <v>Tốt</v>
          </cell>
        </row>
        <row r="492">
          <cell r="A492">
            <v>2320713354</v>
          </cell>
          <cell r="B492" t="str">
            <v>Nguyễn</v>
          </cell>
          <cell r="C492" t="str">
            <v>Đặng Hoàng</v>
          </cell>
          <cell r="D492" t="str">
            <v>Uyên</v>
          </cell>
          <cell r="E492">
            <v>36197</v>
          </cell>
          <cell r="F492" t="str">
            <v>Nữ</v>
          </cell>
          <cell r="G492" t="str">
            <v>Đã Đăng Ký (chưa học xong)</v>
          </cell>
          <cell r="H492">
            <v>8.8000000000000007</v>
          </cell>
          <cell r="I492">
            <v>8.1999999999999993</v>
          </cell>
          <cell r="J492">
            <v>7.5</v>
          </cell>
          <cell r="K492">
            <v>5.7</v>
          </cell>
          <cell r="L492">
            <v>7.4</v>
          </cell>
          <cell r="M492">
            <v>7.2</v>
          </cell>
          <cell r="N492">
            <v>4.8</v>
          </cell>
          <cell r="O492">
            <v>7.9</v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>
            <v>6.7</v>
          </cell>
          <cell r="U492">
            <v>6</v>
          </cell>
          <cell r="V492" t="str">
            <v/>
          </cell>
          <cell r="W492">
            <v>7.8</v>
          </cell>
          <cell r="X492">
            <v>7.7</v>
          </cell>
          <cell r="Y492">
            <v>7.2</v>
          </cell>
          <cell r="Z492">
            <v>6.3</v>
          </cell>
          <cell r="AA492">
            <v>8.6</v>
          </cell>
          <cell r="AB492">
            <v>7.9</v>
          </cell>
          <cell r="AC492">
            <v>5.4</v>
          </cell>
          <cell r="AD492">
            <v>4.5999999999999996</v>
          </cell>
          <cell r="AE492">
            <v>6.4</v>
          </cell>
          <cell r="AF492">
            <v>6</v>
          </cell>
          <cell r="AG492">
            <v>5</v>
          </cell>
          <cell r="AH492">
            <v>5.8</v>
          </cell>
          <cell r="AI492">
            <v>6.2</v>
          </cell>
          <cell r="AJ492">
            <v>7.8</v>
          </cell>
          <cell r="AK492">
            <v>51</v>
          </cell>
          <cell r="AL492">
            <v>0</v>
          </cell>
          <cell r="AM492">
            <v>4.5</v>
          </cell>
          <cell r="AN492">
            <v>5.2</v>
          </cell>
          <cell r="AO492" t="str">
            <v/>
          </cell>
          <cell r="AP492" t="str">
            <v/>
          </cell>
          <cell r="AQ492" t="str">
            <v/>
          </cell>
          <cell r="AR492" t="str">
            <v/>
          </cell>
          <cell r="AS492" t="str">
            <v/>
          </cell>
          <cell r="AT492">
            <v>5.5</v>
          </cell>
          <cell r="AU492" t="str">
            <v/>
          </cell>
          <cell r="AV492" t="str">
            <v/>
          </cell>
          <cell r="AW492" t="str">
            <v/>
          </cell>
          <cell r="AX492" t="str">
            <v/>
          </cell>
          <cell r="AY492" t="str">
            <v/>
          </cell>
          <cell r="AZ492">
            <v>6.4</v>
          </cell>
          <cell r="BA492">
            <v>7.1</v>
          </cell>
          <cell r="BB492">
            <v>5</v>
          </cell>
          <cell r="BC492">
            <v>0</v>
          </cell>
          <cell r="BD492">
            <v>6.8</v>
          </cell>
          <cell r="BE492">
            <v>5.7</v>
          </cell>
          <cell r="BF492">
            <v>6.5</v>
          </cell>
          <cell r="BG492">
            <v>4.3</v>
          </cell>
          <cell r="BH492">
            <v>5.6</v>
          </cell>
          <cell r="BI492">
            <v>5.5</v>
          </cell>
          <cell r="BJ492">
            <v>6</v>
          </cell>
          <cell r="BK492">
            <v>4.5999999999999996</v>
          </cell>
          <cell r="BL492">
            <v>7.3</v>
          </cell>
          <cell r="BM492">
            <v>4.8</v>
          </cell>
          <cell r="BN492">
            <v>6</v>
          </cell>
          <cell r="BO492">
            <v>7.8</v>
          </cell>
          <cell r="BP492">
            <v>6.9</v>
          </cell>
          <cell r="BQ492">
            <v>8.9</v>
          </cell>
          <cell r="BR492">
            <v>8.3000000000000007</v>
          </cell>
          <cell r="BS492">
            <v>7.5</v>
          </cell>
          <cell r="BT492">
            <v>5.6</v>
          </cell>
          <cell r="BU492" t="str">
            <v/>
          </cell>
          <cell r="BV492">
            <v>7.7</v>
          </cell>
          <cell r="BW492" t="str">
            <v/>
          </cell>
          <cell r="BX492">
            <v>7.8</v>
          </cell>
          <cell r="BY492" t="str">
            <v/>
          </cell>
          <cell r="BZ492">
            <v>8.9</v>
          </cell>
          <cell r="CA492">
            <v>6.8</v>
          </cell>
          <cell r="CB492">
            <v>8.8000000000000007</v>
          </cell>
          <cell r="CC492">
            <v>57</v>
          </cell>
          <cell r="CD492">
            <v>0</v>
          </cell>
          <cell r="CE492">
            <v>5.8</v>
          </cell>
          <cell r="CF492">
            <v>7.2</v>
          </cell>
          <cell r="CG492">
            <v>8.1999999999999993</v>
          </cell>
          <cell r="CH492">
            <v>5.4</v>
          </cell>
          <cell r="CI492">
            <v>6.5</v>
          </cell>
          <cell r="CJ492">
            <v>9.1999999999999993</v>
          </cell>
          <cell r="CK492" t="str">
            <v/>
          </cell>
          <cell r="CL492">
            <v>6.6</v>
          </cell>
          <cell r="CM492">
            <v>7.5</v>
          </cell>
          <cell r="CN492">
            <v>6.1</v>
          </cell>
          <cell r="CO492">
            <v>10</v>
          </cell>
          <cell r="CP492">
            <v>7.9</v>
          </cell>
          <cell r="CQ492">
            <v>28</v>
          </cell>
          <cell r="CR492">
            <v>0</v>
          </cell>
          <cell r="CS492">
            <v>136</v>
          </cell>
          <cell r="CT492">
            <v>0</v>
          </cell>
          <cell r="CU492">
            <v>0</v>
          </cell>
          <cell r="CV492">
            <v>136</v>
          </cell>
          <cell r="CW492">
            <v>6.82</v>
          </cell>
          <cell r="CX492">
            <v>2.74</v>
          </cell>
          <cell r="CY492">
            <v>8.6</v>
          </cell>
          <cell r="CZ492" t="str">
            <v/>
          </cell>
          <cell r="DA492" t="str">
            <v/>
          </cell>
          <cell r="DB492" t="str">
            <v/>
          </cell>
          <cell r="DC492" t="str">
            <v/>
          </cell>
          <cell r="DD492" t="str">
            <v/>
          </cell>
          <cell r="DF492">
            <v>8.6</v>
          </cell>
          <cell r="DG492">
            <v>4</v>
          </cell>
          <cell r="DH492">
            <v>5</v>
          </cell>
          <cell r="DI492">
            <v>0</v>
          </cell>
          <cell r="DJ492">
            <v>141</v>
          </cell>
          <cell r="DK492">
            <v>0</v>
          </cell>
          <cell r="DL492">
            <v>6.88</v>
          </cell>
          <cell r="DM492">
            <v>2.79</v>
          </cell>
          <cell r="DN492">
            <v>146</v>
          </cell>
          <cell r="DO492">
            <v>0</v>
          </cell>
          <cell r="DP492">
            <v>146</v>
          </cell>
          <cell r="DQ492">
            <v>146</v>
          </cell>
          <cell r="DR492">
            <v>6.88</v>
          </cell>
          <cell r="DS492">
            <v>2.79</v>
          </cell>
          <cell r="DT492" t="str">
            <v/>
          </cell>
          <cell r="DU492">
            <v>0</v>
          </cell>
          <cell r="DV492" t="str">
            <v>Đạt</v>
          </cell>
          <cell r="DW492" t="str">
            <v>Đạt</v>
          </cell>
          <cell r="DX492" t="str">
            <v>Đạt</v>
          </cell>
          <cell r="DY492" t="str">
            <v>Đạt</v>
          </cell>
          <cell r="DZ492" t="str">
            <v xml:space="preserve">TB </v>
          </cell>
        </row>
        <row r="493">
          <cell r="A493">
            <v>2320713613</v>
          </cell>
          <cell r="B493" t="str">
            <v>Nguyễn</v>
          </cell>
          <cell r="C493" t="str">
            <v>Trần Tố</v>
          </cell>
          <cell r="D493" t="str">
            <v>Uyên</v>
          </cell>
          <cell r="E493">
            <v>36259</v>
          </cell>
          <cell r="F493" t="str">
            <v>Nữ</v>
          </cell>
          <cell r="G493" t="str">
            <v>Đã Đăng Ký (chưa học xong)</v>
          </cell>
          <cell r="H493">
            <v>8.1999999999999993</v>
          </cell>
          <cell r="I493">
            <v>8.1</v>
          </cell>
          <cell r="J493">
            <v>8.4</v>
          </cell>
          <cell r="K493">
            <v>7.6</v>
          </cell>
          <cell r="L493">
            <v>6.2</v>
          </cell>
          <cell r="M493">
            <v>6.9</v>
          </cell>
          <cell r="N493">
            <v>8</v>
          </cell>
          <cell r="O493">
            <v>9.3000000000000007</v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>
            <v>8.6999999999999993</v>
          </cell>
          <cell r="U493">
            <v>9.5</v>
          </cell>
          <cell r="V493" t="str">
            <v/>
          </cell>
          <cell r="W493">
            <v>8.4</v>
          </cell>
          <cell r="X493">
            <v>8.9</v>
          </cell>
          <cell r="Y493">
            <v>8</v>
          </cell>
          <cell r="Z493">
            <v>7.8</v>
          </cell>
          <cell r="AA493">
            <v>6.5</v>
          </cell>
          <cell r="AB493">
            <v>7.5</v>
          </cell>
          <cell r="AC493">
            <v>5.8</v>
          </cell>
          <cell r="AD493">
            <v>4.2</v>
          </cell>
          <cell r="AE493">
            <v>4.9000000000000004</v>
          </cell>
          <cell r="AF493">
            <v>6.5</v>
          </cell>
          <cell r="AG493">
            <v>6</v>
          </cell>
          <cell r="AH493">
            <v>7.9</v>
          </cell>
          <cell r="AI493">
            <v>5.3</v>
          </cell>
          <cell r="AJ493">
            <v>8.1999999999999993</v>
          </cell>
          <cell r="AK493">
            <v>51</v>
          </cell>
          <cell r="AL493">
            <v>0</v>
          </cell>
          <cell r="AM493">
            <v>5.0999999999999996</v>
          </cell>
          <cell r="AN493">
            <v>6.7</v>
          </cell>
          <cell r="AO493">
            <v>6.8</v>
          </cell>
          <cell r="AP493" t="str">
            <v/>
          </cell>
          <cell r="AQ493" t="str">
            <v/>
          </cell>
          <cell r="AR493" t="str">
            <v/>
          </cell>
          <cell r="AS493" t="str">
            <v/>
          </cell>
          <cell r="AT493" t="str">
            <v/>
          </cell>
          <cell r="AU493">
            <v>4.9000000000000004</v>
          </cell>
          <cell r="AV493" t="str">
            <v/>
          </cell>
          <cell r="AW493" t="str">
            <v/>
          </cell>
          <cell r="AX493" t="str">
            <v/>
          </cell>
          <cell r="AY493" t="str">
            <v/>
          </cell>
          <cell r="AZ493" t="str">
            <v/>
          </cell>
          <cell r="BA493">
            <v>6.2</v>
          </cell>
          <cell r="BB493">
            <v>5</v>
          </cell>
          <cell r="BC493">
            <v>0</v>
          </cell>
          <cell r="BD493">
            <v>6.8</v>
          </cell>
          <cell r="BE493">
            <v>4.2</v>
          </cell>
          <cell r="BF493">
            <v>6.4</v>
          </cell>
          <cell r="BG493">
            <v>6.8</v>
          </cell>
          <cell r="BH493">
            <v>5.4</v>
          </cell>
          <cell r="BI493">
            <v>6.6</v>
          </cell>
          <cell r="BJ493">
            <v>6.3</v>
          </cell>
          <cell r="BK493">
            <v>4.8</v>
          </cell>
          <cell r="BL493">
            <v>7.6</v>
          </cell>
          <cell r="BM493">
            <v>4.8</v>
          </cell>
          <cell r="BN493">
            <v>5.4</v>
          </cell>
          <cell r="BO493">
            <v>6</v>
          </cell>
          <cell r="BP493">
            <v>9.3000000000000007</v>
          </cell>
          <cell r="BQ493">
            <v>6.6</v>
          </cell>
          <cell r="BR493">
            <v>7.2</v>
          </cell>
          <cell r="BS493">
            <v>4.5</v>
          </cell>
          <cell r="BT493">
            <v>5.4</v>
          </cell>
          <cell r="BU493" t="str">
            <v/>
          </cell>
          <cell r="BV493">
            <v>8.6</v>
          </cell>
          <cell r="BW493" t="str">
            <v/>
          </cell>
          <cell r="BX493">
            <v>8.6999999999999993</v>
          </cell>
          <cell r="BY493" t="str">
            <v/>
          </cell>
          <cell r="BZ493">
            <v>6.9</v>
          </cell>
          <cell r="CA493">
            <v>8.4</v>
          </cell>
          <cell r="CB493">
            <v>8.3000000000000007</v>
          </cell>
          <cell r="CC493">
            <v>57</v>
          </cell>
          <cell r="CD493">
            <v>0</v>
          </cell>
          <cell r="CE493">
            <v>8.1999999999999993</v>
          </cell>
          <cell r="CF493">
            <v>6.3</v>
          </cell>
          <cell r="CG493">
            <v>8.3000000000000007</v>
          </cell>
          <cell r="CH493">
            <v>5.8</v>
          </cell>
          <cell r="CI493">
            <v>5.4</v>
          </cell>
          <cell r="CJ493">
            <v>9</v>
          </cell>
          <cell r="CK493" t="str">
            <v/>
          </cell>
          <cell r="CL493">
            <v>4.7</v>
          </cell>
          <cell r="CM493">
            <v>7.6</v>
          </cell>
          <cell r="CN493">
            <v>7.2</v>
          </cell>
          <cell r="CO493">
            <v>8.9</v>
          </cell>
          <cell r="CP493">
            <v>8.1</v>
          </cell>
          <cell r="CQ493">
            <v>28</v>
          </cell>
          <cell r="CR493">
            <v>0</v>
          </cell>
          <cell r="CS493">
            <v>136</v>
          </cell>
          <cell r="CT493">
            <v>0</v>
          </cell>
          <cell r="CU493">
            <v>0</v>
          </cell>
          <cell r="CV493">
            <v>136</v>
          </cell>
          <cell r="CW493">
            <v>6.89</v>
          </cell>
          <cell r="CX493">
            <v>2.77</v>
          </cell>
          <cell r="CY493">
            <v>8.48</v>
          </cell>
          <cell r="CZ493" t="str">
            <v/>
          </cell>
          <cell r="DA493" t="str">
            <v/>
          </cell>
          <cell r="DB493" t="str">
            <v/>
          </cell>
          <cell r="DC493" t="str">
            <v/>
          </cell>
          <cell r="DD493" t="str">
            <v/>
          </cell>
          <cell r="DF493">
            <v>8.48</v>
          </cell>
          <cell r="DG493">
            <v>3.65</v>
          </cell>
          <cell r="DH493">
            <v>5</v>
          </cell>
          <cell r="DI493">
            <v>0</v>
          </cell>
          <cell r="DJ493">
            <v>141</v>
          </cell>
          <cell r="DK493">
            <v>0</v>
          </cell>
          <cell r="DL493">
            <v>6.95</v>
          </cell>
          <cell r="DM493">
            <v>2.81</v>
          </cell>
          <cell r="DN493">
            <v>146</v>
          </cell>
          <cell r="DO493">
            <v>0</v>
          </cell>
          <cell r="DP493">
            <v>146</v>
          </cell>
          <cell r="DQ493">
            <v>146</v>
          </cell>
          <cell r="DR493">
            <v>6.95</v>
          </cell>
          <cell r="DS493">
            <v>2.81</v>
          </cell>
          <cell r="DT493" t="str">
            <v>OB 251</v>
          </cell>
          <cell r="DU493">
            <v>0</v>
          </cell>
          <cell r="DV493" t="str">
            <v>Đạt</v>
          </cell>
          <cell r="DW493" t="str">
            <v>Đạt</v>
          </cell>
          <cell r="DX493" t="str">
            <v>Đạt</v>
          </cell>
          <cell r="DY493" t="str">
            <v>Đạt</v>
          </cell>
          <cell r="DZ493" t="str">
            <v>Khá</v>
          </cell>
        </row>
        <row r="494">
          <cell r="A494">
            <v>2320715016</v>
          </cell>
          <cell r="B494" t="str">
            <v>Ngô</v>
          </cell>
          <cell r="C494" t="str">
            <v>Thị Mỹ</v>
          </cell>
          <cell r="D494" t="str">
            <v>Uyên</v>
          </cell>
          <cell r="E494">
            <v>36388</v>
          </cell>
          <cell r="F494" t="str">
            <v>Nữ</v>
          </cell>
          <cell r="G494" t="str">
            <v>Đã Đăng Ký (chưa học xong)</v>
          </cell>
          <cell r="H494">
            <v>8.1</v>
          </cell>
          <cell r="I494">
            <v>7.5</v>
          </cell>
          <cell r="J494">
            <v>5.3</v>
          </cell>
          <cell r="K494">
            <v>7</v>
          </cell>
          <cell r="L494">
            <v>7.4</v>
          </cell>
          <cell r="M494">
            <v>5.9</v>
          </cell>
          <cell r="N494">
            <v>6.4</v>
          </cell>
          <cell r="O494" t="str">
            <v/>
          </cell>
          <cell r="P494">
            <v>6.7</v>
          </cell>
          <cell r="Q494" t="str">
            <v/>
          </cell>
          <cell r="R494" t="str">
            <v/>
          </cell>
          <cell r="S494" t="str">
            <v/>
          </cell>
          <cell r="T494">
            <v>7</v>
          </cell>
          <cell r="U494">
            <v>7.6</v>
          </cell>
          <cell r="V494" t="str">
            <v/>
          </cell>
          <cell r="W494">
            <v>8.1</v>
          </cell>
          <cell r="X494">
            <v>8.5</v>
          </cell>
          <cell r="Y494">
            <v>8</v>
          </cell>
          <cell r="Z494">
            <v>5.7</v>
          </cell>
          <cell r="AA494">
            <v>7.8</v>
          </cell>
          <cell r="AB494">
            <v>8.1</v>
          </cell>
          <cell r="AC494">
            <v>6.1</v>
          </cell>
          <cell r="AD494">
            <v>7.4</v>
          </cell>
          <cell r="AE494">
            <v>6.4</v>
          </cell>
          <cell r="AF494">
            <v>7.1</v>
          </cell>
          <cell r="AG494">
            <v>6.2</v>
          </cell>
          <cell r="AH494">
            <v>5.4</v>
          </cell>
          <cell r="AI494">
            <v>5.7</v>
          </cell>
          <cell r="AJ494">
            <v>6.2</v>
          </cell>
          <cell r="AK494">
            <v>51</v>
          </cell>
          <cell r="AL494">
            <v>0</v>
          </cell>
          <cell r="AM494">
            <v>6.5</v>
          </cell>
          <cell r="AN494">
            <v>6</v>
          </cell>
          <cell r="AO494" t="str">
            <v/>
          </cell>
          <cell r="AP494" t="str">
            <v/>
          </cell>
          <cell r="AQ494" t="str">
            <v/>
          </cell>
          <cell r="AR494" t="str">
            <v/>
          </cell>
          <cell r="AS494">
            <v>6.8</v>
          </cell>
          <cell r="AT494" t="str">
            <v/>
          </cell>
          <cell r="AU494">
            <v>6.3</v>
          </cell>
          <cell r="AV494" t="str">
            <v/>
          </cell>
          <cell r="AW494" t="str">
            <v/>
          </cell>
          <cell r="AX494" t="str">
            <v/>
          </cell>
          <cell r="AY494" t="str">
            <v/>
          </cell>
          <cell r="AZ494" t="str">
            <v/>
          </cell>
          <cell r="BA494">
            <v>5.5</v>
          </cell>
          <cell r="BB494">
            <v>5</v>
          </cell>
          <cell r="BC494">
            <v>0</v>
          </cell>
          <cell r="BD494">
            <v>6.8</v>
          </cell>
          <cell r="BE494">
            <v>6.3</v>
          </cell>
          <cell r="BF494">
            <v>8.3000000000000007</v>
          </cell>
          <cell r="BG494">
            <v>5.2</v>
          </cell>
          <cell r="BH494">
            <v>4.0999999999999996</v>
          </cell>
          <cell r="BI494">
            <v>4.5999999999999996</v>
          </cell>
          <cell r="BJ494">
            <v>7</v>
          </cell>
          <cell r="BK494">
            <v>5.4</v>
          </cell>
          <cell r="BL494">
            <v>7.6</v>
          </cell>
          <cell r="BM494">
            <v>5</v>
          </cell>
          <cell r="BN494">
            <v>5.5</v>
          </cell>
          <cell r="BO494">
            <v>6.6</v>
          </cell>
          <cell r="BP494">
            <v>8</v>
          </cell>
          <cell r="BQ494">
            <v>8</v>
          </cell>
          <cell r="BR494">
            <v>7.6</v>
          </cell>
          <cell r="BS494">
            <v>6.5</v>
          </cell>
          <cell r="BT494">
            <v>5.7</v>
          </cell>
          <cell r="BU494" t="str">
            <v/>
          </cell>
          <cell r="BV494">
            <v>6</v>
          </cell>
          <cell r="BW494" t="str">
            <v/>
          </cell>
          <cell r="BX494">
            <v>8.1999999999999993</v>
          </cell>
          <cell r="BY494" t="str">
            <v/>
          </cell>
          <cell r="BZ494">
            <v>6.5</v>
          </cell>
          <cell r="CA494">
            <v>7.7</v>
          </cell>
          <cell r="CB494">
            <v>8.6</v>
          </cell>
          <cell r="CC494">
            <v>57</v>
          </cell>
          <cell r="CD494">
            <v>0</v>
          </cell>
          <cell r="CE494">
            <v>5.9</v>
          </cell>
          <cell r="CF494">
            <v>5.9</v>
          </cell>
          <cell r="CG494">
            <v>6.5</v>
          </cell>
          <cell r="CH494">
            <v>6.7</v>
          </cell>
          <cell r="CI494">
            <v>7.3</v>
          </cell>
          <cell r="CJ494">
            <v>6.7</v>
          </cell>
          <cell r="CK494" t="str">
            <v/>
          </cell>
          <cell r="CL494">
            <v>5.4</v>
          </cell>
          <cell r="CM494">
            <v>7.7</v>
          </cell>
          <cell r="CN494">
            <v>8.8000000000000007</v>
          </cell>
          <cell r="CO494">
            <v>8</v>
          </cell>
          <cell r="CP494">
            <v>7.9</v>
          </cell>
          <cell r="CQ494">
            <v>28</v>
          </cell>
          <cell r="CR494">
            <v>0</v>
          </cell>
          <cell r="CS494">
            <v>136</v>
          </cell>
          <cell r="CT494">
            <v>0</v>
          </cell>
          <cell r="CU494">
            <v>0</v>
          </cell>
          <cell r="CV494">
            <v>136</v>
          </cell>
          <cell r="CW494">
            <v>6.76</v>
          </cell>
          <cell r="CX494">
            <v>2.72</v>
          </cell>
          <cell r="CY494">
            <v>8.6999999999999993</v>
          </cell>
          <cell r="CZ494" t="str">
            <v/>
          </cell>
          <cell r="DA494" t="str">
            <v/>
          </cell>
          <cell r="DB494" t="str">
            <v/>
          </cell>
          <cell r="DC494" t="str">
            <v/>
          </cell>
          <cell r="DD494" t="str">
            <v/>
          </cell>
          <cell r="DF494">
            <v>8.6999999999999993</v>
          </cell>
          <cell r="DG494">
            <v>4</v>
          </cell>
          <cell r="DH494">
            <v>5</v>
          </cell>
          <cell r="DI494">
            <v>0</v>
          </cell>
          <cell r="DJ494">
            <v>141</v>
          </cell>
          <cell r="DK494">
            <v>0</v>
          </cell>
          <cell r="DL494">
            <v>6.83</v>
          </cell>
          <cell r="DM494">
            <v>2.76</v>
          </cell>
          <cell r="DN494">
            <v>146</v>
          </cell>
          <cell r="DO494">
            <v>0</v>
          </cell>
          <cell r="DP494">
            <v>146</v>
          </cell>
          <cell r="DQ494">
            <v>146</v>
          </cell>
          <cell r="DR494">
            <v>6.83</v>
          </cell>
          <cell r="DS494">
            <v>2.76</v>
          </cell>
          <cell r="DT494" t="str">
            <v/>
          </cell>
          <cell r="DU494">
            <v>0</v>
          </cell>
          <cell r="DV494" t="str">
            <v>Đạt</v>
          </cell>
          <cell r="DW494" t="str">
            <v>Đạt</v>
          </cell>
          <cell r="DX494" t="str">
            <v>Đạt</v>
          </cell>
          <cell r="DY494" t="str">
            <v>Đạt</v>
          </cell>
          <cell r="DZ494" t="str">
            <v>Tốt</v>
          </cell>
        </row>
        <row r="495">
          <cell r="A495">
            <v>2320715017</v>
          </cell>
          <cell r="B495" t="str">
            <v>Nguyễn</v>
          </cell>
          <cell r="C495" t="str">
            <v>Võ Phương</v>
          </cell>
          <cell r="D495" t="str">
            <v>Uyên</v>
          </cell>
          <cell r="E495">
            <v>36394</v>
          </cell>
          <cell r="F495" t="str">
            <v>Nữ</v>
          </cell>
          <cell r="G495" t="str">
            <v>Đã Đăng Ký (chưa học xong)</v>
          </cell>
          <cell r="H495">
            <v>9.1999999999999993</v>
          </cell>
          <cell r="I495">
            <v>8.1</v>
          </cell>
          <cell r="J495">
            <v>5.8</v>
          </cell>
          <cell r="K495">
            <v>6.2</v>
          </cell>
          <cell r="L495">
            <v>7.8</v>
          </cell>
          <cell r="M495">
            <v>6.4</v>
          </cell>
          <cell r="N495">
            <v>6.7</v>
          </cell>
          <cell r="O495" t="str">
            <v/>
          </cell>
          <cell r="P495">
            <v>8.9</v>
          </cell>
          <cell r="Q495" t="str">
            <v/>
          </cell>
          <cell r="R495" t="str">
            <v/>
          </cell>
          <cell r="S495" t="str">
            <v/>
          </cell>
          <cell r="T495">
            <v>9.4</v>
          </cell>
          <cell r="U495" t="str">
            <v/>
          </cell>
          <cell r="V495">
            <v>9</v>
          </cell>
          <cell r="W495">
            <v>7.7</v>
          </cell>
          <cell r="X495">
            <v>8.1999999999999993</v>
          </cell>
          <cell r="Y495">
            <v>7.8</v>
          </cell>
          <cell r="Z495">
            <v>7.3</v>
          </cell>
          <cell r="AA495">
            <v>6.9</v>
          </cell>
          <cell r="AB495">
            <v>8.1</v>
          </cell>
          <cell r="AC495">
            <v>7.4</v>
          </cell>
          <cell r="AD495">
            <v>8.1999999999999993</v>
          </cell>
          <cell r="AE495">
            <v>6.5</v>
          </cell>
          <cell r="AF495">
            <v>7.2</v>
          </cell>
          <cell r="AG495">
            <v>5.0999999999999996</v>
          </cell>
          <cell r="AH495">
            <v>5.8</v>
          </cell>
          <cell r="AI495">
            <v>5.7</v>
          </cell>
          <cell r="AJ495">
            <v>5.5</v>
          </cell>
          <cell r="AK495">
            <v>51</v>
          </cell>
          <cell r="AL495">
            <v>0</v>
          </cell>
          <cell r="AM495">
            <v>5.6</v>
          </cell>
          <cell r="AN495">
            <v>6.3</v>
          </cell>
          <cell r="AO495">
            <v>5.9</v>
          </cell>
          <cell r="AP495" t="str">
            <v/>
          </cell>
          <cell r="AQ495" t="str">
            <v/>
          </cell>
          <cell r="AR495" t="str">
            <v/>
          </cell>
          <cell r="AS495" t="str">
            <v/>
          </cell>
          <cell r="AT495" t="str">
            <v/>
          </cell>
          <cell r="AU495">
            <v>6.7</v>
          </cell>
          <cell r="AV495" t="str">
            <v/>
          </cell>
          <cell r="AW495" t="str">
            <v/>
          </cell>
          <cell r="AX495" t="str">
            <v/>
          </cell>
          <cell r="AY495" t="str">
            <v/>
          </cell>
          <cell r="AZ495" t="str">
            <v/>
          </cell>
          <cell r="BA495">
            <v>4.3</v>
          </cell>
          <cell r="BB495">
            <v>5</v>
          </cell>
          <cell r="BC495">
            <v>0</v>
          </cell>
          <cell r="BD495">
            <v>6.3</v>
          </cell>
          <cell r="BE495">
            <v>6.1</v>
          </cell>
          <cell r="BF495">
            <v>5.9</v>
          </cell>
          <cell r="BG495">
            <v>5.8</v>
          </cell>
          <cell r="BH495">
            <v>7.7</v>
          </cell>
          <cell r="BI495">
            <v>5.0999999999999996</v>
          </cell>
          <cell r="BJ495">
            <v>7.8</v>
          </cell>
          <cell r="BK495">
            <v>8.1</v>
          </cell>
          <cell r="BL495">
            <v>7.3</v>
          </cell>
          <cell r="BM495">
            <v>6.9</v>
          </cell>
          <cell r="BN495">
            <v>5.7</v>
          </cell>
          <cell r="BO495">
            <v>7.2</v>
          </cell>
          <cell r="BP495">
            <v>7.3</v>
          </cell>
          <cell r="BQ495">
            <v>6.6</v>
          </cell>
          <cell r="BR495">
            <v>7.6</v>
          </cell>
          <cell r="BS495">
            <v>6.5</v>
          </cell>
          <cell r="BT495">
            <v>5.9</v>
          </cell>
          <cell r="BU495" t="str">
            <v/>
          </cell>
          <cell r="BV495">
            <v>5.2</v>
          </cell>
          <cell r="BW495" t="str">
            <v/>
          </cell>
          <cell r="BX495">
            <v>7.8</v>
          </cell>
          <cell r="BY495" t="str">
            <v/>
          </cell>
          <cell r="BZ495">
            <v>6.8</v>
          </cell>
          <cell r="CA495">
            <v>8</v>
          </cell>
          <cell r="CB495">
            <v>8.3000000000000007</v>
          </cell>
          <cell r="CC495">
            <v>57</v>
          </cell>
          <cell r="CD495">
            <v>0</v>
          </cell>
          <cell r="CE495">
            <v>7.3</v>
          </cell>
          <cell r="CF495">
            <v>6.4</v>
          </cell>
          <cell r="CG495">
            <v>6.9</v>
          </cell>
          <cell r="CH495">
            <v>6.8</v>
          </cell>
          <cell r="CI495">
            <v>7.2</v>
          </cell>
          <cell r="CJ495">
            <v>8.4</v>
          </cell>
          <cell r="CK495" t="str">
            <v/>
          </cell>
          <cell r="CL495">
            <v>8.1</v>
          </cell>
          <cell r="CM495">
            <v>7.9</v>
          </cell>
          <cell r="CN495">
            <v>7</v>
          </cell>
          <cell r="CO495">
            <v>8.5</v>
          </cell>
          <cell r="CP495">
            <v>7.9</v>
          </cell>
          <cell r="CQ495">
            <v>28</v>
          </cell>
          <cell r="CR495">
            <v>0</v>
          </cell>
          <cell r="CS495">
            <v>136</v>
          </cell>
          <cell r="CT495">
            <v>0</v>
          </cell>
          <cell r="CU495">
            <v>0</v>
          </cell>
          <cell r="CV495">
            <v>136</v>
          </cell>
          <cell r="CW495">
            <v>7.08</v>
          </cell>
          <cell r="CX495">
            <v>2.87</v>
          </cell>
          <cell r="CY495">
            <v>8.9</v>
          </cell>
          <cell r="CZ495" t="str">
            <v/>
          </cell>
          <cell r="DA495" t="str">
            <v/>
          </cell>
          <cell r="DB495" t="str">
            <v/>
          </cell>
          <cell r="DC495" t="str">
            <v/>
          </cell>
          <cell r="DD495" t="str">
            <v/>
          </cell>
          <cell r="DF495">
            <v>8.9</v>
          </cell>
          <cell r="DG495">
            <v>4</v>
          </cell>
          <cell r="DH495">
            <v>5</v>
          </cell>
          <cell r="DI495">
            <v>0</v>
          </cell>
          <cell r="DJ495">
            <v>141</v>
          </cell>
          <cell r="DK495">
            <v>0</v>
          </cell>
          <cell r="DL495">
            <v>7.14</v>
          </cell>
          <cell r="DM495">
            <v>2.91</v>
          </cell>
          <cell r="DN495">
            <v>146</v>
          </cell>
          <cell r="DO495">
            <v>0</v>
          </cell>
          <cell r="DP495">
            <v>146</v>
          </cell>
          <cell r="DQ495">
            <v>146</v>
          </cell>
          <cell r="DR495">
            <v>7.14</v>
          </cell>
          <cell r="DS495">
            <v>2.91</v>
          </cell>
          <cell r="DT495" t="str">
            <v>ART 221</v>
          </cell>
          <cell r="DU495">
            <v>0</v>
          </cell>
          <cell r="DV495" t="str">
            <v>Đạt</v>
          </cell>
          <cell r="DW495" t="str">
            <v>Đạt</v>
          </cell>
          <cell r="DX495" t="str">
            <v>Đạt</v>
          </cell>
          <cell r="DY495" t="str">
            <v>Đạt</v>
          </cell>
          <cell r="DZ495" t="str">
            <v>Khá</v>
          </cell>
        </row>
        <row r="496">
          <cell r="A496">
            <v>2320715241</v>
          </cell>
          <cell r="B496" t="str">
            <v>Lê</v>
          </cell>
          <cell r="C496" t="str">
            <v>Phương</v>
          </cell>
          <cell r="D496" t="str">
            <v>Uyên</v>
          </cell>
          <cell r="E496">
            <v>36366</v>
          </cell>
          <cell r="F496" t="str">
            <v>Nữ</v>
          </cell>
          <cell r="G496" t="str">
            <v>Đã Đăng Ký (chưa học xong)</v>
          </cell>
          <cell r="H496">
            <v>9.4</v>
          </cell>
          <cell r="I496">
            <v>6.4</v>
          </cell>
          <cell r="J496">
            <v>5.8</v>
          </cell>
          <cell r="K496">
            <v>7.3</v>
          </cell>
          <cell r="L496">
            <v>4.9000000000000004</v>
          </cell>
          <cell r="M496">
            <v>6.8</v>
          </cell>
          <cell r="N496">
            <v>6.3</v>
          </cell>
          <cell r="O496" t="str">
            <v/>
          </cell>
          <cell r="P496">
            <v>7.2</v>
          </cell>
          <cell r="Q496" t="str">
            <v/>
          </cell>
          <cell r="R496" t="str">
            <v/>
          </cell>
          <cell r="S496" t="str">
            <v/>
          </cell>
          <cell r="T496">
            <v>6.9</v>
          </cell>
          <cell r="U496">
            <v>7.2</v>
          </cell>
          <cell r="V496" t="str">
            <v/>
          </cell>
          <cell r="W496">
            <v>7.9</v>
          </cell>
          <cell r="X496">
            <v>8.4</v>
          </cell>
          <cell r="Y496">
            <v>7.3</v>
          </cell>
          <cell r="Z496">
            <v>6.4</v>
          </cell>
          <cell r="AA496">
            <v>8.1999999999999993</v>
          </cell>
          <cell r="AB496">
            <v>7.2</v>
          </cell>
          <cell r="AC496">
            <v>4.0999999999999996</v>
          </cell>
          <cell r="AD496">
            <v>8.6</v>
          </cell>
          <cell r="AE496">
            <v>5.3</v>
          </cell>
          <cell r="AF496">
            <v>8.1</v>
          </cell>
          <cell r="AG496">
            <v>5.3</v>
          </cell>
          <cell r="AH496">
            <v>9.1999999999999993</v>
          </cell>
          <cell r="AI496">
            <v>4.5</v>
          </cell>
          <cell r="AJ496">
            <v>6.6</v>
          </cell>
          <cell r="AK496">
            <v>51</v>
          </cell>
          <cell r="AL496">
            <v>0</v>
          </cell>
          <cell r="AM496">
            <v>7.5</v>
          </cell>
          <cell r="AN496">
            <v>6.3</v>
          </cell>
          <cell r="AO496" t="str">
            <v/>
          </cell>
          <cell r="AP496" t="str">
            <v/>
          </cell>
          <cell r="AQ496" t="str">
            <v/>
          </cell>
          <cell r="AR496" t="str">
            <v/>
          </cell>
          <cell r="AS496" t="str">
            <v/>
          </cell>
          <cell r="AT496">
            <v>6.7</v>
          </cell>
          <cell r="AU496" t="str">
            <v/>
          </cell>
          <cell r="AV496" t="str">
            <v/>
          </cell>
          <cell r="AW496" t="str">
            <v/>
          </cell>
          <cell r="AX496" t="str">
            <v/>
          </cell>
          <cell r="AY496" t="str">
            <v/>
          </cell>
          <cell r="AZ496">
            <v>6.4</v>
          </cell>
          <cell r="BA496">
            <v>8.9</v>
          </cell>
          <cell r="BB496">
            <v>5</v>
          </cell>
          <cell r="BC496">
            <v>0</v>
          </cell>
          <cell r="BD496">
            <v>8</v>
          </cell>
          <cell r="BE496">
            <v>6</v>
          </cell>
          <cell r="BF496">
            <v>6.8</v>
          </cell>
          <cell r="BG496">
            <v>8</v>
          </cell>
          <cell r="BH496">
            <v>6.2</v>
          </cell>
          <cell r="BI496">
            <v>5.5</v>
          </cell>
          <cell r="BJ496">
            <v>8</v>
          </cell>
          <cell r="BK496">
            <v>4.7</v>
          </cell>
          <cell r="BL496">
            <v>7.1</v>
          </cell>
          <cell r="BM496">
            <v>6.3</v>
          </cell>
          <cell r="BN496">
            <v>4.7</v>
          </cell>
          <cell r="BO496">
            <v>5.7</v>
          </cell>
          <cell r="BP496">
            <v>8.6999999999999993</v>
          </cell>
          <cell r="BQ496">
            <v>8.6999999999999993</v>
          </cell>
          <cell r="BR496">
            <v>7</v>
          </cell>
          <cell r="BS496">
            <v>4.5999999999999996</v>
          </cell>
          <cell r="BT496">
            <v>7.6</v>
          </cell>
          <cell r="BU496" t="str">
            <v/>
          </cell>
          <cell r="BV496">
            <v>6.7</v>
          </cell>
          <cell r="BW496" t="str">
            <v/>
          </cell>
          <cell r="BX496">
            <v>6.3</v>
          </cell>
          <cell r="BY496" t="str">
            <v/>
          </cell>
          <cell r="BZ496">
            <v>6.6</v>
          </cell>
          <cell r="CA496">
            <v>6.8</v>
          </cell>
          <cell r="CB496">
            <v>7.9</v>
          </cell>
          <cell r="CC496">
            <v>57</v>
          </cell>
          <cell r="CD496">
            <v>0</v>
          </cell>
          <cell r="CE496">
            <v>7.1</v>
          </cell>
          <cell r="CF496">
            <v>7.6</v>
          </cell>
          <cell r="CG496">
            <v>8.8000000000000007</v>
          </cell>
          <cell r="CH496">
            <v>7.4</v>
          </cell>
          <cell r="CI496">
            <v>6.3</v>
          </cell>
          <cell r="CJ496">
            <v>8.8000000000000007</v>
          </cell>
          <cell r="CK496" t="str">
            <v/>
          </cell>
          <cell r="CL496">
            <v>4.8</v>
          </cell>
          <cell r="CM496">
            <v>6</v>
          </cell>
          <cell r="CN496">
            <v>8.1</v>
          </cell>
          <cell r="CO496">
            <v>9</v>
          </cell>
          <cell r="CP496">
            <v>8.1</v>
          </cell>
          <cell r="CQ496">
            <v>28</v>
          </cell>
          <cell r="CR496">
            <v>0</v>
          </cell>
          <cell r="CS496">
            <v>136</v>
          </cell>
          <cell r="CT496">
            <v>0</v>
          </cell>
          <cell r="CU496">
            <v>0</v>
          </cell>
          <cell r="CV496">
            <v>136</v>
          </cell>
          <cell r="CW496">
            <v>6.89</v>
          </cell>
          <cell r="CX496">
            <v>2.81</v>
          </cell>
          <cell r="CY496">
            <v>8.74</v>
          </cell>
          <cell r="CZ496" t="str">
            <v/>
          </cell>
          <cell r="DA496" t="str">
            <v/>
          </cell>
          <cell r="DB496" t="str">
            <v/>
          </cell>
          <cell r="DC496" t="str">
            <v/>
          </cell>
          <cell r="DD496" t="str">
            <v/>
          </cell>
          <cell r="DF496">
            <v>8.74</v>
          </cell>
          <cell r="DG496">
            <v>4</v>
          </cell>
          <cell r="DH496">
            <v>5</v>
          </cell>
          <cell r="DI496">
            <v>0</v>
          </cell>
          <cell r="DJ496">
            <v>141</v>
          </cell>
          <cell r="DK496">
            <v>0</v>
          </cell>
          <cell r="DL496">
            <v>6.95</v>
          </cell>
          <cell r="DM496">
            <v>2.85</v>
          </cell>
          <cell r="DN496">
            <v>146</v>
          </cell>
          <cell r="DO496">
            <v>0</v>
          </cell>
          <cell r="DP496">
            <v>146</v>
          </cell>
          <cell r="DQ496">
            <v>146</v>
          </cell>
          <cell r="DR496">
            <v>6.95</v>
          </cell>
          <cell r="DS496">
            <v>2.85</v>
          </cell>
          <cell r="DT496" t="str">
            <v/>
          </cell>
          <cell r="DU496">
            <v>0</v>
          </cell>
          <cell r="DV496" t="str">
            <v>Đạt</v>
          </cell>
          <cell r="DW496" t="str">
            <v>Đạt</v>
          </cell>
          <cell r="DX496" t="str">
            <v>Đạt</v>
          </cell>
          <cell r="DY496" t="str">
            <v>Đạt</v>
          </cell>
          <cell r="DZ496" t="str">
            <v>Tốt</v>
          </cell>
        </row>
        <row r="497">
          <cell r="A497">
            <v>2320717075</v>
          </cell>
          <cell r="B497" t="str">
            <v>Văn</v>
          </cell>
          <cell r="C497" t="str">
            <v>Thục</v>
          </cell>
          <cell r="D497" t="str">
            <v>Uyên</v>
          </cell>
          <cell r="E497">
            <v>36459</v>
          </cell>
          <cell r="F497" t="str">
            <v>Nữ</v>
          </cell>
          <cell r="G497" t="str">
            <v>Đã Đăng Ký (chưa học xong)</v>
          </cell>
          <cell r="H497">
            <v>7.3</v>
          </cell>
          <cell r="I497">
            <v>6.7</v>
          </cell>
          <cell r="J497">
            <v>5.7</v>
          </cell>
          <cell r="K497">
            <v>6.3</v>
          </cell>
          <cell r="L497">
            <v>6</v>
          </cell>
          <cell r="M497">
            <v>6.2</v>
          </cell>
          <cell r="N497">
            <v>8.1</v>
          </cell>
          <cell r="O497" t="str">
            <v/>
          </cell>
          <cell r="P497">
            <v>6.3</v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>
            <v>6.1</v>
          </cell>
          <cell r="V497">
            <v>7.6</v>
          </cell>
          <cell r="W497">
            <v>6.9</v>
          </cell>
          <cell r="X497">
            <v>6.8</v>
          </cell>
          <cell r="Y497">
            <v>6.7</v>
          </cell>
          <cell r="Z497">
            <v>4.8</v>
          </cell>
          <cell r="AA497">
            <v>8.8000000000000007</v>
          </cell>
          <cell r="AB497">
            <v>7.7</v>
          </cell>
          <cell r="AC497">
            <v>7.7</v>
          </cell>
          <cell r="AD497">
            <v>5.4</v>
          </cell>
          <cell r="AE497">
            <v>6.8</v>
          </cell>
          <cell r="AF497">
            <v>6.2</v>
          </cell>
          <cell r="AG497">
            <v>6.2</v>
          </cell>
          <cell r="AH497">
            <v>6.6</v>
          </cell>
          <cell r="AI497">
            <v>5.5</v>
          </cell>
          <cell r="AJ497">
            <v>6.6</v>
          </cell>
          <cell r="AK497">
            <v>51</v>
          </cell>
          <cell r="AL497">
            <v>0</v>
          </cell>
          <cell r="AM497">
            <v>5.3</v>
          </cell>
          <cell r="AN497">
            <v>5.6</v>
          </cell>
          <cell r="AO497">
            <v>5.8</v>
          </cell>
          <cell r="AP497" t="str">
            <v/>
          </cell>
          <cell r="AQ497" t="str">
            <v/>
          </cell>
          <cell r="AR497" t="str">
            <v/>
          </cell>
          <cell r="AS497" t="str">
            <v/>
          </cell>
          <cell r="AT497" t="str">
            <v/>
          </cell>
          <cell r="AU497" t="str">
            <v/>
          </cell>
          <cell r="AV497" t="str">
            <v/>
          </cell>
          <cell r="AW497" t="str">
            <v/>
          </cell>
          <cell r="AX497" t="str">
            <v/>
          </cell>
          <cell r="AY497">
            <v>6</v>
          </cell>
          <cell r="AZ497" t="str">
            <v/>
          </cell>
          <cell r="BA497">
            <v>7.1</v>
          </cell>
          <cell r="BB497">
            <v>5</v>
          </cell>
          <cell r="BC497">
            <v>0</v>
          </cell>
          <cell r="BD497">
            <v>5.9</v>
          </cell>
          <cell r="BE497">
            <v>5</v>
          </cell>
          <cell r="BF497">
            <v>5.7</v>
          </cell>
          <cell r="BG497">
            <v>4.5999999999999996</v>
          </cell>
          <cell r="BH497">
            <v>4.5999999999999996</v>
          </cell>
          <cell r="BI497">
            <v>5.3</v>
          </cell>
          <cell r="BJ497">
            <v>5.8</v>
          </cell>
          <cell r="BK497">
            <v>5.9</v>
          </cell>
          <cell r="BL497">
            <v>6.7</v>
          </cell>
          <cell r="BM497">
            <v>4</v>
          </cell>
          <cell r="BN497">
            <v>4</v>
          </cell>
          <cell r="BO497">
            <v>5.2</v>
          </cell>
          <cell r="BP497">
            <v>5.4</v>
          </cell>
          <cell r="BQ497">
            <v>7.9</v>
          </cell>
          <cell r="BR497">
            <v>7.9</v>
          </cell>
          <cell r="BS497">
            <v>4.4000000000000004</v>
          </cell>
          <cell r="BT497">
            <v>4.7</v>
          </cell>
          <cell r="BU497" t="str">
            <v/>
          </cell>
          <cell r="BV497">
            <v>7.1</v>
          </cell>
          <cell r="BW497" t="str">
            <v/>
          </cell>
          <cell r="BX497">
            <v>6.7</v>
          </cell>
          <cell r="BY497" t="str">
            <v/>
          </cell>
          <cell r="BZ497">
            <v>7.8</v>
          </cell>
          <cell r="CA497">
            <v>7.2</v>
          </cell>
          <cell r="CB497">
            <v>7.6</v>
          </cell>
          <cell r="CC497">
            <v>57</v>
          </cell>
          <cell r="CD497">
            <v>0</v>
          </cell>
          <cell r="CE497">
            <v>8.3000000000000007</v>
          </cell>
          <cell r="CF497">
            <v>6.1</v>
          </cell>
          <cell r="CG497">
            <v>6.4</v>
          </cell>
          <cell r="CH497">
            <v>5</v>
          </cell>
          <cell r="CI497">
            <v>6.7</v>
          </cell>
          <cell r="CJ497">
            <v>8.8000000000000007</v>
          </cell>
          <cell r="CK497" t="str">
            <v/>
          </cell>
          <cell r="CL497">
            <v>7.2</v>
          </cell>
          <cell r="CM497">
            <v>4.5999999999999996</v>
          </cell>
          <cell r="CN497">
            <v>8.6999999999999993</v>
          </cell>
          <cell r="CO497">
            <v>7.6</v>
          </cell>
          <cell r="CP497">
            <v>7.4</v>
          </cell>
          <cell r="CQ497">
            <v>28</v>
          </cell>
          <cell r="CR497">
            <v>0</v>
          </cell>
          <cell r="CS497">
            <v>136</v>
          </cell>
          <cell r="CT497">
            <v>0</v>
          </cell>
          <cell r="CU497">
            <v>0</v>
          </cell>
          <cell r="CV497">
            <v>136</v>
          </cell>
          <cell r="CW497">
            <v>6.31</v>
          </cell>
          <cell r="CX497">
            <v>2.4300000000000002</v>
          </cell>
          <cell r="CY497">
            <v>8.6</v>
          </cell>
          <cell r="CZ497" t="str">
            <v/>
          </cell>
          <cell r="DA497" t="str">
            <v/>
          </cell>
          <cell r="DB497" t="str">
            <v/>
          </cell>
          <cell r="DC497" t="str">
            <v/>
          </cell>
          <cell r="DD497" t="str">
            <v/>
          </cell>
          <cell r="DF497">
            <v>8.6</v>
          </cell>
          <cell r="DG497">
            <v>4</v>
          </cell>
          <cell r="DH497">
            <v>5</v>
          </cell>
          <cell r="DI497">
            <v>0</v>
          </cell>
          <cell r="DJ497">
            <v>141</v>
          </cell>
          <cell r="DK497">
            <v>0</v>
          </cell>
          <cell r="DL497">
            <v>6.39</v>
          </cell>
          <cell r="DM497">
            <v>2.48</v>
          </cell>
          <cell r="DN497">
            <v>146</v>
          </cell>
          <cell r="DO497">
            <v>0</v>
          </cell>
          <cell r="DP497">
            <v>146</v>
          </cell>
          <cell r="DQ497">
            <v>146</v>
          </cell>
          <cell r="DR497">
            <v>6.39</v>
          </cell>
          <cell r="DS497">
            <v>2.4700000000000002</v>
          </cell>
          <cell r="DT497" t="str">
            <v/>
          </cell>
          <cell r="DU497">
            <v>0</v>
          </cell>
          <cell r="DV497" t="str">
            <v>Đạt</v>
          </cell>
          <cell r="DW497" t="str">
            <v>Đạt</v>
          </cell>
          <cell r="DX497" t="str">
            <v>Đạt</v>
          </cell>
          <cell r="DY497" t="str">
            <v>Đạt</v>
          </cell>
          <cell r="DZ497" t="str">
            <v xml:space="preserve">TB </v>
          </cell>
        </row>
        <row r="498">
          <cell r="A498">
            <v>2320717288</v>
          </cell>
          <cell r="B498" t="str">
            <v>Thái</v>
          </cell>
          <cell r="C498" t="str">
            <v>Thảo</v>
          </cell>
          <cell r="D498" t="str">
            <v>Uyên</v>
          </cell>
          <cell r="E498">
            <v>36232</v>
          </cell>
          <cell r="F498" t="str">
            <v>Nữ</v>
          </cell>
          <cell r="G498" t="str">
            <v>Đã Đăng Ký (chưa học xong)</v>
          </cell>
          <cell r="H498">
            <v>7.3</v>
          </cell>
          <cell r="I498">
            <v>7</v>
          </cell>
          <cell r="J498">
            <v>5.0999999999999996</v>
          </cell>
          <cell r="K498">
            <v>4.9000000000000004</v>
          </cell>
          <cell r="L498">
            <v>4.9000000000000004</v>
          </cell>
          <cell r="M498">
            <v>5.2</v>
          </cell>
          <cell r="N498">
            <v>5.8</v>
          </cell>
          <cell r="O498" t="str">
            <v/>
          </cell>
          <cell r="P498">
            <v>6.9</v>
          </cell>
          <cell r="Q498" t="str">
            <v/>
          </cell>
          <cell r="R498" t="str">
            <v/>
          </cell>
          <cell r="S498" t="str">
            <v/>
          </cell>
          <cell r="T498">
            <v>4.8</v>
          </cell>
          <cell r="U498">
            <v>7.7</v>
          </cell>
          <cell r="V498" t="str">
            <v/>
          </cell>
          <cell r="W498">
            <v>5.4</v>
          </cell>
          <cell r="X498">
            <v>7.6</v>
          </cell>
          <cell r="Y498">
            <v>6.9</v>
          </cell>
          <cell r="Z498">
            <v>8.3000000000000007</v>
          </cell>
          <cell r="AA498">
            <v>7.3</v>
          </cell>
          <cell r="AB498">
            <v>7.4</v>
          </cell>
          <cell r="AC498">
            <v>6.2</v>
          </cell>
          <cell r="AD498">
            <v>6</v>
          </cell>
          <cell r="AE498">
            <v>7.6</v>
          </cell>
          <cell r="AF498">
            <v>7.5</v>
          </cell>
          <cell r="AG498">
            <v>6.8</v>
          </cell>
          <cell r="AH498">
            <v>5.5</v>
          </cell>
          <cell r="AI498">
            <v>6.7</v>
          </cell>
          <cell r="AJ498">
            <v>7.1</v>
          </cell>
          <cell r="AK498">
            <v>51</v>
          </cell>
          <cell r="AL498">
            <v>0</v>
          </cell>
          <cell r="AM498">
            <v>0</v>
          </cell>
          <cell r="AN498">
            <v>6.8</v>
          </cell>
          <cell r="AO498">
            <v>6</v>
          </cell>
          <cell r="AP498" t="str">
            <v/>
          </cell>
          <cell r="AQ498" t="str">
            <v/>
          </cell>
          <cell r="AR498" t="str">
            <v/>
          </cell>
          <cell r="AS498" t="str">
            <v/>
          </cell>
          <cell r="AT498" t="str">
            <v/>
          </cell>
          <cell r="AU498">
            <v>5.4</v>
          </cell>
          <cell r="AV498" t="str">
            <v/>
          </cell>
          <cell r="AW498" t="str">
            <v/>
          </cell>
          <cell r="AX498" t="str">
            <v/>
          </cell>
          <cell r="AY498" t="str">
            <v/>
          </cell>
          <cell r="AZ498" t="str">
            <v/>
          </cell>
          <cell r="BA498">
            <v>7.5</v>
          </cell>
          <cell r="BB498">
            <v>4</v>
          </cell>
          <cell r="BC498">
            <v>1</v>
          </cell>
          <cell r="BD498">
            <v>7.7</v>
          </cell>
          <cell r="BE498">
            <v>5.8</v>
          </cell>
          <cell r="BF498">
            <v>4</v>
          </cell>
          <cell r="BG498">
            <v>4.9000000000000004</v>
          </cell>
          <cell r="BH498">
            <v>6</v>
          </cell>
          <cell r="BI498">
            <v>6.3</v>
          </cell>
          <cell r="BJ498">
            <v>7.8</v>
          </cell>
          <cell r="BK498">
            <v>4.8</v>
          </cell>
          <cell r="BL498">
            <v>8.3000000000000007</v>
          </cell>
          <cell r="BM498">
            <v>5.4</v>
          </cell>
          <cell r="BN498">
            <v>6.5</v>
          </cell>
          <cell r="BO498">
            <v>7</v>
          </cell>
          <cell r="BP498">
            <v>5.6</v>
          </cell>
          <cell r="BQ498">
            <v>7.1</v>
          </cell>
          <cell r="BR498">
            <v>5.6</v>
          </cell>
          <cell r="BS498">
            <v>7.8</v>
          </cell>
          <cell r="BT498">
            <v>6.3</v>
          </cell>
          <cell r="BU498" t="str">
            <v/>
          </cell>
          <cell r="BV498">
            <v>6.2</v>
          </cell>
          <cell r="BW498" t="str">
            <v/>
          </cell>
          <cell r="BX498">
            <v>6.3</v>
          </cell>
          <cell r="BY498" t="str">
            <v/>
          </cell>
          <cell r="BZ498">
            <v>8.6</v>
          </cell>
          <cell r="CA498">
            <v>7.8</v>
          </cell>
          <cell r="CB498">
            <v>7.5</v>
          </cell>
          <cell r="CC498">
            <v>57</v>
          </cell>
          <cell r="CD498">
            <v>0</v>
          </cell>
          <cell r="CE498">
            <v>5.8</v>
          </cell>
          <cell r="CF498">
            <v>5.9</v>
          </cell>
          <cell r="CG498">
            <v>6.4</v>
          </cell>
          <cell r="CH498">
            <v>6.9</v>
          </cell>
          <cell r="CI498">
            <v>5.5</v>
          </cell>
          <cell r="CJ498">
            <v>8.1</v>
          </cell>
          <cell r="CK498" t="str">
            <v/>
          </cell>
          <cell r="CL498">
            <v>8</v>
          </cell>
          <cell r="CM498">
            <v>7.1</v>
          </cell>
          <cell r="CN498">
            <v>7.6</v>
          </cell>
          <cell r="CO498">
            <v>8</v>
          </cell>
          <cell r="CP498">
            <v>7.4</v>
          </cell>
          <cell r="CQ498">
            <v>28</v>
          </cell>
          <cell r="CR498">
            <v>0</v>
          </cell>
          <cell r="CS498">
            <v>136</v>
          </cell>
          <cell r="CT498">
            <v>0</v>
          </cell>
          <cell r="CU498">
            <v>0</v>
          </cell>
          <cell r="CV498">
            <v>136</v>
          </cell>
          <cell r="CW498">
            <v>6.55</v>
          </cell>
          <cell r="CX498">
            <v>2.58</v>
          </cell>
          <cell r="CY498">
            <v>8.52</v>
          </cell>
          <cell r="CZ498" t="str">
            <v/>
          </cell>
          <cell r="DA498" t="str">
            <v/>
          </cell>
          <cell r="DB498" t="str">
            <v/>
          </cell>
          <cell r="DC498" t="str">
            <v/>
          </cell>
          <cell r="DD498" t="str">
            <v/>
          </cell>
          <cell r="DF498">
            <v>8.52</v>
          </cell>
          <cell r="DG498">
            <v>4</v>
          </cell>
          <cell r="DH498">
            <v>5</v>
          </cell>
          <cell r="DI498">
            <v>0</v>
          </cell>
          <cell r="DJ498">
            <v>141</v>
          </cell>
          <cell r="DK498">
            <v>0</v>
          </cell>
          <cell r="DL498">
            <v>6.62</v>
          </cell>
          <cell r="DM498">
            <v>2.63</v>
          </cell>
          <cell r="DN498">
            <v>145</v>
          </cell>
          <cell r="DO498">
            <v>1</v>
          </cell>
          <cell r="DP498">
            <v>146</v>
          </cell>
          <cell r="DQ498">
            <v>145</v>
          </cell>
          <cell r="DR498">
            <v>6.62</v>
          </cell>
          <cell r="DS498">
            <v>2.62</v>
          </cell>
          <cell r="DT498" t="str">
            <v/>
          </cell>
          <cell r="DU498">
            <v>0</v>
          </cell>
          <cell r="DV498" t="str">
            <v>Đạt</v>
          </cell>
          <cell r="DW498" t="str">
            <v>Đạt</v>
          </cell>
          <cell r="DX498" t="str">
            <v>Đạt</v>
          </cell>
          <cell r="DY498" t="str">
            <v>Đạt</v>
          </cell>
          <cell r="DZ498" t="str">
            <v>Tốt</v>
          </cell>
        </row>
        <row r="499">
          <cell r="A499">
            <v>2320216260</v>
          </cell>
          <cell r="B499" t="str">
            <v>Hoàng</v>
          </cell>
          <cell r="C499" t="str">
            <v>Thị Thanh</v>
          </cell>
          <cell r="D499" t="str">
            <v>Vân</v>
          </cell>
          <cell r="E499">
            <v>36396</v>
          </cell>
          <cell r="F499" t="str">
            <v>Nữ</v>
          </cell>
          <cell r="G499" t="str">
            <v>Đã Đăng Ký (chưa học xong)</v>
          </cell>
          <cell r="H499">
            <v>9.6</v>
          </cell>
          <cell r="I499">
            <v>8.1</v>
          </cell>
          <cell r="J499">
            <v>8.4</v>
          </cell>
          <cell r="K499">
            <v>6.4</v>
          </cell>
          <cell r="L499">
            <v>5.8</v>
          </cell>
          <cell r="M499">
            <v>6.1</v>
          </cell>
          <cell r="N499">
            <v>4.0999999999999996</v>
          </cell>
          <cell r="O499">
            <v>8.6999999999999993</v>
          </cell>
          <cell r="P499">
            <v>0</v>
          </cell>
          <cell r="Q499" t="str">
            <v/>
          </cell>
          <cell r="R499" t="str">
            <v/>
          </cell>
          <cell r="S499">
            <v>5.5</v>
          </cell>
          <cell r="T499">
            <v>7</v>
          </cell>
          <cell r="U499" t="str">
            <v/>
          </cell>
          <cell r="V499" t="str">
            <v/>
          </cell>
          <cell r="W499">
            <v>9.3000000000000007</v>
          </cell>
          <cell r="X499">
            <v>10</v>
          </cell>
          <cell r="Y499">
            <v>6.3</v>
          </cell>
          <cell r="Z499">
            <v>6.4</v>
          </cell>
          <cell r="AA499">
            <v>4</v>
          </cell>
          <cell r="AB499">
            <v>5.0999999999999996</v>
          </cell>
          <cell r="AC499">
            <v>5.9</v>
          </cell>
          <cell r="AD499">
            <v>6.9</v>
          </cell>
          <cell r="AE499">
            <v>7</v>
          </cell>
          <cell r="AF499">
            <v>8.1</v>
          </cell>
          <cell r="AG499">
            <v>6.2</v>
          </cell>
          <cell r="AH499">
            <v>6.3</v>
          </cell>
          <cell r="AI499">
            <v>6.9</v>
          </cell>
          <cell r="AJ499">
            <v>6.2</v>
          </cell>
          <cell r="AK499">
            <v>51</v>
          </cell>
          <cell r="AL499">
            <v>0</v>
          </cell>
          <cell r="AM499">
            <v>6.7</v>
          </cell>
          <cell r="AN499">
            <v>7.1</v>
          </cell>
          <cell r="AO499" t="str">
            <v/>
          </cell>
          <cell r="AP499" t="str">
            <v/>
          </cell>
          <cell r="AQ499" t="str">
            <v/>
          </cell>
          <cell r="AR499" t="str">
            <v/>
          </cell>
          <cell r="AS499">
            <v>7.9</v>
          </cell>
          <cell r="AT499" t="str">
            <v/>
          </cell>
          <cell r="AU499" t="str">
            <v/>
          </cell>
          <cell r="AV499" t="str">
            <v/>
          </cell>
          <cell r="AW499" t="str">
            <v/>
          </cell>
          <cell r="AX499" t="str">
            <v/>
          </cell>
          <cell r="AY499">
            <v>7.8</v>
          </cell>
          <cell r="AZ499" t="str">
            <v/>
          </cell>
          <cell r="BA499">
            <v>5.8</v>
          </cell>
          <cell r="BB499">
            <v>5</v>
          </cell>
          <cell r="BC499">
            <v>0</v>
          </cell>
          <cell r="BD499">
            <v>5.7</v>
          </cell>
          <cell r="BE499">
            <v>5.3</v>
          </cell>
          <cell r="BF499">
            <v>6.3</v>
          </cell>
          <cell r="BG499">
            <v>4.5999999999999996</v>
          </cell>
          <cell r="BH499">
            <v>7.6</v>
          </cell>
          <cell r="BI499">
            <v>6.4</v>
          </cell>
          <cell r="BJ499">
            <v>7.3</v>
          </cell>
          <cell r="BK499">
            <v>6.1</v>
          </cell>
          <cell r="BL499">
            <v>6.3</v>
          </cell>
          <cell r="BM499">
            <v>5.4</v>
          </cell>
          <cell r="BN499">
            <v>4.7</v>
          </cell>
          <cell r="BO499">
            <v>5.5</v>
          </cell>
          <cell r="BP499">
            <v>6</v>
          </cell>
          <cell r="BQ499">
            <v>6.4</v>
          </cell>
          <cell r="BR499">
            <v>5.4</v>
          </cell>
          <cell r="BS499">
            <v>4</v>
          </cell>
          <cell r="BT499">
            <v>5.6</v>
          </cell>
          <cell r="BU499" t="str">
            <v/>
          </cell>
          <cell r="BV499">
            <v>8.3000000000000007</v>
          </cell>
          <cell r="BW499" t="str">
            <v/>
          </cell>
          <cell r="BX499">
            <v>7.1</v>
          </cell>
          <cell r="BY499" t="str">
            <v/>
          </cell>
          <cell r="BZ499">
            <v>7.4</v>
          </cell>
          <cell r="CA499">
            <v>6.1</v>
          </cell>
          <cell r="CB499">
            <v>8.8000000000000007</v>
          </cell>
          <cell r="CC499">
            <v>57</v>
          </cell>
          <cell r="CD499">
            <v>0</v>
          </cell>
          <cell r="CE499">
            <v>5.5</v>
          </cell>
          <cell r="CF499">
            <v>7.1</v>
          </cell>
          <cell r="CG499">
            <v>5.7</v>
          </cell>
          <cell r="CH499">
            <v>6.7</v>
          </cell>
          <cell r="CI499">
            <v>7.1</v>
          </cell>
          <cell r="CJ499">
            <v>8.4</v>
          </cell>
          <cell r="CK499" t="str">
            <v/>
          </cell>
          <cell r="CL499">
            <v>4.0999999999999996</v>
          </cell>
          <cell r="CM499">
            <v>4.9000000000000004</v>
          </cell>
          <cell r="CN499">
            <v>5.2</v>
          </cell>
          <cell r="CO499">
            <v>8</v>
          </cell>
          <cell r="CP499">
            <v>6.6</v>
          </cell>
          <cell r="CQ499">
            <v>28</v>
          </cell>
          <cell r="CR499">
            <v>0</v>
          </cell>
          <cell r="CS499">
            <v>136</v>
          </cell>
          <cell r="CT499">
            <v>0</v>
          </cell>
          <cell r="CU499">
            <v>0</v>
          </cell>
          <cell r="CV499">
            <v>136</v>
          </cell>
          <cell r="CW499">
            <v>6.29</v>
          </cell>
          <cell r="CX499">
            <v>2.39</v>
          </cell>
          <cell r="CY499">
            <v>8.6</v>
          </cell>
          <cell r="CZ499" t="str">
            <v/>
          </cell>
          <cell r="DA499" t="str">
            <v/>
          </cell>
          <cell r="DB499" t="str">
            <v/>
          </cell>
          <cell r="DC499" t="str">
            <v/>
          </cell>
          <cell r="DD499" t="str">
            <v/>
          </cell>
          <cell r="DF499">
            <v>8.6</v>
          </cell>
          <cell r="DG499">
            <v>4</v>
          </cell>
          <cell r="DH499">
            <v>5</v>
          </cell>
          <cell r="DI499">
            <v>0</v>
          </cell>
          <cell r="DJ499">
            <v>141</v>
          </cell>
          <cell r="DK499">
            <v>0</v>
          </cell>
          <cell r="DL499">
            <v>6.37</v>
          </cell>
          <cell r="DM499">
            <v>2.44</v>
          </cell>
          <cell r="DN499">
            <v>146</v>
          </cell>
          <cell r="DO499">
            <v>0</v>
          </cell>
          <cell r="DP499">
            <v>146</v>
          </cell>
          <cell r="DQ499">
            <v>146</v>
          </cell>
          <cell r="DR499">
            <v>6.37</v>
          </cell>
          <cell r="DS499">
            <v>2.44</v>
          </cell>
          <cell r="DT499" t="str">
            <v/>
          </cell>
          <cell r="DU499">
            <v>0</v>
          </cell>
          <cell r="DV499" t="str">
            <v>Đạt</v>
          </cell>
          <cell r="DW499" t="str">
            <v>Đạt</v>
          </cell>
          <cell r="DX499" t="str">
            <v>Đạt</v>
          </cell>
          <cell r="DY499" t="str">
            <v>Đạt</v>
          </cell>
          <cell r="DZ499" t="str">
            <v>Tốt</v>
          </cell>
        </row>
        <row r="500">
          <cell r="A500">
            <v>2320710735</v>
          </cell>
          <cell r="B500" t="str">
            <v>Nguyễn</v>
          </cell>
          <cell r="C500" t="str">
            <v>Thị Thu</v>
          </cell>
          <cell r="D500" t="str">
            <v>Vân</v>
          </cell>
          <cell r="E500">
            <v>36188</v>
          </cell>
          <cell r="F500" t="str">
            <v>Nữ</v>
          </cell>
          <cell r="G500" t="str">
            <v>Đã Đăng Ký (chưa học xong)</v>
          </cell>
          <cell r="H500">
            <v>8.4</v>
          </cell>
          <cell r="I500">
            <v>8.1999999999999993</v>
          </cell>
          <cell r="J500">
            <v>8.1</v>
          </cell>
          <cell r="K500">
            <v>8.5</v>
          </cell>
          <cell r="L500">
            <v>8.9</v>
          </cell>
          <cell r="M500">
            <v>7.8</v>
          </cell>
          <cell r="N500">
            <v>8.4</v>
          </cell>
          <cell r="O500">
            <v>9.1999999999999993</v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>
            <v>9.6999999999999993</v>
          </cell>
          <cell r="U500">
            <v>8.3000000000000007</v>
          </cell>
          <cell r="V500" t="str">
            <v/>
          </cell>
          <cell r="W500">
            <v>9.1</v>
          </cell>
          <cell r="X500">
            <v>8.6</v>
          </cell>
          <cell r="Y500">
            <v>7.1</v>
          </cell>
          <cell r="Z500">
            <v>7.2</v>
          </cell>
          <cell r="AA500">
            <v>8.4</v>
          </cell>
          <cell r="AB500">
            <v>8.6999999999999993</v>
          </cell>
          <cell r="AC500">
            <v>7</v>
          </cell>
          <cell r="AD500">
            <v>8.5</v>
          </cell>
          <cell r="AE500">
            <v>7.2</v>
          </cell>
          <cell r="AF500">
            <v>8.1999999999999993</v>
          </cell>
          <cell r="AG500">
            <v>7.7</v>
          </cell>
          <cell r="AH500">
            <v>7.5</v>
          </cell>
          <cell r="AI500">
            <v>5.5</v>
          </cell>
          <cell r="AJ500">
            <v>7.8</v>
          </cell>
          <cell r="AK500">
            <v>51</v>
          </cell>
          <cell r="AL500">
            <v>0</v>
          </cell>
          <cell r="AM500">
            <v>7.2</v>
          </cell>
          <cell r="AN500">
            <v>5.5</v>
          </cell>
          <cell r="AO500">
            <v>7.3</v>
          </cell>
          <cell r="AP500" t="str">
            <v/>
          </cell>
          <cell r="AQ500" t="str">
            <v/>
          </cell>
          <cell r="AR500" t="str">
            <v/>
          </cell>
          <cell r="AS500" t="str">
            <v/>
          </cell>
          <cell r="AT500" t="str">
            <v/>
          </cell>
          <cell r="AU500" t="str">
            <v/>
          </cell>
          <cell r="AV500" t="str">
            <v/>
          </cell>
          <cell r="AW500" t="str">
            <v/>
          </cell>
          <cell r="AX500" t="str">
            <v/>
          </cell>
          <cell r="AY500">
            <v>6.3</v>
          </cell>
          <cell r="AZ500" t="str">
            <v/>
          </cell>
          <cell r="BA500">
            <v>9.1</v>
          </cell>
          <cell r="BB500">
            <v>5</v>
          </cell>
          <cell r="BC500">
            <v>0</v>
          </cell>
          <cell r="BD500">
            <v>8.6999999999999993</v>
          </cell>
          <cell r="BE500">
            <v>9</v>
          </cell>
          <cell r="BF500">
            <v>9.1999999999999993</v>
          </cell>
          <cell r="BG500">
            <v>10</v>
          </cell>
          <cell r="BH500">
            <v>8.1</v>
          </cell>
          <cell r="BI500">
            <v>8</v>
          </cell>
          <cell r="BJ500">
            <v>8.5</v>
          </cell>
          <cell r="BK500">
            <v>8</v>
          </cell>
          <cell r="BL500">
            <v>8.1</v>
          </cell>
          <cell r="BM500">
            <v>7.5</v>
          </cell>
          <cell r="BN500">
            <v>6.1</v>
          </cell>
          <cell r="BO500">
            <v>9</v>
          </cell>
          <cell r="BP500">
            <v>9</v>
          </cell>
          <cell r="BQ500">
            <v>6.7</v>
          </cell>
          <cell r="BR500">
            <v>9.3000000000000007</v>
          </cell>
          <cell r="BS500">
            <v>8.8000000000000007</v>
          </cell>
          <cell r="BT500">
            <v>8.6999999999999993</v>
          </cell>
          <cell r="BU500" t="str">
            <v/>
          </cell>
          <cell r="BV500">
            <v>7.4</v>
          </cell>
          <cell r="BW500" t="str">
            <v/>
          </cell>
          <cell r="BX500">
            <v>8.8000000000000007</v>
          </cell>
          <cell r="BY500" t="str">
            <v/>
          </cell>
          <cell r="BZ500">
            <v>8.8000000000000007</v>
          </cell>
          <cell r="CA500">
            <v>7.4</v>
          </cell>
          <cell r="CB500">
            <v>8.9</v>
          </cell>
          <cell r="CC500">
            <v>57</v>
          </cell>
          <cell r="CD500">
            <v>0</v>
          </cell>
          <cell r="CE500">
            <v>8.6999999999999993</v>
          </cell>
          <cell r="CF500">
            <v>8.5</v>
          </cell>
          <cell r="CG500">
            <v>8.8000000000000007</v>
          </cell>
          <cell r="CH500">
            <v>7.3</v>
          </cell>
          <cell r="CI500">
            <v>8.6999999999999993</v>
          </cell>
          <cell r="CJ500">
            <v>9.4</v>
          </cell>
          <cell r="CK500" t="str">
            <v/>
          </cell>
          <cell r="CL500">
            <v>9.1</v>
          </cell>
          <cell r="CM500">
            <v>8.9</v>
          </cell>
          <cell r="CN500">
            <v>9.6999999999999993</v>
          </cell>
          <cell r="CO500">
            <v>7.6</v>
          </cell>
          <cell r="CP500">
            <v>8.3000000000000007</v>
          </cell>
          <cell r="CQ500">
            <v>28</v>
          </cell>
          <cell r="CR500">
            <v>0</v>
          </cell>
          <cell r="CS500">
            <v>136</v>
          </cell>
          <cell r="CT500">
            <v>0</v>
          </cell>
          <cell r="CU500">
            <v>0</v>
          </cell>
          <cell r="CV500">
            <v>136</v>
          </cell>
          <cell r="CW500">
            <v>8.32</v>
          </cell>
          <cell r="CX500">
            <v>3.65</v>
          </cell>
          <cell r="CY500" t="str">
            <v/>
          </cell>
          <cell r="CZ500">
            <v>9.1</v>
          </cell>
          <cell r="DA500" t="str">
            <v/>
          </cell>
          <cell r="DB500" t="str">
            <v/>
          </cell>
          <cell r="DC500" t="str">
            <v/>
          </cell>
          <cell r="DD500" t="str">
            <v/>
          </cell>
          <cell r="DF500">
            <v>9.1</v>
          </cell>
          <cell r="DG500">
            <v>4</v>
          </cell>
          <cell r="DH500">
            <v>5</v>
          </cell>
          <cell r="DI500">
            <v>0</v>
          </cell>
          <cell r="DJ500">
            <v>141</v>
          </cell>
          <cell r="DK500">
            <v>0</v>
          </cell>
          <cell r="DL500">
            <v>8.34</v>
          </cell>
          <cell r="DM500">
            <v>3.66</v>
          </cell>
          <cell r="DN500">
            <v>146</v>
          </cell>
          <cell r="DO500">
            <v>0</v>
          </cell>
          <cell r="DP500">
            <v>146</v>
          </cell>
          <cell r="DQ500">
            <v>146</v>
          </cell>
          <cell r="DR500">
            <v>8.34</v>
          </cell>
          <cell r="DS500">
            <v>3.66</v>
          </cell>
          <cell r="DT500" t="str">
            <v/>
          </cell>
          <cell r="DU500">
            <v>0</v>
          </cell>
          <cell r="DV500" t="str">
            <v>Đạt</v>
          </cell>
          <cell r="DW500" t="str">
            <v>Đạt</v>
          </cell>
          <cell r="DX500" t="str">
            <v>Đạt</v>
          </cell>
          <cell r="DY500" t="str">
            <v>Đạt</v>
          </cell>
          <cell r="DZ500" t="str">
            <v>Tốt</v>
          </cell>
        </row>
        <row r="501">
          <cell r="A501">
            <v>2320713121</v>
          </cell>
          <cell r="B501" t="str">
            <v>Trần</v>
          </cell>
          <cell r="C501" t="str">
            <v>Thị Thanh</v>
          </cell>
          <cell r="D501" t="str">
            <v>Vân</v>
          </cell>
          <cell r="E501">
            <v>36226</v>
          </cell>
          <cell r="F501" t="str">
            <v>Nữ</v>
          </cell>
          <cell r="G501" t="str">
            <v>Đã Đăng Ký (chưa học xong)</v>
          </cell>
          <cell r="H501">
            <v>8</v>
          </cell>
          <cell r="I501">
            <v>8.1</v>
          </cell>
          <cell r="J501">
            <v>8.1999999999999993</v>
          </cell>
          <cell r="K501">
            <v>7</v>
          </cell>
          <cell r="L501">
            <v>8.9</v>
          </cell>
          <cell r="M501">
            <v>7.8</v>
          </cell>
          <cell r="N501">
            <v>6.3</v>
          </cell>
          <cell r="O501" t="str">
            <v/>
          </cell>
          <cell r="P501">
            <v>7.7</v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>
            <v>6.5</v>
          </cell>
          <cell r="V501">
            <v>9.4</v>
          </cell>
          <cell r="W501">
            <v>9.1</v>
          </cell>
          <cell r="X501">
            <v>8</v>
          </cell>
          <cell r="Y501">
            <v>8.5</v>
          </cell>
          <cell r="Z501">
            <v>7.2</v>
          </cell>
          <cell r="AA501">
            <v>8.5</v>
          </cell>
          <cell r="AB501">
            <v>9.1999999999999993</v>
          </cell>
          <cell r="AC501">
            <v>6</v>
          </cell>
          <cell r="AD501">
            <v>6.1</v>
          </cell>
          <cell r="AE501">
            <v>9.1</v>
          </cell>
          <cell r="AF501">
            <v>9.5</v>
          </cell>
          <cell r="AG501">
            <v>6</v>
          </cell>
          <cell r="AH501">
            <v>5.7</v>
          </cell>
          <cell r="AI501">
            <v>6.6</v>
          </cell>
          <cell r="AJ501">
            <v>4.8</v>
          </cell>
          <cell r="AK501">
            <v>51</v>
          </cell>
          <cell r="AL501">
            <v>0</v>
          </cell>
          <cell r="AM501">
            <v>6.9</v>
          </cell>
          <cell r="AN501">
            <v>6.9</v>
          </cell>
          <cell r="AO501" t="str">
            <v/>
          </cell>
          <cell r="AP501" t="str">
            <v/>
          </cell>
          <cell r="AQ501" t="str">
            <v/>
          </cell>
          <cell r="AR501" t="str">
            <v/>
          </cell>
          <cell r="AS501" t="str">
            <v/>
          </cell>
          <cell r="AT501">
            <v>7.6</v>
          </cell>
          <cell r="AU501" t="str">
            <v/>
          </cell>
          <cell r="AV501" t="str">
            <v/>
          </cell>
          <cell r="AW501" t="str">
            <v/>
          </cell>
          <cell r="AX501" t="str">
            <v/>
          </cell>
          <cell r="AY501" t="str">
            <v/>
          </cell>
          <cell r="AZ501">
            <v>6</v>
          </cell>
          <cell r="BA501">
            <v>6.2</v>
          </cell>
          <cell r="BB501">
            <v>5</v>
          </cell>
          <cell r="BC501">
            <v>0</v>
          </cell>
          <cell r="BD501">
            <v>8.8000000000000007</v>
          </cell>
          <cell r="BE501">
            <v>6.8</v>
          </cell>
          <cell r="BF501">
            <v>7.2</v>
          </cell>
          <cell r="BG501">
            <v>7</v>
          </cell>
          <cell r="BH501">
            <v>7.7</v>
          </cell>
          <cell r="BI501">
            <v>7.1</v>
          </cell>
          <cell r="BJ501">
            <v>8.5</v>
          </cell>
          <cell r="BK501">
            <v>7</v>
          </cell>
          <cell r="BL501">
            <v>8</v>
          </cell>
          <cell r="BM501">
            <v>6.9</v>
          </cell>
          <cell r="BN501">
            <v>5.7</v>
          </cell>
          <cell r="BO501">
            <v>9.1999999999999993</v>
          </cell>
          <cell r="BP501">
            <v>7.8</v>
          </cell>
          <cell r="BQ501">
            <v>8.3000000000000007</v>
          </cell>
          <cell r="BR501">
            <v>9.9</v>
          </cell>
          <cell r="BS501">
            <v>8.1</v>
          </cell>
          <cell r="BT501">
            <v>9.1</v>
          </cell>
          <cell r="BU501" t="str">
            <v/>
          </cell>
          <cell r="BV501">
            <v>8.1999999999999993</v>
          </cell>
          <cell r="BW501" t="str">
            <v/>
          </cell>
          <cell r="BX501">
            <v>9</v>
          </cell>
          <cell r="BY501" t="str">
            <v/>
          </cell>
          <cell r="BZ501">
            <v>7.7</v>
          </cell>
          <cell r="CA501">
            <v>8</v>
          </cell>
          <cell r="CB501">
            <v>8.1999999999999993</v>
          </cell>
          <cell r="CC501">
            <v>57</v>
          </cell>
          <cell r="CD501">
            <v>0</v>
          </cell>
          <cell r="CE501">
            <v>8.1999999999999993</v>
          </cell>
          <cell r="CF501">
            <v>9.1999999999999993</v>
          </cell>
          <cell r="CG501">
            <v>8.4</v>
          </cell>
          <cell r="CH501">
            <v>7.2</v>
          </cell>
          <cell r="CI501">
            <v>7.3</v>
          </cell>
          <cell r="CJ501">
            <v>9.5</v>
          </cell>
          <cell r="CK501" t="str">
            <v/>
          </cell>
          <cell r="CL501">
            <v>7</v>
          </cell>
          <cell r="CM501">
            <v>6.8</v>
          </cell>
          <cell r="CN501">
            <v>7.8</v>
          </cell>
          <cell r="CO501">
            <v>8.8000000000000007</v>
          </cell>
          <cell r="CP501">
            <v>8</v>
          </cell>
          <cell r="CQ501">
            <v>28</v>
          </cell>
          <cell r="CR501">
            <v>0</v>
          </cell>
          <cell r="CS501">
            <v>136</v>
          </cell>
          <cell r="CT501">
            <v>0</v>
          </cell>
          <cell r="CU501">
            <v>0</v>
          </cell>
          <cell r="CV501">
            <v>136</v>
          </cell>
          <cell r="CW501">
            <v>7.8</v>
          </cell>
          <cell r="CX501">
            <v>3.34</v>
          </cell>
          <cell r="CY501" t="str">
            <v/>
          </cell>
          <cell r="CZ501">
            <v>0</v>
          </cell>
          <cell r="DA501" t="str">
            <v/>
          </cell>
          <cell r="DB501" t="str">
            <v/>
          </cell>
          <cell r="DC501" t="str">
            <v/>
          </cell>
          <cell r="DD501" t="str">
            <v/>
          </cell>
          <cell r="DF501">
            <v>0</v>
          </cell>
          <cell r="DG501">
            <v>0</v>
          </cell>
          <cell r="DH501">
            <v>0</v>
          </cell>
          <cell r="DI501">
            <v>5</v>
          </cell>
          <cell r="DJ501">
            <v>136</v>
          </cell>
          <cell r="DK501">
            <v>5</v>
          </cell>
          <cell r="DL501">
            <v>7.52</v>
          </cell>
          <cell r="DM501">
            <v>3.22</v>
          </cell>
          <cell r="DN501">
            <v>141</v>
          </cell>
          <cell r="DO501">
            <v>5</v>
          </cell>
          <cell r="DP501">
            <v>146</v>
          </cell>
          <cell r="DQ501">
            <v>141</v>
          </cell>
          <cell r="DR501">
            <v>7.8</v>
          </cell>
          <cell r="DS501">
            <v>3.34</v>
          </cell>
          <cell r="DT501" t="str">
            <v/>
          </cell>
          <cell r="DU501">
            <v>0</v>
          </cell>
          <cell r="DV501" t="str">
            <v>Đạt</v>
          </cell>
          <cell r="DX501" t="str">
            <v>Đạt</v>
          </cell>
          <cell r="DY501" t="str">
            <v>Đạt</v>
          </cell>
          <cell r="DZ501" t="str">
            <v>Tốt</v>
          </cell>
        </row>
        <row r="502">
          <cell r="A502">
            <v>2320710576</v>
          </cell>
          <cell r="B502" t="str">
            <v>Phạm</v>
          </cell>
          <cell r="C502" t="str">
            <v>Thị Thu</v>
          </cell>
          <cell r="D502" t="str">
            <v>Vinh</v>
          </cell>
          <cell r="E502">
            <v>36516</v>
          </cell>
          <cell r="F502" t="str">
            <v>Nữ</v>
          </cell>
          <cell r="G502" t="str">
            <v>Tạm Ngưng Học / Bảo Lưu</v>
          </cell>
          <cell r="H502" t="e">
            <v>#N/A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N502" t="e">
            <v>#N/A</v>
          </cell>
          <cell r="O502" t="e">
            <v>#N/A</v>
          </cell>
          <cell r="P502" t="e">
            <v>#N/A</v>
          </cell>
          <cell r="Q502" t="e">
            <v>#N/A</v>
          </cell>
          <cell r="R502" t="e">
            <v>#N/A</v>
          </cell>
          <cell r="S502" t="e">
            <v>#N/A</v>
          </cell>
          <cell r="T502" t="e">
            <v>#N/A</v>
          </cell>
          <cell r="U502" t="e">
            <v>#N/A</v>
          </cell>
          <cell r="V502" t="e">
            <v>#N/A</v>
          </cell>
          <cell r="W502" t="e">
            <v>#N/A</v>
          </cell>
          <cell r="X502" t="e">
            <v>#N/A</v>
          </cell>
          <cell r="Y502" t="e">
            <v>#N/A</v>
          </cell>
          <cell r="Z502" t="e">
            <v>#N/A</v>
          </cell>
          <cell r="AA502" t="e">
            <v>#N/A</v>
          </cell>
          <cell r="AB502" t="e">
            <v>#N/A</v>
          </cell>
          <cell r="AC502" t="e">
            <v>#N/A</v>
          </cell>
          <cell r="AD502" t="e">
            <v>#N/A</v>
          </cell>
          <cell r="AE502" t="e">
            <v>#N/A</v>
          </cell>
          <cell r="AF502" t="e">
            <v>#N/A</v>
          </cell>
          <cell r="AG502" t="e">
            <v>#N/A</v>
          </cell>
          <cell r="AH502" t="e">
            <v>#N/A</v>
          </cell>
          <cell r="AI502" t="e">
            <v>#N/A</v>
          </cell>
          <cell r="AJ502" t="e">
            <v>#N/A</v>
          </cell>
          <cell r="AK502" t="e">
            <v>#N/A</v>
          </cell>
          <cell r="AL502" t="e">
            <v>#N/A</v>
          </cell>
          <cell r="AM502" t="e">
            <v>#N/A</v>
          </cell>
          <cell r="AN502" t="e">
            <v>#N/A</v>
          </cell>
          <cell r="AO502" t="e">
            <v>#N/A</v>
          </cell>
          <cell r="AP502" t="e">
            <v>#N/A</v>
          </cell>
          <cell r="AQ502" t="e">
            <v>#N/A</v>
          </cell>
          <cell r="AR502" t="e">
            <v>#N/A</v>
          </cell>
          <cell r="AS502" t="e">
            <v>#N/A</v>
          </cell>
          <cell r="AT502" t="e">
            <v>#N/A</v>
          </cell>
          <cell r="AU502" t="e">
            <v>#N/A</v>
          </cell>
          <cell r="AV502" t="e">
            <v>#N/A</v>
          </cell>
          <cell r="AW502" t="e">
            <v>#N/A</v>
          </cell>
          <cell r="AX502" t="e">
            <v>#N/A</v>
          </cell>
          <cell r="AY502" t="e">
            <v>#N/A</v>
          </cell>
          <cell r="AZ502" t="e">
            <v>#N/A</v>
          </cell>
          <cell r="BA502" t="e">
            <v>#N/A</v>
          </cell>
          <cell r="BB502" t="e">
            <v>#N/A</v>
          </cell>
          <cell r="BC502" t="e">
            <v>#N/A</v>
          </cell>
          <cell r="BD502" t="e">
            <v>#N/A</v>
          </cell>
          <cell r="BE502" t="e">
            <v>#N/A</v>
          </cell>
          <cell r="BF502" t="e">
            <v>#N/A</v>
          </cell>
          <cell r="BG502" t="e">
            <v>#N/A</v>
          </cell>
          <cell r="BH502" t="e">
            <v>#N/A</v>
          </cell>
          <cell r="BI502" t="e">
            <v>#N/A</v>
          </cell>
          <cell r="BJ502" t="e">
            <v>#N/A</v>
          </cell>
          <cell r="BK502" t="e">
            <v>#N/A</v>
          </cell>
          <cell r="BL502" t="e">
            <v>#N/A</v>
          </cell>
          <cell r="BM502" t="e">
            <v>#N/A</v>
          </cell>
          <cell r="BN502" t="e">
            <v>#N/A</v>
          </cell>
          <cell r="BO502" t="e">
            <v>#N/A</v>
          </cell>
          <cell r="BP502" t="e">
            <v>#N/A</v>
          </cell>
          <cell r="BQ502" t="e">
            <v>#N/A</v>
          </cell>
          <cell r="BR502" t="e">
            <v>#N/A</v>
          </cell>
          <cell r="BS502" t="e">
            <v>#N/A</v>
          </cell>
          <cell r="BT502" t="e">
            <v>#N/A</v>
          </cell>
          <cell r="BU502" t="e">
            <v>#N/A</v>
          </cell>
          <cell r="BV502" t="e">
            <v>#N/A</v>
          </cell>
          <cell r="BW502" t="e">
            <v>#N/A</v>
          </cell>
          <cell r="BX502" t="e">
            <v>#N/A</v>
          </cell>
          <cell r="BY502" t="e">
            <v>#N/A</v>
          </cell>
          <cell r="BZ502" t="e">
            <v>#N/A</v>
          </cell>
          <cell r="CA502" t="e">
            <v>#N/A</v>
          </cell>
          <cell r="CB502" t="e">
            <v>#N/A</v>
          </cell>
          <cell r="CC502" t="e">
            <v>#N/A</v>
          </cell>
          <cell r="CD502" t="e">
            <v>#N/A</v>
          </cell>
          <cell r="CE502" t="e">
            <v>#N/A</v>
          </cell>
          <cell r="CF502" t="e">
            <v>#N/A</v>
          </cell>
          <cell r="CG502" t="e">
            <v>#N/A</v>
          </cell>
          <cell r="CH502" t="e">
            <v>#N/A</v>
          </cell>
          <cell r="CI502" t="e">
            <v>#N/A</v>
          </cell>
          <cell r="CJ502" t="e">
            <v>#N/A</v>
          </cell>
          <cell r="CK502" t="e">
            <v>#N/A</v>
          </cell>
          <cell r="CL502" t="e">
            <v>#N/A</v>
          </cell>
          <cell r="CM502" t="e">
            <v>#N/A</v>
          </cell>
          <cell r="CN502" t="e">
            <v>#N/A</v>
          </cell>
          <cell r="CO502" t="e">
            <v>#N/A</v>
          </cell>
          <cell r="CP502" t="e">
            <v>#N/A</v>
          </cell>
          <cell r="CQ502" t="e">
            <v>#N/A</v>
          </cell>
          <cell r="CR502" t="e">
            <v>#N/A</v>
          </cell>
          <cell r="CS502" t="e">
            <v>#N/A</v>
          </cell>
          <cell r="CT502" t="e">
            <v>#N/A</v>
          </cell>
          <cell r="CU502">
            <v>0</v>
          </cell>
          <cell r="CV502" t="e">
            <v>#N/A</v>
          </cell>
          <cell r="CW502" t="e">
            <v>#N/A</v>
          </cell>
          <cell r="CX502" t="e">
            <v>#N/A</v>
          </cell>
          <cell r="CY502" t="e">
            <v>#N/A</v>
          </cell>
          <cell r="CZ502" t="e">
            <v>#N/A</v>
          </cell>
          <cell r="DA502" t="e">
            <v>#N/A</v>
          </cell>
          <cell r="DB502" t="e">
            <v>#N/A</v>
          </cell>
          <cell r="DC502" t="e">
            <v>#N/A</v>
          </cell>
          <cell r="DD502" t="e">
            <v>#N/A</v>
          </cell>
          <cell r="DF502" t="e">
            <v>#N/A</v>
          </cell>
          <cell r="DG502" t="e">
            <v>#N/A</v>
          </cell>
          <cell r="DH502" t="e">
            <v>#N/A</v>
          </cell>
          <cell r="DI502" t="e">
            <v>#N/A</v>
          </cell>
          <cell r="DJ502" t="e">
            <v>#N/A</v>
          </cell>
          <cell r="DK502" t="e">
            <v>#N/A</v>
          </cell>
          <cell r="DL502" t="e">
            <v>#N/A</v>
          </cell>
          <cell r="DM502" t="e">
            <v>#N/A</v>
          </cell>
          <cell r="DN502" t="e">
            <v>#N/A</v>
          </cell>
          <cell r="DO502" t="e">
            <v>#N/A</v>
          </cell>
          <cell r="DP502" t="e">
            <v>#N/A</v>
          </cell>
          <cell r="DQ502" t="e">
            <v>#N/A</v>
          </cell>
          <cell r="DR502" t="e">
            <v>#N/A</v>
          </cell>
          <cell r="DS502" t="e">
            <v>#N/A</v>
          </cell>
          <cell r="DT502" t="e">
            <v>#N/A</v>
          </cell>
          <cell r="DU502" t="e">
            <v>#N/A</v>
          </cell>
          <cell r="DV502" t="str">
            <v>Đạt</v>
          </cell>
          <cell r="DY502" t="str">
            <v>Đạt</v>
          </cell>
        </row>
        <row r="503">
          <cell r="A503">
            <v>2321320723</v>
          </cell>
          <cell r="B503" t="str">
            <v>Lâm</v>
          </cell>
          <cell r="C503" t="str">
            <v>Quang</v>
          </cell>
          <cell r="D503" t="str">
            <v>Vinh</v>
          </cell>
          <cell r="E503">
            <v>36415</v>
          </cell>
          <cell r="F503" t="str">
            <v>Nam</v>
          </cell>
          <cell r="G503" t="str">
            <v>Đã Đăng Ký (chưa học xong)</v>
          </cell>
          <cell r="H503">
            <v>8.4</v>
          </cell>
          <cell r="I503">
            <v>8</v>
          </cell>
          <cell r="J503">
            <v>7.5</v>
          </cell>
          <cell r="K503">
            <v>8.5</v>
          </cell>
          <cell r="L503">
            <v>8</v>
          </cell>
          <cell r="M503">
            <v>7</v>
          </cell>
          <cell r="N503">
            <v>6.6</v>
          </cell>
          <cell r="O503">
            <v>8.6</v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>
            <v>7</v>
          </cell>
          <cell r="V503">
            <v>8.8000000000000007</v>
          </cell>
          <cell r="W503">
            <v>6.6</v>
          </cell>
          <cell r="X503">
            <v>8.8000000000000007</v>
          </cell>
          <cell r="Y503">
            <v>7.9</v>
          </cell>
          <cell r="Z503">
            <v>5.6</v>
          </cell>
          <cell r="AA503">
            <v>7.1</v>
          </cell>
          <cell r="AB503">
            <v>7.1</v>
          </cell>
          <cell r="AC503">
            <v>6.9</v>
          </cell>
          <cell r="AD503">
            <v>7.6</v>
          </cell>
          <cell r="AE503">
            <v>8</v>
          </cell>
          <cell r="AF503">
            <v>7.6</v>
          </cell>
          <cell r="AG503">
            <v>7.9</v>
          </cell>
          <cell r="AH503">
            <v>6.8</v>
          </cell>
          <cell r="AI503">
            <v>7</v>
          </cell>
          <cell r="AJ503">
            <v>7.2</v>
          </cell>
          <cell r="AK503">
            <v>51</v>
          </cell>
          <cell r="AL503">
            <v>0</v>
          </cell>
          <cell r="AM503">
            <v>7.5</v>
          </cell>
          <cell r="AN503">
            <v>8.6</v>
          </cell>
          <cell r="AO503">
            <v>9.4</v>
          </cell>
          <cell r="AP503" t="str">
            <v/>
          </cell>
          <cell r="AQ503" t="str">
            <v/>
          </cell>
          <cell r="AR503" t="str">
            <v/>
          </cell>
          <cell r="AS503" t="str">
            <v/>
          </cell>
          <cell r="AT503" t="str">
            <v/>
          </cell>
          <cell r="AU503">
            <v>6.4</v>
          </cell>
          <cell r="AV503" t="str">
            <v/>
          </cell>
          <cell r="AW503" t="str">
            <v/>
          </cell>
          <cell r="AX503" t="str">
            <v/>
          </cell>
          <cell r="AY503" t="str">
            <v/>
          </cell>
          <cell r="AZ503" t="str">
            <v/>
          </cell>
          <cell r="BA503">
            <v>7.1</v>
          </cell>
          <cell r="BB503">
            <v>5</v>
          </cell>
          <cell r="BC503">
            <v>0</v>
          </cell>
          <cell r="BD503">
            <v>8</v>
          </cell>
          <cell r="BE503">
            <v>8.3000000000000007</v>
          </cell>
          <cell r="BF503">
            <v>6.9</v>
          </cell>
          <cell r="BG503">
            <v>6.7</v>
          </cell>
          <cell r="BH503">
            <v>6.3</v>
          </cell>
          <cell r="BI503">
            <v>7.1</v>
          </cell>
          <cell r="BJ503">
            <v>9.1</v>
          </cell>
          <cell r="BK503">
            <v>5.8</v>
          </cell>
          <cell r="BL503">
            <v>7.6</v>
          </cell>
          <cell r="BM503">
            <v>5.5</v>
          </cell>
          <cell r="BN503">
            <v>6.3</v>
          </cell>
          <cell r="BO503">
            <v>7.4</v>
          </cell>
          <cell r="BP503">
            <v>9</v>
          </cell>
          <cell r="BQ503">
            <v>8.4</v>
          </cell>
          <cell r="BR503">
            <v>8.4</v>
          </cell>
          <cell r="BS503">
            <v>6.7</v>
          </cell>
          <cell r="BT503">
            <v>8</v>
          </cell>
          <cell r="BU503" t="str">
            <v/>
          </cell>
          <cell r="BV503">
            <v>8.9</v>
          </cell>
          <cell r="BW503" t="str">
            <v/>
          </cell>
          <cell r="BX503">
            <v>8.8000000000000007</v>
          </cell>
          <cell r="BY503" t="str">
            <v/>
          </cell>
          <cell r="BZ503">
            <v>7.5</v>
          </cell>
          <cell r="CA503">
            <v>6.8</v>
          </cell>
          <cell r="CB503">
            <v>6.5</v>
          </cell>
          <cell r="CC503">
            <v>57</v>
          </cell>
          <cell r="CD503">
            <v>0</v>
          </cell>
          <cell r="CE503">
            <v>7.9</v>
          </cell>
          <cell r="CF503">
            <v>6.5</v>
          </cell>
          <cell r="CG503">
            <v>8.8000000000000007</v>
          </cell>
          <cell r="CH503">
            <v>6.9</v>
          </cell>
          <cell r="CI503">
            <v>7.1</v>
          </cell>
          <cell r="CJ503">
            <v>8.9</v>
          </cell>
          <cell r="CK503" t="str">
            <v/>
          </cell>
          <cell r="CL503">
            <v>6.6</v>
          </cell>
          <cell r="CM503">
            <v>6.4</v>
          </cell>
          <cell r="CN503">
            <v>6.9</v>
          </cell>
          <cell r="CO503">
            <v>7.6</v>
          </cell>
          <cell r="CP503">
            <v>8</v>
          </cell>
          <cell r="CQ503">
            <v>28</v>
          </cell>
          <cell r="CR503">
            <v>0</v>
          </cell>
          <cell r="CS503">
            <v>136</v>
          </cell>
          <cell r="CT503">
            <v>0</v>
          </cell>
          <cell r="CU503">
            <v>0</v>
          </cell>
          <cell r="CV503">
            <v>136</v>
          </cell>
          <cell r="CW503">
            <v>7.45</v>
          </cell>
          <cell r="CX503">
            <v>3.15</v>
          </cell>
          <cell r="CY503">
            <v>9.1</v>
          </cell>
          <cell r="CZ503" t="str">
            <v/>
          </cell>
          <cell r="DA503" t="str">
            <v/>
          </cell>
          <cell r="DB503" t="str">
            <v/>
          </cell>
          <cell r="DC503" t="str">
            <v/>
          </cell>
          <cell r="DD503" t="str">
            <v/>
          </cell>
          <cell r="DF503">
            <v>9.1</v>
          </cell>
          <cell r="DG503">
            <v>4</v>
          </cell>
          <cell r="DH503">
            <v>5</v>
          </cell>
          <cell r="DI503">
            <v>0</v>
          </cell>
          <cell r="DJ503">
            <v>141</v>
          </cell>
          <cell r="DK503">
            <v>0</v>
          </cell>
          <cell r="DL503">
            <v>7.51</v>
          </cell>
          <cell r="DM503">
            <v>3.18</v>
          </cell>
          <cell r="DN503">
            <v>146</v>
          </cell>
          <cell r="DO503">
            <v>0</v>
          </cell>
          <cell r="DP503">
            <v>146</v>
          </cell>
          <cell r="DQ503">
            <v>146</v>
          </cell>
          <cell r="DR503">
            <v>7.51</v>
          </cell>
          <cell r="DS503">
            <v>3.18</v>
          </cell>
          <cell r="DT503" t="str">
            <v/>
          </cell>
          <cell r="DU503">
            <v>0</v>
          </cell>
          <cell r="DV503" t="str">
            <v>Đạt</v>
          </cell>
          <cell r="DW503" t="str">
            <v>Đạt</v>
          </cell>
          <cell r="DX503" t="str">
            <v>Đạt</v>
          </cell>
          <cell r="DY503" t="str">
            <v>Đạt</v>
          </cell>
          <cell r="DZ503" t="str">
            <v>Khá</v>
          </cell>
        </row>
        <row r="504">
          <cell r="A504">
            <v>2321720093</v>
          </cell>
          <cell r="B504" t="str">
            <v>Huỳnh</v>
          </cell>
          <cell r="C504" t="str">
            <v>Quang</v>
          </cell>
          <cell r="D504" t="str">
            <v>Vĩnh</v>
          </cell>
          <cell r="E504">
            <v>36439</v>
          </cell>
          <cell r="F504" t="str">
            <v>Nam</v>
          </cell>
          <cell r="G504" t="str">
            <v>Đã Đăng Ký (chưa học xong)</v>
          </cell>
          <cell r="H504">
            <v>8.5</v>
          </cell>
          <cell r="I504">
            <v>8.1999999999999993</v>
          </cell>
          <cell r="J504">
            <v>8.1</v>
          </cell>
          <cell r="K504">
            <v>6.5</v>
          </cell>
          <cell r="L504">
            <v>6.6</v>
          </cell>
          <cell r="M504">
            <v>5</v>
          </cell>
          <cell r="N504">
            <v>5.2</v>
          </cell>
          <cell r="O504">
            <v>7.7</v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>
            <v>6.3</v>
          </cell>
          <cell r="U504">
            <v>5</v>
          </cell>
          <cell r="V504" t="str">
            <v/>
          </cell>
          <cell r="W504">
            <v>8.3000000000000007</v>
          </cell>
          <cell r="X504">
            <v>8.9</v>
          </cell>
          <cell r="Y504">
            <v>6.5</v>
          </cell>
          <cell r="Z504">
            <v>4.2</v>
          </cell>
          <cell r="AA504">
            <v>6</v>
          </cell>
          <cell r="AB504">
            <v>5.8</v>
          </cell>
          <cell r="AC504">
            <v>7.1</v>
          </cell>
          <cell r="AD504">
            <v>7.8</v>
          </cell>
          <cell r="AE504">
            <v>7.1</v>
          </cell>
          <cell r="AF504">
            <v>8.8000000000000007</v>
          </cell>
          <cell r="AG504">
            <v>7.2</v>
          </cell>
          <cell r="AH504">
            <v>8.1</v>
          </cell>
          <cell r="AI504">
            <v>8.1</v>
          </cell>
          <cell r="AJ504">
            <v>8.6</v>
          </cell>
          <cell r="AK504">
            <v>51</v>
          </cell>
          <cell r="AL504">
            <v>0</v>
          </cell>
          <cell r="AM504">
            <v>7.4</v>
          </cell>
          <cell r="AN504">
            <v>5.0999999999999996</v>
          </cell>
          <cell r="AO504" t="str">
            <v/>
          </cell>
          <cell r="AP504" t="str">
            <v/>
          </cell>
          <cell r="AQ504">
            <v>5.8</v>
          </cell>
          <cell r="AR504" t="str">
            <v/>
          </cell>
          <cell r="AS504" t="str">
            <v/>
          </cell>
          <cell r="AT504" t="str">
            <v/>
          </cell>
          <cell r="AU504" t="str">
            <v/>
          </cell>
          <cell r="AV504" t="str">
            <v/>
          </cell>
          <cell r="AW504" t="str">
            <v/>
          </cell>
          <cell r="AX504" t="str">
            <v/>
          </cell>
          <cell r="AY504">
            <v>7.3</v>
          </cell>
          <cell r="AZ504" t="str">
            <v/>
          </cell>
          <cell r="BA504">
            <v>6</v>
          </cell>
          <cell r="BB504">
            <v>5</v>
          </cell>
          <cell r="BC504">
            <v>0</v>
          </cell>
          <cell r="BD504">
            <v>6.7</v>
          </cell>
          <cell r="BE504">
            <v>6.2</v>
          </cell>
          <cell r="BF504">
            <v>5</v>
          </cell>
          <cell r="BG504">
            <v>5.0999999999999996</v>
          </cell>
          <cell r="BH504">
            <v>6.9</v>
          </cell>
          <cell r="BI504">
            <v>6.5</v>
          </cell>
          <cell r="BJ504">
            <v>5.7</v>
          </cell>
          <cell r="BK504">
            <v>6.8</v>
          </cell>
          <cell r="BL504">
            <v>7.3</v>
          </cell>
          <cell r="BM504">
            <v>4.4000000000000004</v>
          </cell>
          <cell r="BN504">
            <v>4</v>
          </cell>
          <cell r="BO504">
            <v>5.2</v>
          </cell>
          <cell r="BP504">
            <v>5.5</v>
          </cell>
          <cell r="BQ504">
            <v>8.1999999999999993</v>
          </cell>
          <cell r="BR504">
            <v>5.9</v>
          </cell>
          <cell r="BS504">
            <v>6.2</v>
          </cell>
          <cell r="BT504">
            <v>5.7</v>
          </cell>
          <cell r="BU504" t="str">
            <v/>
          </cell>
          <cell r="BV504">
            <v>9.1999999999999993</v>
          </cell>
          <cell r="BW504" t="str">
            <v/>
          </cell>
          <cell r="BX504">
            <v>8.5</v>
          </cell>
          <cell r="BY504" t="str">
            <v/>
          </cell>
          <cell r="BZ504">
            <v>8</v>
          </cell>
          <cell r="CA504">
            <v>7.8</v>
          </cell>
          <cell r="CB504">
            <v>8.9</v>
          </cell>
          <cell r="CC504">
            <v>57</v>
          </cell>
          <cell r="CD504">
            <v>0</v>
          </cell>
          <cell r="CE504">
            <v>5.4</v>
          </cell>
          <cell r="CF504">
            <v>5.5</v>
          </cell>
          <cell r="CG504">
            <v>8.1</v>
          </cell>
          <cell r="CH504">
            <v>7.5</v>
          </cell>
          <cell r="CI504">
            <v>8.1</v>
          </cell>
          <cell r="CJ504">
            <v>9.1</v>
          </cell>
          <cell r="CK504" t="str">
            <v/>
          </cell>
          <cell r="CL504">
            <v>6.7</v>
          </cell>
          <cell r="CM504">
            <v>8.9</v>
          </cell>
          <cell r="CN504">
            <v>8.6</v>
          </cell>
          <cell r="CO504">
            <v>8.6999999999999993</v>
          </cell>
          <cell r="CP504">
            <v>7.5</v>
          </cell>
          <cell r="CQ504">
            <v>28</v>
          </cell>
          <cell r="CR504">
            <v>0</v>
          </cell>
          <cell r="CS504">
            <v>136</v>
          </cell>
          <cell r="CT504">
            <v>0</v>
          </cell>
          <cell r="CU504">
            <v>0</v>
          </cell>
          <cell r="CV504">
            <v>136</v>
          </cell>
          <cell r="CW504">
            <v>6.85</v>
          </cell>
          <cell r="CX504">
            <v>2.77</v>
          </cell>
          <cell r="CY504">
            <v>9.1999999999999993</v>
          </cell>
          <cell r="CZ504" t="str">
            <v/>
          </cell>
          <cell r="DA504" t="str">
            <v/>
          </cell>
          <cell r="DB504" t="str">
            <v/>
          </cell>
          <cell r="DC504" t="str">
            <v/>
          </cell>
          <cell r="DD504" t="str">
            <v/>
          </cell>
          <cell r="DF504">
            <v>9.1999999999999993</v>
          </cell>
          <cell r="DG504">
            <v>4</v>
          </cell>
          <cell r="DH504">
            <v>5</v>
          </cell>
          <cell r="DI504">
            <v>0</v>
          </cell>
          <cell r="DJ504">
            <v>141</v>
          </cell>
          <cell r="DK504">
            <v>0</v>
          </cell>
          <cell r="DL504">
            <v>6.93</v>
          </cell>
          <cell r="DM504">
            <v>2.82</v>
          </cell>
          <cell r="DN504">
            <v>146</v>
          </cell>
          <cell r="DO504">
            <v>0</v>
          </cell>
          <cell r="DP504">
            <v>146</v>
          </cell>
          <cell r="DQ504">
            <v>146</v>
          </cell>
          <cell r="DR504">
            <v>6.93</v>
          </cell>
          <cell r="DS504">
            <v>2.82</v>
          </cell>
          <cell r="DT504" t="str">
            <v/>
          </cell>
          <cell r="DU504">
            <v>0</v>
          </cell>
          <cell r="DV504" t="str">
            <v>Đạt</v>
          </cell>
          <cell r="DW504" t="str">
            <v>Đạt</v>
          </cell>
          <cell r="DX504" t="str">
            <v>Đạt</v>
          </cell>
          <cell r="DY504" t="str">
            <v>Đạt</v>
          </cell>
          <cell r="DZ504" t="str">
            <v>Tốt</v>
          </cell>
        </row>
        <row r="505">
          <cell r="A505">
            <v>2321712319</v>
          </cell>
          <cell r="B505" t="str">
            <v>Ngô</v>
          </cell>
          <cell r="C505" t="str">
            <v>Trường Quang</v>
          </cell>
          <cell r="D505" t="str">
            <v>Vũ</v>
          </cell>
          <cell r="E505">
            <v>36403</v>
          </cell>
          <cell r="F505" t="str">
            <v>Nam</v>
          </cell>
          <cell r="G505" t="str">
            <v>Đã Đăng Ký (chưa học xong)</v>
          </cell>
          <cell r="H505">
            <v>9.1999999999999993</v>
          </cell>
          <cell r="I505">
            <v>8.5</v>
          </cell>
          <cell r="J505">
            <v>7</v>
          </cell>
          <cell r="K505">
            <v>7.8</v>
          </cell>
          <cell r="L505">
            <v>7.3</v>
          </cell>
          <cell r="M505">
            <v>8.4</v>
          </cell>
          <cell r="N505">
            <v>6.9</v>
          </cell>
          <cell r="O505">
            <v>8.4</v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>
            <v>8.1</v>
          </cell>
          <cell r="U505">
            <v>6.7</v>
          </cell>
          <cell r="V505">
            <v>0</v>
          </cell>
          <cell r="W505">
            <v>8.6</v>
          </cell>
          <cell r="X505">
            <v>7.3</v>
          </cell>
          <cell r="Y505">
            <v>6.9</v>
          </cell>
          <cell r="Z505">
            <v>6.4</v>
          </cell>
          <cell r="AA505">
            <v>6.6</v>
          </cell>
          <cell r="AB505">
            <v>5.5</v>
          </cell>
          <cell r="AC505">
            <v>6.3</v>
          </cell>
          <cell r="AD505">
            <v>7.8</v>
          </cell>
          <cell r="AE505">
            <v>6.7</v>
          </cell>
          <cell r="AF505">
            <v>8.9</v>
          </cell>
          <cell r="AG505">
            <v>6</v>
          </cell>
          <cell r="AH505">
            <v>6.9</v>
          </cell>
          <cell r="AI505">
            <v>5.6</v>
          </cell>
          <cell r="AJ505">
            <v>8.5</v>
          </cell>
          <cell r="AK505">
            <v>51</v>
          </cell>
          <cell r="AL505">
            <v>0</v>
          </cell>
          <cell r="AM505">
            <v>7.2</v>
          </cell>
          <cell r="AN505">
            <v>6.8</v>
          </cell>
          <cell r="AO505" t="str">
            <v/>
          </cell>
          <cell r="AP505" t="str">
            <v/>
          </cell>
          <cell r="AQ505" t="str">
            <v/>
          </cell>
          <cell r="AR505" t="str">
            <v/>
          </cell>
          <cell r="AS505" t="str">
            <v/>
          </cell>
          <cell r="AT505">
            <v>7.2</v>
          </cell>
          <cell r="AU505" t="str">
            <v/>
          </cell>
          <cell r="AV505" t="str">
            <v/>
          </cell>
          <cell r="AW505" t="str">
            <v/>
          </cell>
          <cell r="AX505" t="str">
            <v/>
          </cell>
          <cell r="AY505" t="str">
            <v/>
          </cell>
          <cell r="AZ505">
            <v>8.1</v>
          </cell>
          <cell r="BA505">
            <v>7</v>
          </cell>
          <cell r="BB505">
            <v>5</v>
          </cell>
          <cell r="BC505">
            <v>0</v>
          </cell>
          <cell r="BD505">
            <v>5.6</v>
          </cell>
          <cell r="BE505">
            <v>6.9</v>
          </cell>
          <cell r="BF505">
            <v>5.8</v>
          </cell>
          <cell r="BG505">
            <v>5.0999999999999996</v>
          </cell>
          <cell r="BH505">
            <v>7.3</v>
          </cell>
          <cell r="BI505">
            <v>4.5</v>
          </cell>
          <cell r="BJ505">
            <v>6.8</v>
          </cell>
          <cell r="BK505">
            <v>8.5</v>
          </cell>
          <cell r="BL505">
            <v>8.1999999999999993</v>
          </cell>
          <cell r="BM505">
            <v>4.0999999999999996</v>
          </cell>
          <cell r="BN505">
            <v>9.3000000000000007</v>
          </cell>
          <cell r="BO505">
            <v>6.9</v>
          </cell>
          <cell r="BP505">
            <v>7.6</v>
          </cell>
          <cell r="BQ505">
            <v>8.6</v>
          </cell>
          <cell r="BR505">
            <v>7.7</v>
          </cell>
          <cell r="BS505">
            <v>7.6</v>
          </cell>
          <cell r="BT505">
            <v>8.1999999999999993</v>
          </cell>
          <cell r="BU505" t="str">
            <v/>
          </cell>
          <cell r="BV505">
            <v>9.6999999999999993</v>
          </cell>
          <cell r="BW505" t="str">
            <v/>
          </cell>
          <cell r="BX505">
            <v>8.3000000000000007</v>
          </cell>
          <cell r="BY505" t="str">
            <v/>
          </cell>
          <cell r="BZ505">
            <v>7.7</v>
          </cell>
          <cell r="CA505">
            <v>8.6</v>
          </cell>
          <cell r="CB505">
            <v>7.3</v>
          </cell>
          <cell r="CC505">
            <v>57</v>
          </cell>
          <cell r="CD505">
            <v>0</v>
          </cell>
          <cell r="CE505">
            <v>7.5</v>
          </cell>
          <cell r="CF505">
            <v>7.1</v>
          </cell>
          <cell r="CG505">
            <v>7.6</v>
          </cell>
          <cell r="CH505">
            <v>6</v>
          </cell>
          <cell r="CI505">
            <v>8.8000000000000007</v>
          </cell>
          <cell r="CJ505">
            <v>8.8000000000000007</v>
          </cell>
          <cell r="CK505" t="str">
            <v/>
          </cell>
          <cell r="CL505">
            <v>8.1</v>
          </cell>
          <cell r="CM505">
            <v>6.8</v>
          </cell>
          <cell r="CN505">
            <v>7.7</v>
          </cell>
          <cell r="CO505">
            <v>8.9</v>
          </cell>
          <cell r="CP505">
            <v>7.2</v>
          </cell>
          <cell r="CQ505">
            <v>28</v>
          </cell>
          <cell r="CR505">
            <v>0</v>
          </cell>
          <cell r="CS505">
            <v>136</v>
          </cell>
          <cell r="CT505">
            <v>0</v>
          </cell>
          <cell r="CU505">
            <v>0</v>
          </cell>
          <cell r="CV505">
            <v>136</v>
          </cell>
          <cell r="CW505">
            <v>7.37</v>
          </cell>
          <cell r="CX505">
            <v>3.09</v>
          </cell>
          <cell r="CY505">
            <v>8.7200000000000006</v>
          </cell>
          <cell r="CZ505" t="str">
            <v/>
          </cell>
          <cell r="DA505" t="str">
            <v/>
          </cell>
          <cell r="DB505" t="str">
            <v/>
          </cell>
          <cell r="DC505" t="str">
            <v/>
          </cell>
          <cell r="DD505" t="str">
            <v/>
          </cell>
          <cell r="DF505">
            <v>8.7200000000000006</v>
          </cell>
          <cell r="DG505">
            <v>4</v>
          </cell>
          <cell r="DH505">
            <v>5</v>
          </cell>
          <cell r="DI505">
            <v>0</v>
          </cell>
          <cell r="DJ505">
            <v>141</v>
          </cell>
          <cell r="DK505">
            <v>0</v>
          </cell>
          <cell r="DL505">
            <v>7.42</v>
          </cell>
          <cell r="DM505">
            <v>3.12</v>
          </cell>
          <cell r="DN505">
            <v>146</v>
          </cell>
          <cell r="DO505">
            <v>0</v>
          </cell>
          <cell r="DP505">
            <v>146</v>
          </cell>
          <cell r="DQ505">
            <v>146</v>
          </cell>
          <cell r="DR505">
            <v>7.42</v>
          </cell>
          <cell r="DS505">
            <v>3.11</v>
          </cell>
          <cell r="DT505" t="str">
            <v>HOS 364</v>
          </cell>
          <cell r="DU505">
            <v>0</v>
          </cell>
          <cell r="DV505" t="str">
            <v>Đạt</v>
          </cell>
          <cell r="DW505" t="str">
            <v>Đạt</v>
          </cell>
          <cell r="DX505" t="str">
            <v>Đạt</v>
          </cell>
          <cell r="DY505" t="str">
            <v>Đạt</v>
          </cell>
          <cell r="DZ505" t="str">
            <v>Xuất Sắc</v>
          </cell>
        </row>
        <row r="506">
          <cell r="A506">
            <v>2321714776</v>
          </cell>
          <cell r="B506" t="str">
            <v>Trịnh</v>
          </cell>
          <cell r="C506" t="str">
            <v>Xuân</v>
          </cell>
          <cell r="D506" t="str">
            <v>Vương</v>
          </cell>
          <cell r="E506">
            <v>36275</v>
          </cell>
          <cell r="F506" t="str">
            <v>Nam</v>
          </cell>
          <cell r="G506" t="str">
            <v>Đã Đăng Ký (chưa học xong)</v>
          </cell>
          <cell r="H506">
            <v>8.4</v>
          </cell>
          <cell r="I506">
            <v>6.9</v>
          </cell>
          <cell r="J506">
            <v>5.7</v>
          </cell>
          <cell r="K506">
            <v>5.2</v>
          </cell>
          <cell r="L506">
            <v>8.1</v>
          </cell>
          <cell r="M506">
            <v>5.6</v>
          </cell>
          <cell r="N506">
            <v>4.7</v>
          </cell>
          <cell r="O506" t="str">
            <v/>
          </cell>
          <cell r="P506">
            <v>5.9</v>
          </cell>
          <cell r="Q506" t="str">
            <v/>
          </cell>
          <cell r="R506" t="str">
            <v/>
          </cell>
          <cell r="S506" t="str">
            <v/>
          </cell>
          <cell r="T506">
            <v>8.5</v>
          </cell>
          <cell r="U506">
            <v>7.5</v>
          </cell>
          <cell r="V506" t="str">
            <v/>
          </cell>
          <cell r="W506">
            <v>6.4</v>
          </cell>
          <cell r="X506">
            <v>6.8</v>
          </cell>
          <cell r="Y506">
            <v>7.7</v>
          </cell>
          <cell r="Z506">
            <v>5.3</v>
          </cell>
          <cell r="AA506">
            <v>7.6</v>
          </cell>
          <cell r="AB506">
            <v>9.1999999999999993</v>
          </cell>
          <cell r="AC506">
            <v>4.8</v>
          </cell>
          <cell r="AD506">
            <v>6.2</v>
          </cell>
          <cell r="AE506">
            <v>7.4</v>
          </cell>
          <cell r="AF506">
            <v>7.6</v>
          </cell>
          <cell r="AG506">
            <v>5.5</v>
          </cell>
          <cell r="AH506">
            <v>7.5</v>
          </cell>
          <cell r="AI506">
            <v>6</v>
          </cell>
          <cell r="AJ506">
            <v>8</v>
          </cell>
          <cell r="AK506">
            <v>51</v>
          </cell>
          <cell r="AL506">
            <v>0</v>
          </cell>
          <cell r="AM506">
            <v>9.6</v>
          </cell>
          <cell r="AN506">
            <v>8.3000000000000007</v>
          </cell>
          <cell r="AO506">
            <v>7</v>
          </cell>
          <cell r="AP506" t="str">
            <v/>
          </cell>
          <cell r="AQ506" t="str">
            <v/>
          </cell>
          <cell r="AR506" t="str">
            <v/>
          </cell>
          <cell r="AS506" t="str">
            <v/>
          </cell>
          <cell r="AT506" t="str">
            <v/>
          </cell>
          <cell r="AU506">
            <v>0</v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A506">
            <v>4.9000000000000004</v>
          </cell>
          <cell r="BB506">
            <v>4</v>
          </cell>
          <cell r="BC506">
            <v>1</v>
          </cell>
          <cell r="BD506">
            <v>7.2</v>
          </cell>
          <cell r="BE506">
            <v>5.3</v>
          </cell>
          <cell r="BF506">
            <v>5.8</v>
          </cell>
          <cell r="BG506">
            <v>5.0999999999999996</v>
          </cell>
          <cell r="BH506">
            <v>8.1999999999999993</v>
          </cell>
          <cell r="BI506">
            <v>5.4</v>
          </cell>
          <cell r="BJ506">
            <v>5.2</v>
          </cell>
          <cell r="BK506">
            <v>4.5</v>
          </cell>
          <cell r="BL506">
            <v>7.8</v>
          </cell>
          <cell r="BM506">
            <v>5.7</v>
          </cell>
          <cell r="BN506">
            <v>5.0999999999999996</v>
          </cell>
          <cell r="BO506">
            <v>8</v>
          </cell>
          <cell r="BP506">
            <v>7.7</v>
          </cell>
          <cell r="BQ506">
            <v>8.3000000000000007</v>
          </cell>
          <cell r="BR506">
            <v>8.9</v>
          </cell>
          <cell r="BS506">
            <v>4.7</v>
          </cell>
          <cell r="BT506">
            <v>7.5</v>
          </cell>
          <cell r="BU506">
            <v>0</v>
          </cell>
          <cell r="BV506">
            <v>8.1999999999999993</v>
          </cell>
          <cell r="BW506" t="str">
            <v/>
          </cell>
          <cell r="BX506">
            <v>7.3</v>
          </cell>
          <cell r="BY506" t="str">
            <v/>
          </cell>
          <cell r="BZ506">
            <v>9.1</v>
          </cell>
          <cell r="CA506">
            <v>7.7</v>
          </cell>
          <cell r="CB506">
            <v>6.5</v>
          </cell>
          <cell r="CC506">
            <v>57</v>
          </cell>
          <cell r="CD506">
            <v>0</v>
          </cell>
          <cell r="CE506">
            <v>6.7</v>
          </cell>
          <cell r="CF506">
            <v>7.8</v>
          </cell>
          <cell r="CG506">
            <v>8.4</v>
          </cell>
          <cell r="CH506">
            <v>7.2</v>
          </cell>
          <cell r="CI506">
            <v>6</v>
          </cell>
          <cell r="CJ506">
            <v>6.9</v>
          </cell>
          <cell r="CK506" t="str">
            <v/>
          </cell>
          <cell r="CL506">
            <v>7.3</v>
          </cell>
          <cell r="CM506">
            <v>7.4</v>
          </cell>
          <cell r="CN506">
            <v>8.8000000000000007</v>
          </cell>
          <cell r="CO506">
            <v>9.3000000000000007</v>
          </cell>
          <cell r="CP506">
            <v>7.7</v>
          </cell>
          <cell r="CQ506">
            <v>28</v>
          </cell>
          <cell r="CR506">
            <v>0</v>
          </cell>
          <cell r="CS506">
            <v>136</v>
          </cell>
          <cell r="CT506">
            <v>0</v>
          </cell>
          <cell r="CU506">
            <v>0</v>
          </cell>
          <cell r="CV506">
            <v>136</v>
          </cell>
          <cell r="CW506">
            <v>6.94</v>
          </cell>
          <cell r="CX506">
            <v>2.83</v>
          </cell>
          <cell r="CY506">
            <v>8.4</v>
          </cell>
          <cell r="CZ506" t="str">
            <v/>
          </cell>
          <cell r="DA506" t="str">
            <v/>
          </cell>
          <cell r="DB506" t="str">
            <v/>
          </cell>
          <cell r="DC506" t="str">
            <v/>
          </cell>
          <cell r="DD506" t="str">
            <v/>
          </cell>
          <cell r="DF506">
            <v>8.4</v>
          </cell>
          <cell r="DG506">
            <v>3.65</v>
          </cell>
          <cell r="DH506">
            <v>5</v>
          </cell>
          <cell r="DI506">
            <v>0</v>
          </cell>
          <cell r="DJ506">
            <v>141</v>
          </cell>
          <cell r="DK506">
            <v>0</v>
          </cell>
          <cell r="DL506">
            <v>7</v>
          </cell>
          <cell r="DM506">
            <v>2.86</v>
          </cell>
          <cell r="DN506">
            <v>145</v>
          </cell>
          <cell r="DO506">
            <v>1</v>
          </cell>
          <cell r="DP506">
            <v>146</v>
          </cell>
          <cell r="DQ506">
            <v>142</v>
          </cell>
          <cell r="DR506">
            <v>7</v>
          </cell>
          <cell r="DS506">
            <v>2.86</v>
          </cell>
          <cell r="DT506" t="str">
            <v>HOS 498; HOS 495</v>
          </cell>
          <cell r="DU506">
            <v>0</v>
          </cell>
          <cell r="DV506" t="str">
            <v>Đạt</v>
          </cell>
          <cell r="DW506" t="str">
            <v>Đạt</v>
          </cell>
          <cell r="DX506" t="str">
            <v>Đạt</v>
          </cell>
          <cell r="DY506" t="str">
            <v>Đạt</v>
          </cell>
          <cell r="DZ506" t="str">
            <v>Khá</v>
          </cell>
        </row>
        <row r="507">
          <cell r="A507">
            <v>2320216209</v>
          </cell>
          <cell r="B507" t="str">
            <v>Nguyễn</v>
          </cell>
          <cell r="C507" t="str">
            <v>Trần Lan</v>
          </cell>
          <cell r="D507" t="str">
            <v>Vy</v>
          </cell>
          <cell r="E507">
            <v>36410</v>
          </cell>
          <cell r="F507" t="str">
            <v>Nữ</v>
          </cell>
          <cell r="G507" t="str">
            <v>Đã Đăng Ký (chưa học xong)</v>
          </cell>
          <cell r="H507">
            <v>7.7</v>
          </cell>
          <cell r="I507">
            <v>8.6999999999999993</v>
          </cell>
          <cell r="J507">
            <v>8</v>
          </cell>
          <cell r="K507">
            <v>7.3</v>
          </cell>
          <cell r="L507">
            <v>6.9</v>
          </cell>
          <cell r="M507">
            <v>4.4000000000000004</v>
          </cell>
          <cell r="N507">
            <v>6.4</v>
          </cell>
          <cell r="O507" t="str">
            <v/>
          </cell>
          <cell r="P507">
            <v>8.6</v>
          </cell>
          <cell r="Q507" t="str">
            <v/>
          </cell>
          <cell r="R507" t="str">
            <v/>
          </cell>
          <cell r="S507" t="str">
            <v/>
          </cell>
          <cell r="T507">
            <v>8.1</v>
          </cell>
          <cell r="U507">
            <v>7.1</v>
          </cell>
          <cell r="V507" t="str">
            <v/>
          </cell>
          <cell r="W507">
            <v>8.1</v>
          </cell>
          <cell r="X507">
            <v>8.3000000000000007</v>
          </cell>
          <cell r="Y507">
            <v>8.1</v>
          </cell>
          <cell r="Z507">
            <v>5.0999999999999996</v>
          </cell>
          <cell r="AA507">
            <v>5.9</v>
          </cell>
          <cell r="AB507">
            <v>9.1999999999999993</v>
          </cell>
          <cell r="AC507">
            <v>5.9</v>
          </cell>
          <cell r="AD507">
            <v>4.5999999999999996</v>
          </cell>
          <cell r="AE507">
            <v>6</v>
          </cell>
          <cell r="AF507">
            <v>6.1</v>
          </cell>
          <cell r="AG507">
            <v>6.4</v>
          </cell>
          <cell r="AH507">
            <v>6.1</v>
          </cell>
          <cell r="AI507">
            <v>6</v>
          </cell>
          <cell r="AJ507">
            <v>4.5999999999999996</v>
          </cell>
          <cell r="AK507">
            <v>51</v>
          </cell>
          <cell r="AL507">
            <v>0</v>
          </cell>
          <cell r="AM507">
            <v>5</v>
          </cell>
          <cell r="AN507">
            <v>5.4</v>
          </cell>
          <cell r="AO507" t="str">
            <v/>
          </cell>
          <cell r="AP507" t="str">
            <v/>
          </cell>
          <cell r="AQ507">
            <v>6.3</v>
          </cell>
          <cell r="AR507" t="str">
            <v/>
          </cell>
          <cell r="AS507" t="str">
            <v/>
          </cell>
          <cell r="AT507" t="str">
            <v/>
          </cell>
          <cell r="AU507" t="str">
            <v/>
          </cell>
          <cell r="AV507" t="str">
            <v/>
          </cell>
          <cell r="AW507">
            <v>6.6</v>
          </cell>
          <cell r="AX507" t="str">
            <v/>
          </cell>
          <cell r="AY507" t="str">
            <v/>
          </cell>
          <cell r="AZ507" t="str">
            <v/>
          </cell>
          <cell r="BA507">
            <v>7.2</v>
          </cell>
          <cell r="BB507">
            <v>5</v>
          </cell>
          <cell r="BC507">
            <v>0</v>
          </cell>
          <cell r="BD507">
            <v>7.9</v>
          </cell>
          <cell r="BE507">
            <v>6.1</v>
          </cell>
          <cell r="BF507">
            <v>6.5</v>
          </cell>
          <cell r="BG507">
            <v>8.3000000000000007</v>
          </cell>
          <cell r="BH507">
            <v>7</v>
          </cell>
          <cell r="BI507">
            <v>4.5999999999999996</v>
          </cell>
          <cell r="BJ507">
            <v>6.4</v>
          </cell>
          <cell r="BK507">
            <v>6</v>
          </cell>
          <cell r="BL507">
            <v>7.8</v>
          </cell>
          <cell r="BM507">
            <v>6.2</v>
          </cell>
          <cell r="BN507">
            <v>6.6</v>
          </cell>
          <cell r="BO507">
            <v>7.3</v>
          </cell>
          <cell r="BP507">
            <v>9.1999999999999993</v>
          </cell>
          <cell r="BQ507">
            <v>7.9</v>
          </cell>
          <cell r="BR507">
            <v>8.1999999999999993</v>
          </cell>
          <cell r="BS507">
            <v>6.1</v>
          </cell>
          <cell r="BT507">
            <v>8</v>
          </cell>
          <cell r="BU507" t="str">
            <v/>
          </cell>
          <cell r="BV507">
            <v>7.4</v>
          </cell>
          <cell r="BW507" t="str">
            <v/>
          </cell>
          <cell r="BX507">
            <v>8.1</v>
          </cell>
          <cell r="BY507" t="str">
            <v/>
          </cell>
          <cell r="BZ507">
            <v>8.8000000000000007</v>
          </cell>
          <cell r="CA507">
            <v>9.5</v>
          </cell>
          <cell r="CB507">
            <v>8.3000000000000007</v>
          </cell>
          <cell r="CC507">
            <v>57</v>
          </cell>
          <cell r="CD507">
            <v>0</v>
          </cell>
          <cell r="CE507">
            <v>6.7</v>
          </cell>
          <cell r="CF507">
            <v>8.1999999999999993</v>
          </cell>
          <cell r="CG507">
            <v>6.6</v>
          </cell>
          <cell r="CH507">
            <v>6</v>
          </cell>
          <cell r="CI507">
            <v>5.3</v>
          </cell>
          <cell r="CJ507">
            <v>8</v>
          </cell>
          <cell r="CK507" t="str">
            <v/>
          </cell>
          <cell r="CL507">
            <v>7.8</v>
          </cell>
          <cell r="CM507">
            <v>8.8000000000000007</v>
          </cell>
          <cell r="CN507">
            <v>7.1</v>
          </cell>
          <cell r="CO507">
            <v>7.6</v>
          </cell>
          <cell r="CP507">
            <v>7.4</v>
          </cell>
          <cell r="CQ507">
            <v>28</v>
          </cell>
          <cell r="CR507">
            <v>0</v>
          </cell>
          <cell r="CS507">
            <v>136</v>
          </cell>
          <cell r="CT507">
            <v>0</v>
          </cell>
          <cell r="CU507">
            <v>0</v>
          </cell>
          <cell r="CV507">
            <v>136</v>
          </cell>
          <cell r="CW507">
            <v>7.11</v>
          </cell>
          <cell r="CX507">
            <v>2.93</v>
          </cell>
          <cell r="CY507">
            <v>8.6999999999999993</v>
          </cell>
          <cell r="CZ507" t="str">
            <v/>
          </cell>
          <cell r="DA507" t="str">
            <v/>
          </cell>
          <cell r="DB507" t="str">
            <v/>
          </cell>
          <cell r="DC507" t="str">
            <v/>
          </cell>
          <cell r="DD507" t="str">
            <v/>
          </cell>
          <cell r="DF507">
            <v>8.6999999999999993</v>
          </cell>
          <cell r="DG507">
            <v>4</v>
          </cell>
          <cell r="DH507">
            <v>5</v>
          </cell>
          <cell r="DI507">
            <v>0</v>
          </cell>
          <cell r="DJ507">
            <v>141</v>
          </cell>
          <cell r="DK507">
            <v>0</v>
          </cell>
          <cell r="DL507">
            <v>7.16</v>
          </cell>
          <cell r="DM507">
            <v>2.96</v>
          </cell>
          <cell r="DN507">
            <v>146</v>
          </cell>
          <cell r="DO507">
            <v>0</v>
          </cell>
          <cell r="DP507">
            <v>146</v>
          </cell>
          <cell r="DQ507">
            <v>146</v>
          </cell>
          <cell r="DR507">
            <v>7.16</v>
          </cell>
          <cell r="DS507">
            <v>2.96</v>
          </cell>
          <cell r="DT507" t="str">
            <v/>
          </cell>
          <cell r="DU507">
            <v>0</v>
          </cell>
          <cell r="DV507" t="str">
            <v>Đạt</v>
          </cell>
          <cell r="DW507" t="str">
            <v>Đạt</v>
          </cell>
          <cell r="DX507" t="str">
            <v>Đạt</v>
          </cell>
          <cell r="DY507" t="str">
            <v>Đạt</v>
          </cell>
          <cell r="DZ507" t="str">
            <v>Tốt</v>
          </cell>
        </row>
        <row r="508">
          <cell r="A508">
            <v>2320710477</v>
          </cell>
          <cell r="B508" t="str">
            <v>Nguyễn</v>
          </cell>
          <cell r="C508" t="str">
            <v>Thị Tường</v>
          </cell>
          <cell r="D508" t="str">
            <v>Vy</v>
          </cell>
          <cell r="E508">
            <v>36402</v>
          </cell>
          <cell r="F508" t="str">
            <v>Nữ</v>
          </cell>
          <cell r="G508" t="str">
            <v>Đã Đăng Ký (chưa học xong)</v>
          </cell>
          <cell r="H508">
            <v>8</v>
          </cell>
          <cell r="I508">
            <v>6.4</v>
          </cell>
          <cell r="J508">
            <v>8.3000000000000007</v>
          </cell>
          <cell r="K508">
            <v>6.9</v>
          </cell>
          <cell r="L508">
            <v>8.1999999999999993</v>
          </cell>
          <cell r="M508">
            <v>7.8</v>
          </cell>
          <cell r="N508">
            <v>5.3</v>
          </cell>
          <cell r="O508" t="str">
            <v/>
          </cell>
          <cell r="P508">
            <v>7.5</v>
          </cell>
          <cell r="Q508" t="str">
            <v/>
          </cell>
          <cell r="R508">
            <v>7.6</v>
          </cell>
          <cell r="S508">
            <v>6.8</v>
          </cell>
          <cell r="T508" t="str">
            <v/>
          </cell>
          <cell r="U508" t="str">
            <v/>
          </cell>
          <cell r="V508" t="str">
            <v/>
          </cell>
          <cell r="W508">
            <v>8.1</v>
          </cell>
          <cell r="X508">
            <v>8.6</v>
          </cell>
          <cell r="Y508">
            <v>7.4</v>
          </cell>
          <cell r="Z508">
            <v>6.2</v>
          </cell>
          <cell r="AA508">
            <v>5.9</v>
          </cell>
          <cell r="AB508">
            <v>8.1</v>
          </cell>
          <cell r="AC508">
            <v>5.7</v>
          </cell>
          <cell r="AD508">
            <v>8.6999999999999993</v>
          </cell>
          <cell r="AE508">
            <v>5.9</v>
          </cell>
          <cell r="AF508">
            <v>7</v>
          </cell>
          <cell r="AG508">
            <v>4.8</v>
          </cell>
          <cell r="AH508">
            <v>7.4</v>
          </cell>
          <cell r="AI508">
            <v>5.0999999999999996</v>
          </cell>
          <cell r="AJ508">
            <v>5</v>
          </cell>
          <cell r="AK508">
            <v>51</v>
          </cell>
          <cell r="AL508">
            <v>0</v>
          </cell>
          <cell r="AM508">
            <v>6</v>
          </cell>
          <cell r="AN508">
            <v>6.1</v>
          </cell>
          <cell r="AO508">
            <v>5.2</v>
          </cell>
          <cell r="AP508" t="str">
            <v/>
          </cell>
          <cell r="AQ508" t="str">
            <v/>
          </cell>
          <cell r="AR508" t="str">
            <v/>
          </cell>
          <cell r="AS508" t="str">
            <v/>
          </cell>
          <cell r="AT508" t="str">
            <v/>
          </cell>
          <cell r="AU508" t="str">
            <v/>
          </cell>
          <cell r="AV508" t="str">
            <v/>
          </cell>
          <cell r="AW508" t="str">
            <v/>
          </cell>
          <cell r="AX508" t="str">
            <v/>
          </cell>
          <cell r="AY508" t="str">
            <v/>
          </cell>
          <cell r="AZ508">
            <v>6.4</v>
          </cell>
          <cell r="BA508">
            <v>4.8</v>
          </cell>
          <cell r="BB508">
            <v>5</v>
          </cell>
          <cell r="BC508">
            <v>0</v>
          </cell>
          <cell r="BD508">
            <v>7.9</v>
          </cell>
          <cell r="BE508">
            <v>6.5</v>
          </cell>
          <cell r="BF508">
            <v>6.3</v>
          </cell>
          <cell r="BG508">
            <v>6.3</v>
          </cell>
          <cell r="BH508">
            <v>6.2</v>
          </cell>
          <cell r="BI508">
            <v>6.4</v>
          </cell>
          <cell r="BJ508">
            <v>8</v>
          </cell>
          <cell r="BK508">
            <v>6.8</v>
          </cell>
          <cell r="BL508">
            <v>7.1</v>
          </cell>
          <cell r="BM508">
            <v>6.5</v>
          </cell>
          <cell r="BN508">
            <v>5.8</v>
          </cell>
          <cell r="BO508">
            <v>8.6999999999999993</v>
          </cell>
          <cell r="BP508">
            <v>8.4</v>
          </cell>
          <cell r="BQ508">
            <v>7.9</v>
          </cell>
          <cell r="BR508">
            <v>5.2</v>
          </cell>
          <cell r="BS508">
            <v>6.2</v>
          </cell>
          <cell r="BT508">
            <v>6.3</v>
          </cell>
          <cell r="BU508" t="str">
            <v/>
          </cell>
          <cell r="BV508">
            <v>7.7</v>
          </cell>
          <cell r="BW508" t="str">
            <v/>
          </cell>
          <cell r="BX508">
            <v>7.3</v>
          </cell>
          <cell r="BY508" t="str">
            <v/>
          </cell>
          <cell r="BZ508">
            <v>7.3</v>
          </cell>
          <cell r="CA508">
            <v>5.9</v>
          </cell>
          <cell r="CB508">
            <v>7.3</v>
          </cell>
          <cell r="CC508">
            <v>57</v>
          </cell>
          <cell r="CD508">
            <v>0</v>
          </cell>
          <cell r="CE508">
            <v>7.5</v>
          </cell>
          <cell r="CF508">
            <v>8.8000000000000007</v>
          </cell>
          <cell r="CG508">
            <v>7.4</v>
          </cell>
          <cell r="CH508">
            <v>7.6</v>
          </cell>
          <cell r="CI508">
            <v>6.3</v>
          </cell>
          <cell r="CJ508">
            <v>8.3000000000000007</v>
          </cell>
          <cell r="CK508" t="str">
            <v/>
          </cell>
          <cell r="CL508">
            <v>5.8</v>
          </cell>
          <cell r="CM508">
            <v>5.6</v>
          </cell>
          <cell r="CN508">
            <v>7.7</v>
          </cell>
          <cell r="CO508">
            <v>7.6</v>
          </cell>
          <cell r="CP508">
            <v>7.2</v>
          </cell>
          <cell r="CQ508">
            <v>28</v>
          </cell>
          <cell r="CR508">
            <v>0</v>
          </cell>
          <cell r="CS508">
            <v>136</v>
          </cell>
          <cell r="CT508">
            <v>0</v>
          </cell>
          <cell r="CU508">
            <v>0</v>
          </cell>
          <cell r="CV508">
            <v>136</v>
          </cell>
          <cell r="CW508">
            <v>6.95</v>
          </cell>
          <cell r="CX508">
            <v>2.81</v>
          </cell>
          <cell r="CY508">
            <v>8.6999999999999993</v>
          </cell>
          <cell r="CZ508" t="str">
            <v/>
          </cell>
          <cell r="DA508" t="str">
            <v/>
          </cell>
          <cell r="DB508" t="str">
            <v/>
          </cell>
          <cell r="DC508" t="str">
            <v/>
          </cell>
          <cell r="DD508" t="str">
            <v/>
          </cell>
          <cell r="DF508">
            <v>8.6999999999999993</v>
          </cell>
          <cell r="DG508">
            <v>4</v>
          </cell>
          <cell r="DH508">
            <v>5</v>
          </cell>
          <cell r="DI508">
            <v>0</v>
          </cell>
          <cell r="DJ508">
            <v>141</v>
          </cell>
          <cell r="DK508">
            <v>0</v>
          </cell>
          <cell r="DL508">
            <v>7.01</v>
          </cell>
          <cell r="DM508">
            <v>2.85</v>
          </cell>
          <cell r="DN508">
            <v>146</v>
          </cell>
          <cell r="DO508">
            <v>0</v>
          </cell>
          <cell r="DP508">
            <v>146</v>
          </cell>
          <cell r="DQ508">
            <v>146</v>
          </cell>
          <cell r="DR508">
            <v>7.01</v>
          </cell>
          <cell r="DS508">
            <v>2.85</v>
          </cell>
          <cell r="DT508" t="str">
            <v/>
          </cell>
          <cell r="DU508">
            <v>0</v>
          </cell>
          <cell r="DV508" t="str">
            <v>Đạt</v>
          </cell>
          <cell r="DW508" t="str">
            <v>Đạt</v>
          </cell>
          <cell r="DX508" t="str">
            <v>Đạt</v>
          </cell>
          <cell r="DY508" t="str">
            <v>Đạt</v>
          </cell>
          <cell r="DZ508" t="str">
            <v>Tốt</v>
          </cell>
        </row>
        <row r="509">
          <cell r="A509">
            <v>2320710594</v>
          </cell>
          <cell r="B509" t="str">
            <v>Nguyễn</v>
          </cell>
          <cell r="C509" t="str">
            <v>Lê Hạ</v>
          </cell>
          <cell r="D509" t="str">
            <v>Vy</v>
          </cell>
          <cell r="E509">
            <v>36305</v>
          </cell>
          <cell r="F509" t="str">
            <v>Nữ</v>
          </cell>
          <cell r="G509" t="str">
            <v>Đã Đăng Ký (chưa học xong)</v>
          </cell>
          <cell r="H509">
            <v>7.2</v>
          </cell>
          <cell r="I509">
            <v>8.1</v>
          </cell>
          <cell r="J509">
            <v>7.3</v>
          </cell>
          <cell r="K509">
            <v>7.6</v>
          </cell>
          <cell r="L509">
            <v>7.2</v>
          </cell>
          <cell r="M509">
            <v>6.1</v>
          </cell>
          <cell r="N509">
            <v>5.8</v>
          </cell>
          <cell r="O509" t="str">
            <v/>
          </cell>
          <cell r="P509">
            <v>7.8</v>
          </cell>
          <cell r="Q509" t="str">
            <v/>
          </cell>
          <cell r="R509" t="str">
            <v/>
          </cell>
          <cell r="S509" t="str">
            <v/>
          </cell>
          <cell r="T509">
            <v>7.7</v>
          </cell>
          <cell r="U509">
            <v>6.8</v>
          </cell>
          <cell r="V509" t="str">
            <v/>
          </cell>
          <cell r="W509">
            <v>8.1</v>
          </cell>
          <cell r="X509">
            <v>8.1999999999999993</v>
          </cell>
          <cell r="Y509">
            <v>8</v>
          </cell>
          <cell r="Z509">
            <v>6.3</v>
          </cell>
          <cell r="AA509">
            <v>6.7</v>
          </cell>
          <cell r="AB509">
            <v>8.1</v>
          </cell>
          <cell r="AC509">
            <v>6.3</v>
          </cell>
          <cell r="AD509">
            <v>6.6</v>
          </cell>
          <cell r="AE509">
            <v>5.7</v>
          </cell>
          <cell r="AF509">
            <v>6.3</v>
          </cell>
          <cell r="AG509">
            <v>6.3</v>
          </cell>
          <cell r="AH509">
            <v>5.8</v>
          </cell>
          <cell r="AI509">
            <v>6.5</v>
          </cell>
          <cell r="AJ509">
            <v>6.2</v>
          </cell>
          <cell r="AK509">
            <v>51</v>
          </cell>
          <cell r="AL509">
            <v>0</v>
          </cell>
          <cell r="AM509">
            <v>6.5</v>
          </cell>
          <cell r="AN509">
            <v>5.6</v>
          </cell>
          <cell r="AO509" t="str">
            <v/>
          </cell>
          <cell r="AP509" t="str">
            <v/>
          </cell>
          <cell r="AQ509">
            <v>6.3</v>
          </cell>
          <cell r="AR509" t="str">
            <v/>
          </cell>
          <cell r="AS509" t="str">
            <v/>
          </cell>
          <cell r="AT509" t="str">
            <v/>
          </cell>
          <cell r="AU509" t="str">
            <v/>
          </cell>
          <cell r="AV509" t="str">
            <v/>
          </cell>
          <cell r="AW509">
            <v>8.8000000000000007</v>
          </cell>
          <cell r="AX509" t="str">
            <v/>
          </cell>
          <cell r="AY509" t="str">
            <v/>
          </cell>
          <cell r="AZ509" t="str">
            <v/>
          </cell>
          <cell r="BA509">
            <v>8.8000000000000007</v>
          </cell>
          <cell r="BB509">
            <v>5</v>
          </cell>
          <cell r="BC509">
            <v>0</v>
          </cell>
          <cell r="BD509">
            <v>7.1</v>
          </cell>
          <cell r="BE509">
            <v>7.3</v>
          </cell>
          <cell r="BF509">
            <v>6.9</v>
          </cell>
          <cell r="BG509">
            <v>7.8</v>
          </cell>
          <cell r="BH509">
            <v>6.8</v>
          </cell>
          <cell r="BI509">
            <v>5.7</v>
          </cell>
          <cell r="BJ509">
            <v>6.6</v>
          </cell>
          <cell r="BK509">
            <v>6.2</v>
          </cell>
          <cell r="BL509">
            <v>7.9</v>
          </cell>
          <cell r="BM509">
            <v>4.9000000000000004</v>
          </cell>
          <cell r="BN509">
            <v>5.7</v>
          </cell>
          <cell r="BO509">
            <v>7.2</v>
          </cell>
          <cell r="BP509">
            <v>8.3000000000000007</v>
          </cell>
          <cell r="BQ509">
            <v>8.3000000000000007</v>
          </cell>
          <cell r="BR509">
            <v>8.1</v>
          </cell>
          <cell r="BS509">
            <v>5.9</v>
          </cell>
          <cell r="BT509">
            <v>7.1</v>
          </cell>
          <cell r="BU509" t="str">
            <v/>
          </cell>
          <cell r="BV509">
            <v>7.6</v>
          </cell>
          <cell r="BW509" t="str">
            <v/>
          </cell>
          <cell r="BX509">
            <v>8.6</v>
          </cell>
          <cell r="BY509" t="str">
            <v/>
          </cell>
          <cell r="BZ509">
            <v>9.1</v>
          </cell>
          <cell r="CA509">
            <v>8</v>
          </cell>
          <cell r="CB509">
            <v>8.3000000000000007</v>
          </cell>
          <cell r="CC509">
            <v>57</v>
          </cell>
          <cell r="CD509">
            <v>0</v>
          </cell>
          <cell r="CE509">
            <v>6.7</v>
          </cell>
          <cell r="CF509">
            <v>8</v>
          </cell>
          <cell r="CG509">
            <v>7.8</v>
          </cell>
          <cell r="CH509">
            <v>7</v>
          </cell>
          <cell r="CI509">
            <v>5.0999999999999996</v>
          </cell>
          <cell r="CJ509">
            <v>8.9</v>
          </cell>
          <cell r="CK509" t="str">
            <v/>
          </cell>
          <cell r="CL509">
            <v>7.8</v>
          </cell>
          <cell r="CM509">
            <v>9.1999999999999993</v>
          </cell>
          <cell r="CN509">
            <v>7.3</v>
          </cell>
          <cell r="CO509">
            <v>7.5</v>
          </cell>
          <cell r="CP509">
            <v>7.1</v>
          </cell>
          <cell r="CQ509">
            <v>28</v>
          </cell>
          <cell r="CR509">
            <v>0</v>
          </cell>
          <cell r="CS509">
            <v>136</v>
          </cell>
          <cell r="CT509">
            <v>0</v>
          </cell>
          <cell r="CU509">
            <v>0</v>
          </cell>
          <cell r="CV509">
            <v>136</v>
          </cell>
          <cell r="CW509">
            <v>7.17</v>
          </cell>
          <cell r="CX509">
            <v>2.96</v>
          </cell>
          <cell r="CY509">
            <v>8.8000000000000007</v>
          </cell>
          <cell r="CZ509" t="str">
            <v/>
          </cell>
          <cell r="DA509" t="str">
            <v/>
          </cell>
          <cell r="DB509" t="str">
            <v/>
          </cell>
          <cell r="DC509" t="str">
            <v/>
          </cell>
          <cell r="DD509" t="str">
            <v/>
          </cell>
          <cell r="DF509">
            <v>8.8000000000000007</v>
          </cell>
          <cell r="DG509">
            <v>4</v>
          </cell>
          <cell r="DH509">
            <v>5</v>
          </cell>
          <cell r="DI509">
            <v>0</v>
          </cell>
          <cell r="DJ509">
            <v>141</v>
          </cell>
          <cell r="DK509">
            <v>0</v>
          </cell>
          <cell r="DL509">
            <v>7.23</v>
          </cell>
          <cell r="DM509">
            <v>3</v>
          </cell>
          <cell r="DN509">
            <v>146</v>
          </cell>
          <cell r="DO509">
            <v>0</v>
          </cell>
          <cell r="DP509">
            <v>146</v>
          </cell>
          <cell r="DQ509">
            <v>146</v>
          </cell>
          <cell r="DR509">
            <v>7.23</v>
          </cell>
          <cell r="DS509">
            <v>3</v>
          </cell>
          <cell r="DT509" t="str">
            <v/>
          </cell>
          <cell r="DU509">
            <v>0</v>
          </cell>
          <cell r="DV509" t="str">
            <v>Đạt</v>
          </cell>
          <cell r="DW509" t="str">
            <v>Đạt</v>
          </cell>
          <cell r="DX509" t="str">
            <v>Đạt</v>
          </cell>
          <cell r="DY509" t="str">
            <v>Đạt</v>
          </cell>
          <cell r="DZ509" t="str">
            <v>Tốt</v>
          </cell>
        </row>
        <row r="510">
          <cell r="A510">
            <v>2320712322</v>
          </cell>
          <cell r="B510" t="str">
            <v>Nguyễn</v>
          </cell>
          <cell r="C510" t="str">
            <v>Thảo</v>
          </cell>
          <cell r="D510" t="str">
            <v>Vy</v>
          </cell>
          <cell r="E510">
            <v>36509</v>
          </cell>
          <cell r="F510" t="str">
            <v>Nữ</v>
          </cell>
          <cell r="G510" t="str">
            <v>Đã Đăng Ký (chưa học xong)</v>
          </cell>
          <cell r="H510">
            <v>7.6</v>
          </cell>
          <cell r="I510">
            <v>6.1</v>
          </cell>
          <cell r="J510">
            <v>8.1999999999999993</v>
          </cell>
          <cell r="K510">
            <v>7</v>
          </cell>
          <cell r="L510">
            <v>6.8</v>
          </cell>
          <cell r="M510">
            <v>4.9000000000000004</v>
          </cell>
          <cell r="N510">
            <v>5.9</v>
          </cell>
          <cell r="O510" t="str">
            <v/>
          </cell>
          <cell r="P510">
            <v>9.6999999999999993</v>
          </cell>
          <cell r="Q510" t="str">
            <v/>
          </cell>
          <cell r="R510" t="str">
            <v/>
          </cell>
          <cell r="S510" t="str">
            <v/>
          </cell>
          <cell r="T510">
            <v>8.3000000000000007</v>
          </cell>
          <cell r="U510">
            <v>6.6</v>
          </cell>
          <cell r="V510" t="str">
            <v/>
          </cell>
          <cell r="W510">
            <v>9.1999999999999993</v>
          </cell>
          <cell r="X510">
            <v>7.5</v>
          </cell>
          <cell r="Y510">
            <v>7.1</v>
          </cell>
          <cell r="Z510">
            <v>8.6</v>
          </cell>
          <cell r="AA510">
            <v>5.7</v>
          </cell>
          <cell r="AB510">
            <v>5.4</v>
          </cell>
          <cell r="AC510">
            <v>7.9</v>
          </cell>
          <cell r="AD510">
            <v>8.6999999999999993</v>
          </cell>
          <cell r="AE510">
            <v>8.1</v>
          </cell>
          <cell r="AF510">
            <v>8.6999999999999993</v>
          </cell>
          <cell r="AG510">
            <v>6.7</v>
          </cell>
          <cell r="AH510">
            <v>7.4</v>
          </cell>
          <cell r="AI510">
            <v>8.6999999999999993</v>
          </cell>
          <cell r="AJ510">
            <v>8.5</v>
          </cell>
          <cell r="AK510">
            <v>51</v>
          </cell>
          <cell r="AL510">
            <v>0</v>
          </cell>
          <cell r="AM510">
            <v>5.3</v>
          </cell>
          <cell r="AN510">
            <v>4.8</v>
          </cell>
          <cell r="AO510" t="str">
            <v/>
          </cell>
          <cell r="AP510">
            <v>7</v>
          </cell>
          <cell r="AQ510" t="str">
            <v/>
          </cell>
          <cell r="AR510" t="str">
            <v/>
          </cell>
          <cell r="AS510" t="str">
            <v/>
          </cell>
          <cell r="AT510" t="str">
            <v/>
          </cell>
          <cell r="AU510" t="str">
            <v/>
          </cell>
          <cell r="AV510">
            <v>4.7</v>
          </cell>
          <cell r="AW510" t="str">
            <v/>
          </cell>
          <cell r="AX510" t="str">
            <v/>
          </cell>
          <cell r="AY510" t="str">
            <v/>
          </cell>
          <cell r="AZ510" t="str">
            <v/>
          </cell>
          <cell r="BA510">
            <v>5.3</v>
          </cell>
          <cell r="BB510">
            <v>5</v>
          </cell>
          <cell r="BC510">
            <v>0</v>
          </cell>
          <cell r="BD510">
            <v>6.3</v>
          </cell>
          <cell r="BE510">
            <v>5.4</v>
          </cell>
          <cell r="BF510">
            <v>7.4</v>
          </cell>
          <cell r="BG510">
            <v>4.4000000000000004</v>
          </cell>
          <cell r="BH510">
            <v>5.4</v>
          </cell>
          <cell r="BI510">
            <v>6.3</v>
          </cell>
          <cell r="BJ510">
            <v>6.5</v>
          </cell>
          <cell r="BK510">
            <v>5.7</v>
          </cell>
          <cell r="BL510">
            <v>7</v>
          </cell>
          <cell r="BM510">
            <v>4.3</v>
          </cell>
          <cell r="BN510">
            <v>4.5999999999999996</v>
          </cell>
          <cell r="BO510">
            <v>5.9</v>
          </cell>
          <cell r="BP510">
            <v>7.4</v>
          </cell>
          <cell r="BQ510">
            <v>8.1</v>
          </cell>
          <cell r="BR510">
            <v>7.5</v>
          </cell>
          <cell r="BS510">
            <v>8.3000000000000007</v>
          </cell>
          <cell r="BT510">
            <v>6.3</v>
          </cell>
          <cell r="BU510" t="str">
            <v/>
          </cell>
          <cell r="BV510">
            <v>8.1999999999999993</v>
          </cell>
          <cell r="BW510" t="str">
            <v/>
          </cell>
          <cell r="BX510">
            <v>6.7</v>
          </cell>
          <cell r="BY510" t="str">
            <v/>
          </cell>
          <cell r="BZ510">
            <v>7.4</v>
          </cell>
          <cell r="CA510">
            <v>6.4</v>
          </cell>
          <cell r="CB510">
            <v>6.5</v>
          </cell>
          <cell r="CC510">
            <v>57</v>
          </cell>
          <cell r="CD510">
            <v>0</v>
          </cell>
          <cell r="CE510">
            <v>7.2</v>
          </cell>
          <cell r="CF510">
            <v>7.4</v>
          </cell>
          <cell r="CG510">
            <v>8.8000000000000007</v>
          </cell>
          <cell r="CH510">
            <v>6.6</v>
          </cell>
          <cell r="CI510">
            <v>7.5</v>
          </cell>
          <cell r="CJ510">
            <v>9.6999999999999993</v>
          </cell>
          <cell r="CK510" t="str">
            <v/>
          </cell>
          <cell r="CL510">
            <v>7.3</v>
          </cell>
          <cell r="CM510">
            <v>6.6</v>
          </cell>
          <cell r="CN510">
            <v>8.1</v>
          </cell>
          <cell r="CO510">
            <v>9.9</v>
          </cell>
          <cell r="CP510">
            <v>8</v>
          </cell>
          <cell r="CQ510">
            <v>28</v>
          </cell>
          <cell r="CR510">
            <v>0</v>
          </cell>
          <cell r="CS510">
            <v>136</v>
          </cell>
          <cell r="CT510">
            <v>0</v>
          </cell>
          <cell r="CU510">
            <v>0</v>
          </cell>
          <cell r="CV510">
            <v>136</v>
          </cell>
          <cell r="CW510">
            <v>7.05</v>
          </cell>
          <cell r="CX510">
            <v>2.86</v>
          </cell>
          <cell r="CY510">
            <v>9.1199999999999992</v>
          </cell>
          <cell r="CZ510" t="str">
            <v/>
          </cell>
          <cell r="DA510" t="str">
            <v/>
          </cell>
          <cell r="DB510" t="str">
            <v/>
          </cell>
          <cell r="DC510" t="str">
            <v/>
          </cell>
          <cell r="DD510" t="str">
            <v/>
          </cell>
          <cell r="DF510">
            <v>9.1199999999999992</v>
          </cell>
          <cell r="DG510">
            <v>4</v>
          </cell>
          <cell r="DH510">
            <v>5</v>
          </cell>
          <cell r="DI510">
            <v>0</v>
          </cell>
          <cell r="DJ510">
            <v>141</v>
          </cell>
          <cell r="DK510">
            <v>0</v>
          </cell>
          <cell r="DL510">
            <v>7.12</v>
          </cell>
          <cell r="DM510">
            <v>2.9</v>
          </cell>
          <cell r="DN510">
            <v>146</v>
          </cell>
          <cell r="DO510">
            <v>0</v>
          </cell>
          <cell r="DP510">
            <v>146</v>
          </cell>
          <cell r="DQ510">
            <v>146</v>
          </cell>
          <cell r="DR510">
            <v>7.12</v>
          </cell>
          <cell r="DS510">
            <v>2.9</v>
          </cell>
          <cell r="DT510" t="str">
            <v/>
          </cell>
          <cell r="DU510">
            <v>0</v>
          </cell>
          <cell r="DV510" t="str">
            <v>Đạt</v>
          </cell>
          <cell r="DW510" t="str">
            <v>Đạt</v>
          </cell>
          <cell r="DX510" t="str">
            <v>Đạt</v>
          </cell>
          <cell r="DY510" t="str">
            <v>Đạt</v>
          </cell>
          <cell r="DZ510" t="str">
            <v>Khá</v>
          </cell>
        </row>
        <row r="511">
          <cell r="A511">
            <v>2320712894</v>
          </cell>
          <cell r="B511" t="str">
            <v>Trang</v>
          </cell>
          <cell r="C511" t="str">
            <v>Thanh</v>
          </cell>
          <cell r="D511" t="str">
            <v>Vy</v>
          </cell>
          <cell r="E511">
            <v>36366</v>
          </cell>
          <cell r="F511" t="str">
            <v>Nữ</v>
          </cell>
          <cell r="G511" t="str">
            <v>Đã Đăng Ký (chưa học xong)</v>
          </cell>
          <cell r="H511">
            <v>9.1999999999999993</v>
          </cell>
          <cell r="I511">
            <v>7.7</v>
          </cell>
          <cell r="J511">
            <v>5.5</v>
          </cell>
          <cell r="K511">
            <v>7.4</v>
          </cell>
          <cell r="L511">
            <v>7.1</v>
          </cell>
          <cell r="M511">
            <v>7.5</v>
          </cell>
          <cell r="N511">
            <v>5.9</v>
          </cell>
          <cell r="O511" t="str">
            <v/>
          </cell>
          <cell r="P511">
            <v>7.7</v>
          </cell>
          <cell r="Q511" t="str">
            <v/>
          </cell>
          <cell r="R511" t="str">
            <v/>
          </cell>
          <cell r="S511" t="str">
            <v/>
          </cell>
          <cell r="T511">
            <v>8.5</v>
          </cell>
          <cell r="U511" t="str">
            <v/>
          </cell>
          <cell r="V511">
            <v>8</v>
          </cell>
          <cell r="W511">
            <v>5.0999999999999996</v>
          </cell>
          <cell r="X511">
            <v>7.3</v>
          </cell>
          <cell r="Y511">
            <v>8.8000000000000007</v>
          </cell>
          <cell r="Z511">
            <v>7.8</v>
          </cell>
          <cell r="AA511">
            <v>7.7</v>
          </cell>
          <cell r="AB511">
            <v>8.3000000000000007</v>
          </cell>
          <cell r="AC511">
            <v>5.5</v>
          </cell>
          <cell r="AD511">
            <v>7.7</v>
          </cell>
          <cell r="AE511">
            <v>5</v>
          </cell>
          <cell r="AF511">
            <v>7.1</v>
          </cell>
          <cell r="AG511">
            <v>5.5</v>
          </cell>
          <cell r="AH511">
            <v>8.6</v>
          </cell>
          <cell r="AI511">
            <v>6.1</v>
          </cell>
          <cell r="AJ511">
            <v>5.5</v>
          </cell>
          <cell r="AK511">
            <v>51</v>
          </cell>
          <cell r="AL511">
            <v>0</v>
          </cell>
          <cell r="AM511">
            <v>6.2</v>
          </cell>
          <cell r="AN511">
            <v>7.3</v>
          </cell>
          <cell r="AO511" t="str">
            <v/>
          </cell>
          <cell r="AP511" t="str">
            <v/>
          </cell>
          <cell r="AQ511" t="str">
            <v/>
          </cell>
          <cell r="AR511" t="str">
            <v/>
          </cell>
          <cell r="AS511">
            <v>6.3</v>
          </cell>
          <cell r="AT511" t="str">
            <v/>
          </cell>
          <cell r="AU511" t="str">
            <v/>
          </cell>
          <cell r="AV511" t="str">
            <v/>
          </cell>
          <cell r="AW511" t="str">
            <v/>
          </cell>
          <cell r="AX511" t="str">
            <v/>
          </cell>
          <cell r="AY511">
            <v>7.3</v>
          </cell>
          <cell r="AZ511" t="str">
            <v/>
          </cell>
          <cell r="BA511">
            <v>7.4</v>
          </cell>
          <cell r="BB511">
            <v>5</v>
          </cell>
          <cell r="BC511">
            <v>0</v>
          </cell>
          <cell r="BD511">
            <v>8.1999999999999993</v>
          </cell>
          <cell r="BE511">
            <v>5.8</v>
          </cell>
          <cell r="BF511">
            <v>5.9</v>
          </cell>
          <cell r="BG511">
            <v>4.4000000000000004</v>
          </cell>
          <cell r="BH511">
            <v>6</v>
          </cell>
          <cell r="BI511">
            <v>4</v>
          </cell>
          <cell r="BJ511">
            <v>7</v>
          </cell>
          <cell r="BK511">
            <v>6.4</v>
          </cell>
          <cell r="BL511">
            <v>7.5</v>
          </cell>
          <cell r="BM511">
            <v>4.8</v>
          </cell>
          <cell r="BN511">
            <v>8.6999999999999993</v>
          </cell>
          <cell r="BO511">
            <v>7.9</v>
          </cell>
          <cell r="BP511">
            <v>7.4</v>
          </cell>
          <cell r="BQ511">
            <v>8.4</v>
          </cell>
          <cell r="BR511">
            <v>8.4</v>
          </cell>
          <cell r="BS511">
            <v>7.7</v>
          </cell>
          <cell r="BT511">
            <v>8.3000000000000007</v>
          </cell>
          <cell r="BU511" t="str">
            <v/>
          </cell>
          <cell r="BV511">
            <v>8.6</v>
          </cell>
          <cell r="BW511" t="str">
            <v/>
          </cell>
          <cell r="BX511">
            <v>6.6</v>
          </cell>
          <cell r="BY511" t="str">
            <v/>
          </cell>
          <cell r="BZ511">
            <v>8.8000000000000007</v>
          </cell>
          <cell r="CA511">
            <v>6.5</v>
          </cell>
          <cell r="CB511">
            <v>8.6999999999999993</v>
          </cell>
          <cell r="CC511">
            <v>57</v>
          </cell>
          <cell r="CD511">
            <v>0</v>
          </cell>
          <cell r="CE511">
            <v>5.9</v>
          </cell>
          <cell r="CF511">
            <v>6.1</v>
          </cell>
          <cell r="CG511">
            <v>8.1999999999999993</v>
          </cell>
          <cell r="CH511">
            <v>6</v>
          </cell>
          <cell r="CI511">
            <v>5.6</v>
          </cell>
          <cell r="CJ511">
            <v>9.4</v>
          </cell>
          <cell r="CK511" t="str">
            <v/>
          </cell>
          <cell r="CL511">
            <v>8.1</v>
          </cell>
          <cell r="CM511">
            <v>8.9</v>
          </cell>
          <cell r="CN511">
            <v>9.1999999999999993</v>
          </cell>
          <cell r="CO511">
            <v>5.0999999999999996</v>
          </cell>
          <cell r="CP511">
            <v>8.3000000000000007</v>
          </cell>
          <cell r="CQ511">
            <v>28</v>
          </cell>
          <cell r="CR511">
            <v>0</v>
          </cell>
          <cell r="CS511">
            <v>136</v>
          </cell>
          <cell r="CT511">
            <v>0</v>
          </cell>
          <cell r="CU511">
            <v>0</v>
          </cell>
          <cell r="CV511">
            <v>136</v>
          </cell>
          <cell r="CW511">
            <v>7.21</v>
          </cell>
          <cell r="CX511">
            <v>2.99</v>
          </cell>
          <cell r="CY511">
            <v>9.1999999999999993</v>
          </cell>
          <cell r="CZ511" t="str">
            <v/>
          </cell>
          <cell r="DA511" t="str">
            <v/>
          </cell>
          <cell r="DB511" t="str">
            <v/>
          </cell>
          <cell r="DC511" t="str">
            <v/>
          </cell>
          <cell r="DD511" t="str">
            <v/>
          </cell>
          <cell r="DF511">
            <v>9.1999999999999993</v>
          </cell>
          <cell r="DG511">
            <v>4</v>
          </cell>
          <cell r="DH511">
            <v>5</v>
          </cell>
          <cell r="DI511">
            <v>0</v>
          </cell>
          <cell r="DJ511">
            <v>141</v>
          </cell>
          <cell r="DK511">
            <v>0</v>
          </cell>
          <cell r="DL511">
            <v>7.28</v>
          </cell>
          <cell r="DM511">
            <v>3.03</v>
          </cell>
          <cell r="DN511">
            <v>146</v>
          </cell>
          <cell r="DO511">
            <v>0</v>
          </cell>
          <cell r="DP511">
            <v>146</v>
          </cell>
          <cell r="DQ511">
            <v>146</v>
          </cell>
          <cell r="DR511">
            <v>7.28</v>
          </cell>
          <cell r="DS511">
            <v>3.03</v>
          </cell>
          <cell r="DT511" t="str">
            <v/>
          </cell>
          <cell r="DU511">
            <v>0</v>
          </cell>
          <cell r="DV511" t="str">
            <v>Đạt</v>
          </cell>
          <cell r="DW511" t="str">
            <v>Đạt</v>
          </cell>
          <cell r="DX511" t="str">
            <v>Đạt</v>
          </cell>
          <cell r="DY511" t="str">
            <v>Đạt</v>
          </cell>
          <cell r="DZ511" t="str">
            <v>Tốt</v>
          </cell>
        </row>
        <row r="512">
          <cell r="A512">
            <v>2320712895</v>
          </cell>
          <cell r="B512" t="str">
            <v>Trịnh</v>
          </cell>
          <cell r="C512" t="str">
            <v>Thảo</v>
          </cell>
          <cell r="D512" t="str">
            <v>Vy</v>
          </cell>
          <cell r="E512">
            <v>36472</v>
          </cell>
          <cell r="F512" t="str">
            <v>Nữ</v>
          </cell>
          <cell r="G512" t="str">
            <v>Đã Đăng Ký (chưa học xong)</v>
          </cell>
          <cell r="H512">
            <v>8.1</v>
          </cell>
          <cell r="I512">
            <v>8.1</v>
          </cell>
          <cell r="J512">
            <v>8.1999999999999993</v>
          </cell>
          <cell r="K512">
            <v>6.3</v>
          </cell>
          <cell r="L512">
            <v>5.3</v>
          </cell>
          <cell r="M512">
            <v>7.4</v>
          </cell>
          <cell r="N512">
            <v>5.0999999999999996</v>
          </cell>
          <cell r="O512">
            <v>6.9</v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>
            <v>6.9</v>
          </cell>
          <cell r="U512">
            <v>8.6</v>
          </cell>
          <cell r="V512" t="str">
            <v/>
          </cell>
          <cell r="W512">
            <v>6.4</v>
          </cell>
          <cell r="X512">
            <v>7.4</v>
          </cell>
          <cell r="Y512">
            <v>6.9</v>
          </cell>
          <cell r="Z512">
            <v>6.1</v>
          </cell>
          <cell r="AA512">
            <v>7.8</v>
          </cell>
          <cell r="AB512">
            <v>8.1</v>
          </cell>
          <cell r="AC512">
            <v>4.5</v>
          </cell>
          <cell r="AD512">
            <v>4.2</v>
          </cell>
          <cell r="AE512">
            <v>4.4000000000000004</v>
          </cell>
          <cell r="AF512">
            <v>5.3</v>
          </cell>
          <cell r="AG512">
            <v>5.6</v>
          </cell>
          <cell r="AH512">
            <v>5.2</v>
          </cell>
          <cell r="AI512">
            <v>6.5</v>
          </cell>
          <cell r="AJ512">
            <v>4.9000000000000004</v>
          </cell>
          <cell r="AK512">
            <v>51</v>
          </cell>
          <cell r="AL512">
            <v>0</v>
          </cell>
          <cell r="AM512">
            <v>5.3</v>
          </cell>
          <cell r="AN512">
            <v>5.5</v>
          </cell>
          <cell r="AO512">
            <v>7.8</v>
          </cell>
          <cell r="AP512" t="str">
            <v/>
          </cell>
          <cell r="AQ512" t="str">
            <v/>
          </cell>
          <cell r="AR512" t="str">
            <v/>
          </cell>
          <cell r="AS512" t="str">
            <v/>
          </cell>
          <cell r="AT512" t="str">
            <v/>
          </cell>
          <cell r="AU512">
            <v>6.6</v>
          </cell>
          <cell r="AV512" t="str">
            <v/>
          </cell>
          <cell r="AW512" t="str">
            <v/>
          </cell>
          <cell r="AX512" t="str">
            <v/>
          </cell>
          <cell r="AY512" t="str">
            <v/>
          </cell>
          <cell r="AZ512" t="str">
            <v/>
          </cell>
          <cell r="BA512">
            <v>5.3</v>
          </cell>
          <cell r="BB512">
            <v>5</v>
          </cell>
          <cell r="BC512">
            <v>0</v>
          </cell>
          <cell r="BD512">
            <v>6.2</v>
          </cell>
          <cell r="BE512">
            <v>6.2</v>
          </cell>
          <cell r="BF512">
            <v>7.9</v>
          </cell>
          <cell r="BG512">
            <v>4.7</v>
          </cell>
          <cell r="BH512">
            <v>5.6</v>
          </cell>
          <cell r="BI512">
            <v>4.8</v>
          </cell>
          <cell r="BJ512">
            <v>7.3</v>
          </cell>
          <cell r="BK512">
            <v>4.4000000000000004</v>
          </cell>
          <cell r="BL512">
            <v>8.1</v>
          </cell>
          <cell r="BM512">
            <v>4.2</v>
          </cell>
          <cell r="BN512">
            <v>5.8</v>
          </cell>
          <cell r="BO512">
            <v>6.7</v>
          </cell>
          <cell r="BP512">
            <v>7.2</v>
          </cell>
          <cell r="BQ512">
            <v>8.8000000000000007</v>
          </cell>
          <cell r="BR512">
            <v>7.4</v>
          </cell>
          <cell r="BS512">
            <v>5.7</v>
          </cell>
          <cell r="BT512">
            <v>7</v>
          </cell>
          <cell r="BU512" t="str">
            <v/>
          </cell>
          <cell r="BV512">
            <v>6.9</v>
          </cell>
          <cell r="BW512" t="str">
            <v/>
          </cell>
          <cell r="BX512">
            <v>7.1</v>
          </cell>
          <cell r="BY512" t="str">
            <v/>
          </cell>
          <cell r="BZ512">
            <v>7.8</v>
          </cell>
          <cell r="CA512">
            <v>7.4</v>
          </cell>
          <cell r="CB512">
            <v>7.3</v>
          </cell>
          <cell r="CC512">
            <v>57</v>
          </cell>
          <cell r="CD512">
            <v>0</v>
          </cell>
          <cell r="CE512">
            <v>7.3</v>
          </cell>
          <cell r="CF512">
            <v>6.2</v>
          </cell>
          <cell r="CG512">
            <v>7</v>
          </cell>
          <cell r="CH512">
            <v>5.3</v>
          </cell>
          <cell r="CI512">
            <v>7</v>
          </cell>
          <cell r="CJ512">
            <v>7.2</v>
          </cell>
          <cell r="CK512" t="str">
            <v/>
          </cell>
          <cell r="CL512">
            <v>7.2</v>
          </cell>
          <cell r="CM512">
            <v>8.1</v>
          </cell>
          <cell r="CN512">
            <v>6.9</v>
          </cell>
          <cell r="CO512">
            <v>9.4</v>
          </cell>
          <cell r="CP512">
            <v>8.1</v>
          </cell>
          <cell r="CQ512">
            <v>28</v>
          </cell>
          <cell r="CR512">
            <v>0</v>
          </cell>
          <cell r="CS512">
            <v>136</v>
          </cell>
          <cell r="CT512">
            <v>0</v>
          </cell>
          <cell r="CU512">
            <v>0</v>
          </cell>
          <cell r="CV512">
            <v>136</v>
          </cell>
          <cell r="CW512">
            <v>6.62</v>
          </cell>
          <cell r="CX512">
            <v>2.61</v>
          </cell>
          <cell r="CY512">
            <v>8.6</v>
          </cell>
          <cell r="CZ512" t="str">
            <v/>
          </cell>
          <cell r="DA512" t="str">
            <v/>
          </cell>
          <cell r="DB512" t="str">
            <v/>
          </cell>
          <cell r="DC512" t="str">
            <v/>
          </cell>
          <cell r="DD512" t="str">
            <v/>
          </cell>
          <cell r="DF512">
            <v>8.6</v>
          </cell>
          <cell r="DG512">
            <v>4</v>
          </cell>
          <cell r="DH512">
            <v>5</v>
          </cell>
          <cell r="DI512">
            <v>0</v>
          </cell>
          <cell r="DJ512">
            <v>141</v>
          </cell>
          <cell r="DK512">
            <v>0</v>
          </cell>
          <cell r="DL512">
            <v>6.69</v>
          </cell>
          <cell r="DM512">
            <v>2.66</v>
          </cell>
          <cell r="DN512">
            <v>146</v>
          </cell>
          <cell r="DO512">
            <v>0</v>
          </cell>
          <cell r="DP512">
            <v>146</v>
          </cell>
          <cell r="DQ512">
            <v>146</v>
          </cell>
          <cell r="DR512">
            <v>6.69</v>
          </cell>
          <cell r="DS512">
            <v>2.66</v>
          </cell>
          <cell r="DT512" t="str">
            <v/>
          </cell>
          <cell r="DU512">
            <v>0</v>
          </cell>
          <cell r="DV512" t="str">
            <v>Đạt</v>
          </cell>
          <cell r="DW512" t="str">
            <v>Đạt</v>
          </cell>
          <cell r="DX512" t="str">
            <v>Đạt</v>
          </cell>
          <cell r="DY512" t="str">
            <v>Đạt</v>
          </cell>
          <cell r="DZ512" t="str">
            <v>Tốt</v>
          </cell>
        </row>
        <row r="513">
          <cell r="A513">
            <v>2320714870</v>
          </cell>
          <cell r="B513" t="str">
            <v>Nguyễn</v>
          </cell>
          <cell r="C513" t="str">
            <v>Thị Tường</v>
          </cell>
          <cell r="D513" t="str">
            <v>Vy</v>
          </cell>
          <cell r="E513">
            <v>36317</v>
          </cell>
          <cell r="F513" t="str">
            <v>Nữ</v>
          </cell>
          <cell r="G513" t="str">
            <v>Đã Đăng Ký (chưa học xong)</v>
          </cell>
          <cell r="H513" t="e">
            <v>#N/A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N513" t="e">
            <v>#N/A</v>
          </cell>
          <cell r="O513" t="e">
            <v>#N/A</v>
          </cell>
          <cell r="P513" t="e">
            <v>#N/A</v>
          </cell>
          <cell r="Q513" t="e">
            <v>#N/A</v>
          </cell>
          <cell r="R513" t="e">
            <v>#N/A</v>
          </cell>
          <cell r="S513" t="e">
            <v>#N/A</v>
          </cell>
          <cell r="T513" t="e">
            <v>#N/A</v>
          </cell>
          <cell r="U513" t="e">
            <v>#N/A</v>
          </cell>
          <cell r="V513" t="e">
            <v>#N/A</v>
          </cell>
          <cell r="W513" t="e">
            <v>#N/A</v>
          </cell>
          <cell r="X513" t="e">
            <v>#N/A</v>
          </cell>
          <cell r="Y513" t="e">
            <v>#N/A</v>
          </cell>
          <cell r="Z513" t="e">
            <v>#N/A</v>
          </cell>
          <cell r="AA513" t="e">
            <v>#N/A</v>
          </cell>
          <cell r="AB513" t="e">
            <v>#N/A</v>
          </cell>
          <cell r="AC513" t="e">
            <v>#N/A</v>
          </cell>
          <cell r="AD513" t="e">
            <v>#N/A</v>
          </cell>
          <cell r="AE513" t="e">
            <v>#N/A</v>
          </cell>
          <cell r="AF513" t="e">
            <v>#N/A</v>
          </cell>
          <cell r="AG513" t="e">
            <v>#N/A</v>
          </cell>
          <cell r="AH513" t="e">
            <v>#N/A</v>
          </cell>
          <cell r="AI513" t="e">
            <v>#N/A</v>
          </cell>
          <cell r="AJ513" t="e">
            <v>#N/A</v>
          </cell>
          <cell r="AK513" t="e">
            <v>#N/A</v>
          </cell>
          <cell r="AL513" t="e">
            <v>#N/A</v>
          </cell>
          <cell r="AM513" t="e">
            <v>#N/A</v>
          </cell>
          <cell r="AN513" t="e">
            <v>#N/A</v>
          </cell>
          <cell r="AO513" t="e">
            <v>#N/A</v>
          </cell>
          <cell r="AP513" t="e">
            <v>#N/A</v>
          </cell>
          <cell r="AQ513" t="e">
            <v>#N/A</v>
          </cell>
          <cell r="AR513" t="e">
            <v>#N/A</v>
          </cell>
          <cell r="AS513" t="e">
            <v>#N/A</v>
          </cell>
          <cell r="AT513" t="e">
            <v>#N/A</v>
          </cell>
          <cell r="AU513" t="e">
            <v>#N/A</v>
          </cell>
          <cell r="AV513" t="e">
            <v>#N/A</v>
          </cell>
          <cell r="AW513" t="e">
            <v>#N/A</v>
          </cell>
          <cell r="AX513" t="e">
            <v>#N/A</v>
          </cell>
          <cell r="AY513" t="e">
            <v>#N/A</v>
          </cell>
          <cell r="AZ513" t="e">
            <v>#N/A</v>
          </cell>
          <cell r="BA513" t="e">
            <v>#N/A</v>
          </cell>
          <cell r="BB513" t="e">
            <v>#N/A</v>
          </cell>
          <cell r="BC513" t="e">
            <v>#N/A</v>
          </cell>
          <cell r="BD513" t="e">
            <v>#N/A</v>
          </cell>
          <cell r="BE513" t="e">
            <v>#N/A</v>
          </cell>
          <cell r="BF513" t="e">
            <v>#N/A</v>
          </cell>
          <cell r="BG513" t="e">
            <v>#N/A</v>
          </cell>
          <cell r="BH513" t="e">
            <v>#N/A</v>
          </cell>
          <cell r="BI513" t="e">
            <v>#N/A</v>
          </cell>
          <cell r="BJ513" t="e">
            <v>#N/A</v>
          </cell>
          <cell r="BK513" t="e">
            <v>#N/A</v>
          </cell>
          <cell r="BL513" t="e">
            <v>#N/A</v>
          </cell>
          <cell r="BM513" t="e">
            <v>#N/A</v>
          </cell>
          <cell r="BN513" t="e">
            <v>#N/A</v>
          </cell>
          <cell r="BO513" t="e">
            <v>#N/A</v>
          </cell>
          <cell r="BP513" t="e">
            <v>#N/A</v>
          </cell>
          <cell r="BQ513" t="e">
            <v>#N/A</v>
          </cell>
          <cell r="BR513" t="e">
            <v>#N/A</v>
          </cell>
          <cell r="BS513" t="e">
            <v>#N/A</v>
          </cell>
          <cell r="BT513" t="e">
            <v>#N/A</v>
          </cell>
          <cell r="BU513" t="e">
            <v>#N/A</v>
          </cell>
          <cell r="BV513" t="e">
            <v>#N/A</v>
          </cell>
          <cell r="BW513" t="e">
            <v>#N/A</v>
          </cell>
          <cell r="BX513" t="e">
            <v>#N/A</v>
          </cell>
          <cell r="BY513" t="e">
            <v>#N/A</v>
          </cell>
          <cell r="BZ513" t="e">
            <v>#N/A</v>
          </cell>
          <cell r="CA513" t="e">
            <v>#N/A</v>
          </cell>
          <cell r="CB513" t="e">
            <v>#N/A</v>
          </cell>
          <cell r="CC513" t="e">
            <v>#N/A</v>
          </cell>
          <cell r="CD513" t="e">
            <v>#N/A</v>
          </cell>
          <cell r="CE513" t="e">
            <v>#N/A</v>
          </cell>
          <cell r="CF513" t="e">
            <v>#N/A</v>
          </cell>
          <cell r="CG513" t="e">
            <v>#N/A</v>
          </cell>
          <cell r="CH513" t="e">
            <v>#N/A</v>
          </cell>
          <cell r="CI513" t="e">
            <v>#N/A</v>
          </cell>
          <cell r="CJ513" t="e">
            <v>#N/A</v>
          </cell>
          <cell r="CK513" t="e">
            <v>#N/A</v>
          </cell>
          <cell r="CL513" t="e">
            <v>#N/A</v>
          </cell>
          <cell r="CM513" t="e">
            <v>#N/A</v>
          </cell>
          <cell r="CN513" t="e">
            <v>#N/A</v>
          </cell>
          <cell r="CO513" t="e">
            <v>#N/A</v>
          </cell>
          <cell r="CP513" t="e">
            <v>#N/A</v>
          </cell>
          <cell r="CQ513" t="e">
            <v>#N/A</v>
          </cell>
          <cell r="CR513" t="e">
            <v>#N/A</v>
          </cell>
          <cell r="CS513" t="e">
            <v>#N/A</v>
          </cell>
          <cell r="CT513" t="e">
            <v>#N/A</v>
          </cell>
          <cell r="CU513">
            <v>0</v>
          </cell>
          <cell r="CV513" t="e">
            <v>#N/A</v>
          </cell>
          <cell r="CW513" t="e">
            <v>#N/A</v>
          </cell>
          <cell r="CX513" t="e">
            <v>#N/A</v>
          </cell>
          <cell r="CY513" t="e">
            <v>#N/A</v>
          </cell>
          <cell r="CZ513" t="e">
            <v>#N/A</v>
          </cell>
          <cell r="DA513" t="e">
            <v>#N/A</v>
          </cell>
          <cell r="DB513" t="e">
            <v>#N/A</v>
          </cell>
          <cell r="DC513" t="e">
            <v>#N/A</v>
          </cell>
          <cell r="DD513" t="e">
            <v>#N/A</v>
          </cell>
          <cell r="DF513" t="e">
            <v>#N/A</v>
          </cell>
          <cell r="DG513" t="e">
            <v>#N/A</v>
          </cell>
          <cell r="DH513" t="e">
            <v>#N/A</v>
          </cell>
          <cell r="DI513" t="e">
            <v>#N/A</v>
          </cell>
          <cell r="DJ513" t="e">
            <v>#N/A</v>
          </cell>
          <cell r="DK513" t="e">
            <v>#N/A</v>
          </cell>
          <cell r="DL513" t="e">
            <v>#N/A</v>
          </cell>
          <cell r="DM513" t="e">
            <v>#N/A</v>
          </cell>
          <cell r="DN513" t="e">
            <v>#N/A</v>
          </cell>
          <cell r="DO513" t="e">
            <v>#N/A</v>
          </cell>
          <cell r="DP513" t="e">
            <v>#N/A</v>
          </cell>
          <cell r="DQ513" t="e">
            <v>#N/A</v>
          </cell>
          <cell r="DR513" t="e">
            <v>#N/A</v>
          </cell>
          <cell r="DS513" t="e">
            <v>#N/A</v>
          </cell>
          <cell r="DT513" t="e">
            <v>#N/A</v>
          </cell>
          <cell r="DU513" t="e">
            <v>#N/A</v>
          </cell>
          <cell r="DY513" t="str">
            <v>Đạt</v>
          </cell>
          <cell r="DZ513" t="str">
            <v xml:space="preserve">TB </v>
          </cell>
        </row>
        <row r="514">
          <cell r="A514">
            <v>2320716663</v>
          </cell>
          <cell r="B514" t="str">
            <v>Phạm</v>
          </cell>
          <cell r="C514" t="str">
            <v>Đoàn Thúy</v>
          </cell>
          <cell r="D514" t="str">
            <v>Vy</v>
          </cell>
          <cell r="E514">
            <v>36171</v>
          </cell>
          <cell r="F514" t="str">
            <v>Nữ</v>
          </cell>
          <cell r="G514" t="str">
            <v>Đã Đăng Ký (chưa học xong)</v>
          </cell>
          <cell r="H514">
            <v>7.8</v>
          </cell>
          <cell r="I514">
            <v>8.6999999999999993</v>
          </cell>
          <cell r="J514">
            <v>7.4</v>
          </cell>
          <cell r="K514">
            <v>7.8</v>
          </cell>
          <cell r="L514">
            <v>7.1</v>
          </cell>
          <cell r="M514">
            <v>5</v>
          </cell>
          <cell r="N514">
            <v>6.8</v>
          </cell>
          <cell r="O514" t="str">
            <v/>
          </cell>
          <cell r="P514">
            <v>8.6999999999999993</v>
          </cell>
          <cell r="Q514" t="str">
            <v/>
          </cell>
          <cell r="R514" t="str">
            <v/>
          </cell>
          <cell r="S514" t="str">
            <v/>
          </cell>
          <cell r="T514">
            <v>8.6</v>
          </cell>
          <cell r="U514">
            <v>6.5</v>
          </cell>
          <cell r="V514" t="str">
            <v/>
          </cell>
          <cell r="W514">
            <v>7.8</v>
          </cell>
          <cell r="X514">
            <v>8.4</v>
          </cell>
          <cell r="Y514">
            <v>8.1</v>
          </cell>
          <cell r="Z514">
            <v>6.7</v>
          </cell>
          <cell r="AA514">
            <v>7.6</v>
          </cell>
          <cell r="AB514">
            <v>8.1</v>
          </cell>
          <cell r="AC514">
            <v>6.9</v>
          </cell>
          <cell r="AD514">
            <v>7.4</v>
          </cell>
          <cell r="AE514">
            <v>5.0999999999999996</v>
          </cell>
          <cell r="AF514">
            <v>7.1</v>
          </cell>
          <cell r="AG514">
            <v>6.9</v>
          </cell>
          <cell r="AH514">
            <v>7.7</v>
          </cell>
          <cell r="AI514">
            <v>7.7</v>
          </cell>
          <cell r="AJ514">
            <v>8.6</v>
          </cell>
          <cell r="AK514">
            <v>51</v>
          </cell>
          <cell r="AL514">
            <v>0</v>
          </cell>
          <cell r="AM514">
            <v>5.0999999999999996</v>
          </cell>
          <cell r="AN514">
            <v>6.1</v>
          </cell>
          <cell r="AO514" t="str">
            <v/>
          </cell>
          <cell r="AP514" t="str">
            <v/>
          </cell>
          <cell r="AQ514">
            <v>6.4</v>
          </cell>
          <cell r="AR514" t="str">
            <v/>
          </cell>
          <cell r="AS514" t="str">
            <v/>
          </cell>
          <cell r="AT514" t="str">
            <v/>
          </cell>
          <cell r="AU514" t="str">
            <v/>
          </cell>
          <cell r="AV514" t="str">
            <v/>
          </cell>
          <cell r="AW514">
            <v>7.9</v>
          </cell>
          <cell r="AX514" t="str">
            <v/>
          </cell>
          <cell r="AY514" t="str">
            <v/>
          </cell>
          <cell r="AZ514" t="str">
            <v/>
          </cell>
          <cell r="BA514">
            <v>7.7</v>
          </cell>
          <cell r="BB514">
            <v>5</v>
          </cell>
          <cell r="BC514">
            <v>0</v>
          </cell>
          <cell r="BD514">
            <v>7.6</v>
          </cell>
          <cell r="BE514">
            <v>6.5</v>
          </cell>
          <cell r="BF514">
            <v>7.4</v>
          </cell>
          <cell r="BG514">
            <v>6.6</v>
          </cell>
          <cell r="BH514">
            <v>7.5</v>
          </cell>
          <cell r="BI514">
            <v>6.8</v>
          </cell>
          <cell r="BJ514">
            <v>8.8000000000000007</v>
          </cell>
          <cell r="BK514">
            <v>7.7</v>
          </cell>
          <cell r="BL514">
            <v>7.6</v>
          </cell>
          <cell r="BM514">
            <v>6.5</v>
          </cell>
          <cell r="BN514">
            <v>8.1999999999999993</v>
          </cell>
          <cell r="BO514">
            <v>7</v>
          </cell>
          <cell r="BP514">
            <v>9.1999999999999993</v>
          </cell>
          <cell r="BQ514">
            <v>8.6</v>
          </cell>
          <cell r="BR514">
            <v>8.6999999999999993</v>
          </cell>
          <cell r="BS514">
            <v>7.3</v>
          </cell>
          <cell r="BT514">
            <v>8.6</v>
          </cell>
          <cell r="BU514" t="str">
            <v/>
          </cell>
          <cell r="BV514">
            <v>8.6</v>
          </cell>
          <cell r="BW514" t="str">
            <v/>
          </cell>
          <cell r="BX514">
            <v>9.1999999999999993</v>
          </cell>
          <cell r="BY514" t="str">
            <v/>
          </cell>
          <cell r="BZ514">
            <v>9.1999999999999993</v>
          </cell>
          <cell r="CA514">
            <v>8.4</v>
          </cell>
          <cell r="CB514">
            <v>9.1999999999999993</v>
          </cell>
          <cell r="CC514">
            <v>57</v>
          </cell>
          <cell r="CD514">
            <v>0</v>
          </cell>
          <cell r="CE514">
            <v>8.5</v>
          </cell>
          <cell r="CF514">
            <v>8.6999999999999993</v>
          </cell>
          <cell r="CG514">
            <v>8.6999999999999993</v>
          </cell>
          <cell r="CH514">
            <v>8.3000000000000007</v>
          </cell>
          <cell r="CI514">
            <v>8.6999999999999993</v>
          </cell>
          <cell r="CJ514">
            <v>9</v>
          </cell>
          <cell r="CK514" t="str">
            <v/>
          </cell>
          <cell r="CL514">
            <v>8.3000000000000007</v>
          </cell>
          <cell r="CM514">
            <v>9.4</v>
          </cell>
          <cell r="CN514">
            <v>8.1</v>
          </cell>
          <cell r="CO514">
            <v>9.4</v>
          </cell>
          <cell r="CP514">
            <v>8.1</v>
          </cell>
          <cell r="CQ514">
            <v>28</v>
          </cell>
          <cell r="CR514">
            <v>0</v>
          </cell>
          <cell r="CS514">
            <v>136</v>
          </cell>
          <cell r="CT514">
            <v>0</v>
          </cell>
          <cell r="CU514">
            <v>0</v>
          </cell>
          <cell r="CV514">
            <v>136</v>
          </cell>
          <cell r="CW514">
            <v>7.85</v>
          </cell>
          <cell r="CX514">
            <v>3.4</v>
          </cell>
          <cell r="CY514" t="str">
            <v/>
          </cell>
          <cell r="CZ514">
            <v>9.1999999999999993</v>
          </cell>
          <cell r="DA514" t="str">
            <v/>
          </cell>
          <cell r="DB514" t="str">
            <v/>
          </cell>
          <cell r="DC514" t="str">
            <v/>
          </cell>
          <cell r="DD514" t="str">
            <v/>
          </cell>
          <cell r="DF514">
            <v>9.1999999999999993</v>
          </cell>
          <cell r="DG514">
            <v>4</v>
          </cell>
          <cell r="DH514">
            <v>5</v>
          </cell>
          <cell r="DI514">
            <v>0</v>
          </cell>
          <cell r="DJ514">
            <v>141</v>
          </cell>
          <cell r="DK514">
            <v>0</v>
          </cell>
          <cell r="DL514">
            <v>7.9</v>
          </cell>
          <cell r="DM514">
            <v>3.42</v>
          </cell>
          <cell r="DN514">
            <v>146</v>
          </cell>
          <cell r="DO514">
            <v>0</v>
          </cell>
          <cell r="DP514">
            <v>146</v>
          </cell>
          <cell r="DQ514">
            <v>146</v>
          </cell>
          <cell r="DR514">
            <v>7.9</v>
          </cell>
          <cell r="DS514">
            <v>3.42</v>
          </cell>
          <cell r="DT514" t="str">
            <v/>
          </cell>
          <cell r="DU514">
            <v>0</v>
          </cell>
          <cell r="DV514" t="str">
            <v>Đạt</v>
          </cell>
          <cell r="DW514" t="str">
            <v>Đạt</v>
          </cell>
          <cell r="DX514" t="str">
            <v>Đạt</v>
          </cell>
          <cell r="DY514" t="str">
            <v>Đạt</v>
          </cell>
          <cell r="DZ514" t="str">
            <v>Tốt</v>
          </cell>
        </row>
        <row r="515">
          <cell r="A515">
            <v>2320711380</v>
          </cell>
          <cell r="B515" t="str">
            <v>Dương</v>
          </cell>
          <cell r="C515" t="str">
            <v>Thị</v>
          </cell>
          <cell r="D515" t="str">
            <v>Xuân</v>
          </cell>
          <cell r="E515">
            <v>36403</v>
          </cell>
          <cell r="F515" t="str">
            <v>Nữ</v>
          </cell>
          <cell r="G515" t="str">
            <v>Đã Đăng Ký (chưa học xong)</v>
          </cell>
          <cell r="H515">
            <v>8.5</v>
          </cell>
          <cell r="I515">
            <v>7.5</v>
          </cell>
          <cell r="J515">
            <v>8</v>
          </cell>
          <cell r="K515">
            <v>6.6</v>
          </cell>
          <cell r="L515">
            <v>7.7</v>
          </cell>
          <cell r="M515">
            <v>6.5</v>
          </cell>
          <cell r="N515">
            <v>5.8</v>
          </cell>
          <cell r="O515" t="str">
            <v/>
          </cell>
          <cell r="P515">
            <v>5.2</v>
          </cell>
          <cell r="Q515" t="str">
            <v/>
          </cell>
          <cell r="R515" t="str">
            <v/>
          </cell>
          <cell r="S515" t="str">
            <v/>
          </cell>
          <cell r="T515">
            <v>7.9</v>
          </cell>
          <cell r="U515">
            <v>7.7</v>
          </cell>
          <cell r="V515" t="str">
            <v/>
          </cell>
          <cell r="W515">
            <v>9.4</v>
          </cell>
          <cell r="X515">
            <v>9.4</v>
          </cell>
          <cell r="Y515">
            <v>8.1</v>
          </cell>
          <cell r="Z515">
            <v>7</v>
          </cell>
          <cell r="AA515">
            <v>7.9</v>
          </cell>
          <cell r="AB515">
            <v>7.5</v>
          </cell>
          <cell r="AC515">
            <v>5.5</v>
          </cell>
          <cell r="AD515">
            <v>5.5</v>
          </cell>
          <cell r="AE515">
            <v>6.5</v>
          </cell>
          <cell r="AF515">
            <v>5.3</v>
          </cell>
          <cell r="AG515">
            <v>5.9</v>
          </cell>
          <cell r="AH515">
            <v>8.4</v>
          </cell>
          <cell r="AI515">
            <v>4.7</v>
          </cell>
          <cell r="AJ515">
            <v>5.5</v>
          </cell>
          <cell r="AK515">
            <v>51</v>
          </cell>
          <cell r="AL515">
            <v>0</v>
          </cell>
          <cell r="AM515">
            <v>6</v>
          </cell>
          <cell r="AN515">
            <v>6</v>
          </cell>
          <cell r="AO515">
            <v>9.4</v>
          </cell>
          <cell r="AP515" t="str">
            <v/>
          </cell>
          <cell r="AQ515" t="str">
            <v/>
          </cell>
          <cell r="AR515" t="str">
            <v/>
          </cell>
          <cell r="AS515" t="str">
            <v/>
          </cell>
          <cell r="AT515" t="str">
            <v/>
          </cell>
          <cell r="AU515">
            <v>7.1</v>
          </cell>
          <cell r="AV515" t="str">
            <v/>
          </cell>
          <cell r="AW515" t="str">
            <v/>
          </cell>
          <cell r="AX515" t="str">
            <v/>
          </cell>
          <cell r="AY515" t="str">
            <v/>
          </cell>
          <cell r="AZ515" t="str">
            <v/>
          </cell>
          <cell r="BA515">
            <v>4.5999999999999996</v>
          </cell>
          <cell r="BB515">
            <v>5</v>
          </cell>
          <cell r="BC515">
            <v>0</v>
          </cell>
          <cell r="BD515">
            <v>5.9</v>
          </cell>
          <cell r="BE515">
            <v>7</v>
          </cell>
          <cell r="BF515">
            <v>5.7</v>
          </cell>
          <cell r="BG515">
            <v>6</v>
          </cell>
          <cell r="BH515">
            <v>7.6</v>
          </cell>
          <cell r="BI515">
            <v>6.3</v>
          </cell>
          <cell r="BJ515">
            <v>7.8</v>
          </cell>
          <cell r="BK515">
            <v>7</v>
          </cell>
          <cell r="BL515">
            <v>7.8</v>
          </cell>
          <cell r="BM515">
            <v>5.7</v>
          </cell>
          <cell r="BN515">
            <v>6.7</v>
          </cell>
          <cell r="BO515">
            <v>7</v>
          </cell>
          <cell r="BP515">
            <v>7.6</v>
          </cell>
          <cell r="BQ515">
            <v>8.1</v>
          </cell>
          <cell r="BR515">
            <v>7.6</v>
          </cell>
          <cell r="BS515">
            <v>5.9</v>
          </cell>
          <cell r="BT515">
            <v>5.6</v>
          </cell>
          <cell r="BU515" t="str">
            <v/>
          </cell>
          <cell r="BV515">
            <v>8.1</v>
          </cell>
          <cell r="BW515" t="str">
            <v/>
          </cell>
          <cell r="BX515">
            <v>8.1999999999999993</v>
          </cell>
          <cell r="BY515" t="str">
            <v/>
          </cell>
          <cell r="BZ515">
            <v>7.3</v>
          </cell>
          <cell r="CA515">
            <v>7.5</v>
          </cell>
          <cell r="CB515">
            <v>8.4</v>
          </cell>
          <cell r="CC515">
            <v>57</v>
          </cell>
          <cell r="CD515">
            <v>0</v>
          </cell>
          <cell r="CE515">
            <v>6.2</v>
          </cell>
          <cell r="CF515">
            <v>6.5</v>
          </cell>
          <cell r="CG515">
            <v>8.1</v>
          </cell>
          <cell r="CH515">
            <v>6.6</v>
          </cell>
          <cell r="CI515">
            <v>7.6</v>
          </cell>
          <cell r="CJ515">
            <v>7.9</v>
          </cell>
          <cell r="CK515" t="str">
            <v/>
          </cell>
          <cell r="CL515">
            <v>7.8</v>
          </cell>
          <cell r="CM515">
            <v>8.5</v>
          </cell>
          <cell r="CN515">
            <v>9</v>
          </cell>
          <cell r="CO515">
            <v>9.3000000000000007</v>
          </cell>
          <cell r="CP515">
            <v>8.8000000000000007</v>
          </cell>
          <cell r="CQ515">
            <v>28</v>
          </cell>
          <cell r="CR515">
            <v>0</v>
          </cell>
          <cell r="CS515">
            <v>136</v>
          </cell>
          <cell r="CT515">
            <v>0</v>
          </cell>
          <cell r="CU515">
            <v>0</v>
          </cell>
          <cell r="CV515">
            <v>136</v>
          </cell>
          <cell r="CW515">
            <v>7.13</v>
          </cell>
          <cell r="CX515">
            <v>2.97</v>
          </cell>
          <cell r="CY515">
            <v>8.6999999999999993</v>
          </cell>
          <cell r="CZ515" t="str">
            <v/>
          </cell>
          <cell r="DA515" t="str">
            <v/>
          </cell>
          <cell r="DB515" t="str">
            <v/>
          </cell>
          <cell r="DC515" t="str">
            <v/>
          </cell>
          <cell r="DD515" t="str">
            <v/>
          </cell>
          <cell r="DF515">
            <v>8.6999999999999993</v>
          </cell>
          <cell r="DG515">
            <v>4</v>
          </cell>
          <cell r="DH515">
            <v>5</v>
          </cell>
          <cell r="DI515">
            <v>0</v>
          </cell>
          <cell r="DJ515">
            <v>141</v>
          </cell>
          <cell r="DK515">
            <v>0</v>
          </cell>
          <cell r="DL515">
            <v>7.19</v>
          </cell>
          <cell r="DM515">
            <v>3.01</v>
          </cell>
          <cell r="DN515">
            <v>146</v>
          </cell>
          <cell r="DO515">
            <v>0</v>
          </cell>
          <cell r="DP515">
            <v>146</v>
          </cell>
          <cell r="DQ515">
            <v>146</v>
          </cell>
          <cell r="DR515">
            <v>7.19</v>
          </cell>
          <cell r="DS515">
            <v>3.01</v>
          </cell>
          <cell r="DT515" t="str">
            <v/>
          </cell>
          <cell r="DU515">
            <v>0</v>
          </cell>
          <cell r="DV515" t="str">
            <v>Đạt</v>
          </cell>
          <cell r="DW515" t="str">
            <v>Đạt</v>
          </cell>
          <cell r="DX515" t="str">
            <v>Đạt</v>
          </cell>
          <cell r="DY515" t="str">
            <v>Đạt</v>
          </cell>
          <cell r="DZ515" t="str">
            <v>Tốt</v>
          </cell>
        </row>
        <row r="516">
          <cell r="A516">
            <v>2320712505</v>
          </cell>
          <cell r="B516" t="str">
            <v>Nguyễn</v>
          </cell>
          <cell r="C516" t="str">
            <v>Nhật</v>
          </cell>
          <cell r="D516" t="str">
            <v>Xuân</v>
          </cell>
          <cell r="E516">
            <v>36277</v>
          </cell>
          <cell r="F516" t="str">
            <v>Nữ</v>
          </cell>
          <cell r="G516" t="str">
            <v>Đã Đăng Ký (chưa học xong)</v>
          </cell>
          <cell r="H516">
            <v>6.4</v>
          </cell>
          <cell r="I516">
            <v>5.5</v>
          </cell>
          <cell r="J516">
            <v>6.4</v>
          </cell>
          <cell r="K516">
            <v>6</v>
          </cell>
          <cell r="L516">
            <v>4.4000000000000004</v>
          </cell>
          <cell r="M516">
            <v>5.3</v>
          </cell>
          <cell r="N516">
            <v>6.9</v>
          </cell>
          <cell r="O516">
            <v>8.9</v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>
            <v>5.8</v>
          </cell>
          <cell r="V516">
            <v>6.5</v>
          </cell>
          <cell r="W516">
            <v>9.5</v>
          </cell>
          <cell r="X516">
            <v>8.1</v>
          </cell>
          <cell r="Y516">
            <v>9</v>
          </cell>
          <cell r="Z516">
            <v>5.7</v>
          </cell>
          <cell r="AA516">
            <v>5.9</v>
          </cell>
          <cell r="AB516">
            <v>8.9</v>
          </cell>
          <cell r="AC516">
            <v>5.4</v>
          </cell>
          <cell r="AD516">
            <v>4</v>
          </cell>
          <cell r="AE516">
            <v>6.4</v>
          </cell>
          <cell r="AF516">
            <v>5.4</v>
          </cell>
          <cell r="AG516">
            <v>5</v>
          </cell>
          <cell r="AH516">
            <v>5.2</v>
          </cell>
          <cell r="AI516">
            <v>5.4</v>
          </cell>
          <cell r="AJ516">
            <v>5</v>
          </cell>
          <cell r="AK516">
            <v>51</v>
          </cell>
          <cell r="AL516">
            <v>0</v>
          </cell>
          <cell r="AM516">
            <v>4.8</v>
          </cell>
          <cell r="AN516">
            <v>9</v>
          </cell>
          <cell r="AO516">
            <v>5.6</v>
          </cell>
          <cell r="AP516" t="str">
            <v/>
          </cell>
          <cell r="AQ516" t="str">
            <v/>
          </cell>
          <cell r="AR516" t="str">
            <v/>
          </cell>
          <cell r="AS516" t="str">
            <v/>
          </cell>
          <cell r="AT516" t="str">
            <v/>
          </cell>
          <cell r="AU516">
            <v>4.5</v>
          </cell>
          <cell r="AV516" t="str">
            <v/>
          </cell>
          <cell r="AW516" t="str">
            <v/>
          </cell>
          <cell r="AX516" t="str">
            <v/>
          </cell>
          <cell r="AY516" t="str">
            <v/>
          </cell>
          <cell r="AZ516" t="str">
            <v/>
          </cell>
          <cell r="BA516">
            <v>6.6</v>
          </cell>
          <cell r="BB516">
            <v>5</v>
          </cell>
          <cell r="BC516">
            <v>0</v>
          </cell>
          <cell r="BD516">
            <v>5.9</v>
          </cell>
          <cell r="BE516">
            <v>5.8</v>
          </cell>
          <cell r="BF516">
            <v>6.5</v>
          </cell>
          <cell r="BG516">
            <v>4.5</v>
          </cell>
          <cell r="BH516">
            <v>5.7</v>
          </cell>
          <cell r="BI516">
            <v>4.9000000000000004</v>
          </cell>
          <cell r="BJ516">
            <v>7.7</v>
          </cell>
          <cell r="BK516">
            <v>6.2</v>
          </cell>
          <cell r="BL516">
            <v>7.8</v>
          </cell>
          <cell r="BM516">
            <v>4.9000000000000004</v>
          </cell>
          <cell r="BN516">
            <v>6.4</v>
          </cell>
          <cell r="BO516">
            <v>5.2</v>
          </cell>
          <cell r="BP516">
            <v>7.4</v>
          </cell>
          <cell r="BQ516">
            <v>7.9</v>
          </cell>
          <cell r="BR516">
            <v>6.8</v>
          </cell>
          <cell r="BS516">
            <v>6.7</v>
          </cell>
          <cell r="BT516">
            <v>5.4</v>
          </cell>
          <cell r="BU516" t="str">
            <v/>
          </cell>
          <cell r="BV516">
            <v>7.6</v>
          </cell>
          <cell r="BW516" t="str">
            <v/>
          </cell>
          <cell r="BX516">
            <v>6.7</v>
          </cell>
          <cell r="BY516" t="str">
            <v/>
          </cell>
          <cell r="BZ516">
            <v>7.5</v>
          </cell>
          <cell r="CA516">
            <v>6.1</v>
          </cell>
          <cell r="CB516">
            <v>8.1</v>
          </cell>
          <cell r="CC516">
            <v>57</v>
          </cell>
          <cell r="CD516">
            <v>0</v>
          </cell>
          <cell r="CE516">
            <v>7.3</v>
          </cell>
          <cell r="CF516">
            <v>8.1999999999999993</v>
          </cell>
          <cell r="CG516">
            <v>6.8</v>
          </cell>
          <cell r="CH516">
            <v>5.8</v>
          </cell>
          <cell r="CI516">
            <v>5.3</v>
          </cell>
          <cell r="CJ516">
            <v>8</v>
          </cell>
          <cell r="CK516" t="str">
            <v/>
          </cell>
          <cell r="CL516">
            <v>6</v>
          </cell>
          <cell r="CM516">
            <v>5</v>
          </cell>
          <cell r="CN516">
            <v>7.8</v>
          </cell>
          <cell r="CO516">
            <v>8.1999999999999993</v>
          </cell>
          <cell r="CP516">
            <v>8</v>
          </cell>
          <cell r="CQ516">
            <v>28</v>
          </cell>
          <cell r="CR516">
            <v>0</v>
          </cell>
          <cell r="CS516">
            <v>136</v>
          </cell>
          <cell r="CT516">
            <v>0</v>
          </cell>
          <cell r="CU516">
            <v>0</v>
          </cell>
          <cell r="CV516">
            <v>136</v>
          </cell>
          <cell r="CW516">
            <v>6.38</v>
          </cell>
          <cell r="CX516">
            <v>2.4300000000000002</v>
          </cell>
          <cell r="CY516">
            <v>8.4600000000000009</v>
          </cell>
          <cell r="CZ516" t="str">
            <v/>
          </cell>
          <cell r="DA516" t="str">
            <v/>
          </cell>
          <cell r="DB516" t="str">
            <v/>
          </cell>
          <cell r="DC516" t="str">
            <v/>
          </cell>
          <cell r="DD516" t="str">
            <v/>
          </cell>
          <cell r="DF516">
            <v>8.4600000000000009</v>
          </cell>
          <cell r="DG516">
            <v>3.65</v>
          </cell>
          <cell r="DH516">
            <v>5</v>
          </cell>
          <cell r="DI516">
            <v>0</v>
          </cell>
          <cell r="DJ516">
            <v>141</v>
          </cell>
          <cell r="DK516">
            <v>0</v>
          </cell>
          <cell r="DL516">
            <v>6.45</v>
          </cell>
          <cell r="DM516">
            <v>2.48</v>
          </cell>
          <cell r="DN516">
            <v>146</v>
          </cell>
          <cell r="DO516">
            <v>0</v>
          </cell>
          <cell r="DP516">
            <v>146</v>
          </cell>
          <cell r="DQ516">
            <v>146</v>
          </cell>
          <cell r="DR516">
            <v>6.45</v>
          </cell>
          <cell r="DS516">
            <v>2.48</v>
          </cell>
          <cell r="DT516" t="str">
            <v/>
          </cell>
          <cell r="DU516">
            <v>0</v>
          </cell>
          <cell r="DV516" t="str">
            <v>Đạt</v>
          </cell>
          <cell r="DW516" t="str">
            <v>Đạt</v>
          </cell>
          <cell r="DX516" t="str">
            <v>Đạt</v>
          </cell>
          <cell r="DY516" t="str">
            <v>Đạt</v>
          </cell>
          <cell r="DZ516" t="str">
            <v>Khá</v>
          </cell>
        </row>
        <row r="517">
          <cell r="A517">
            <v>2320713131</v>
          </cell>
          <cell r="B517" t="str">
            <v>Phan</v>
          </cell>
          <cell r="C517" t="str">
            <v>Thị Như</v>
          </cell>
          <cell r="D517" t="str">
            <v>Ý</v>
          </cell>
          <cell r="E517">
            <v>35875</v>
          </cell>
          <cell r="F517" t="str">
            <v>Nữ</v>
          </cell>
          <cell r="G517" t="str">
            <v>Đã Đăng Ký (chưa học xong)</v>
          </cell>
          <cell r="H517">
            <v>7.6</v>
          </cell>
          <cell r="I517">
            <v>7.3</v>
          </cell>
          <cell r="J517">
            <v>8.3000000000000007</v>
          </cell>
          <cell r="K517">
            <v>6</v>
          </cell>
          <cell r="L517">
            <v>8.3000000000000007</v>
          </cell>
          <cell r="M517">
            <v>5.8</v>
          </cell>
          <cell r="N517">
            <v>5.2</v>
          </cell>
          <cell r="O517" t="str">
            <v/>
          </cell>
          <cell r="P517">
            <v>8.6</v>
          </cell>
          <cell r="Q517" t="str">
            <v/>
          </cell>
          <cell r="R517" t="str">
            <v/>
          </cell>
          <cell r="S517" t="str">
            <v/>
          </cell>
          <cell r="T517">
            <v>6.4</v>
          </cell>
          <cell r="U517">
            <v>7.1</v>
          </cell>
          <cell r="V517">
            <v>5.8</v>
          </cell>
          <cell r="W517">
            <v>8.1</v>
          </cell>
          <cell r="X517">
            <v>8.6999999999999993</v>
          </cell>
          <cell r="Y517">
            <v>7.5</v>
          </cell>
          <cell r="Z517">
            <v>6.1</v>
          </cell>
          <cell r="AA517">
            <v>6.4</v>
          </cell>
          <cell r="AB517">
            <v>6.1</v>
          </cell>
          <cell r="AC517">
            <v>6.3</v>
          </cell>
          <cell r="AD517">
            <v>5</v>
          </cell>
          <cell r="AE517">
            <v>6.7</v>
          </cell>
          <cell r="AF517">
            <v>5.9</v>
          </cell>
          <cell r="AG517">
            <v>5.4</v>
          </cell>
          <cell r="AH517">
            <v>4.4000000000000004</v>
          </cell>
          <cell r="AI517">
            <v>4.9000000000000004</v>
          </cell>
          <cell r="AJ517">
            <v>5.4</v>
          </cell>
          <cell r="AK517">
            <v>53</v>
          </cell>
          <cell r="AL517">
            <v>0</v>
          </cell>
          <cell r="AM517">
            <v>6</v>
          </cell>
          <cell r="AN517">
            <v>6.1</v>
          </cell>
          <cell r="AO517" t="str">
            <v/>
          </cell>
          <cell r="AP517" t="str">
            <v/>
          </cell>
          <cell r="AQ517" t="str">
            <v/>
          </cell>
          <cell r="AR517" t="str">
            <v/>
          </cell>
          <cell r="AS517">
            <v>8.1</v>
          </cell>
          <cell r="AT517" t="str">
            <v/>
          </cell>
          <cell r="AU517" t="str">
            <v/>
          </cell>
          <cell r="AV517" t="str">
            <v/>
          </cell>
          <cell r="AW517" t="str">
            <v/>
          </cell>
          <cell r="AX517" t="str">
            <v/>
          </cell>
          <cell r="AY517">
            <v>5.8</v>
          </cell>
          <cell r="AZ517" t="str">
            <v/>
          </cell>
          <cell r="BA517">
            <v>7.3</v>
          </cell>
          <cell r="BB517">
            <v>5</v>
          </cell>
          <cell r="BC517">
            <v>0</v>
          </cell>
          <cell r="BD517">
            <v>7.3</v>
          </cell>
          <cell r="BE517">
            <v>5.5</v>
          </cell>
          <cell r="BF517">
            <v>4.5999999999999996</v>
          </cell>
          <cell r="BG517">
            <v>6.9</v>
          </cell>
          <cell r="BH517">
            <v>5.2</v>
          </cell>
          <cell r="BI517">
            <v>6</v>
          </cell>
          <cell r="BJ517">
            <v>6.7</v>
          </cell>
          <cell r="BK517">
            <v>4.5999999999999996</v>
          </cell>
          <cell r="BL517">
            <v>6.4</v>
          </cell>
          <cell r="BM517">
            <v>5.2</v>
          </cell>
          <cell r="BN517">
            <v>5</v>
          </cell>
          <cell r="BO517">
            <v>5.9</v>
          </cell>
          <cell r="BP517">
            <v>8.6</v>
          </cell>
          <cell r="BQ517">
            <v>7.7</v>
          </cell>
          <cell r="BR517">
            <v>8.4</v>
          </cell>
          <cell r="BS517">
            <v>6.6</v>
          </cell>
          <cell r="BT517">
            <v>5.6</v>
          </cell>
          <cell r="BU517" t="str">
            <v/>
          </cell>
          <cell r="BV517">
            <v>5.5</v>
          </cell>
          <cell r="BW517" t="str">
            <v/>
          </cell>
          <cell r="BX517">
            <v>7.7</v>
          </cell>
          <cell r="BY517" t="str">
            <v/>
          </cell>
          <cell r="BZ517">
            <v>7.9</v>
          </cell>
          <cell r="CA517">
            <v>6.1</v>
          </cell>
          <cell r="CB517">
            <v>8.1</v>
          </cell>
          <cell r="CC517">
            <v>57</v>
          </cell>
          <cell r="CD517">
            <v>0</v>
          </cell>
          <cell r="CE517">
            <v>7.2</v>
          </cell>
          <cell r="CF517">
            <v>6.9</v>
          </cell>
          <cell r="CG517">
            <v>8.1999999999999993</v>
          </cell>
          <cell r="CH517">
            <v>5.6</v>
          </cell>
          <cell r="CI517">
            <v>5.5</v>
          </cell>
          <cell r="CJ517">
            <v>7.6</v>
          </cell>
          <cell r="CK517" t="str">
            <v/>
          </cell>
          <cell r="CL517">
            <v>8.3000000000000007</v>
          </cell>
          <cell r="CM517">
            <v>5.9</v>
          </cell>
          <cell r="CN517">
            <v>6.1</v>
          </cell>
          <cell r="CO517">
            <v>9.1</v>
          </cell>
          <cell r="CP517">
            <v>7.2</v>
          </cell>
          <cell r="CQ517">
            <v>28</v>
          </cell>
          <cell r="CR517">
            <v>0</v>
          </cell>
          <cell r="CS517">
            <v>138</v>
          </cell>
          <cell r="CT517">
            <v>0</v>
          </cell>
          <cell r="CU517">
            <v>0</v>
          </cell>
          <cell r="CV517">
            <v>138</v>
          </cell>
          <cell r="CW517">
            <v>6.52</v>
          </cell>
          <cell r="CX517">
            <v>2.5499999999999998</v>
          </cell>
          <cell r="CY517">
            <v>8.18</v>
          </cell>
          <cell r="CZ517" t="str">
            <v/>
          </cell>
          <cell r="DA517" t="str">
            <v/>
          </cell>
          <cell r="DB517" t="str">
            <v/>
          </cell>
          <cell r="DC517" t="str">
            <v/>
          </cell>
          <cell r="DD517" t="str">
            <v/>
          </cell>
          <cell r="DF517">
            <v>8.18</v>
          </cell>
          <cell r="DG517">
            <v>3.65</v>
          </cell>
          <cell r="DH517">
            <v>5</v>
          </cell>
          <cell r="DI517">
            <v>0</v>
          </cell>
          <cell r="DJ517">
            <v>143</v>
          </cell>
          <cell r="DK517">
            <v>0</v>
          </cell>
          <cell r="DL517">
            <v>6.58</v>
          </cell>
          <cell r="DM517">
            <v>2.59</v>
          </cell>
          <cell r="DN517">
            <v>148</v>
          </cell>
          <cell r="DO517">
            <v>0</v>
          </cell>
          <cell r="DP517">
            <v>146</v>
          </cell>
          <cell r="DQ517">
            <v>148</v>
          </cell>
          <cell r="DR517">
            <v>6.58</v>
          </cell>
          <cell r="DS517">
            <v>2.59</v>
          </cell>
          <cell r="DT517" t="str">
            <v/>
          </cell>
          <cell r="DU517">
            <v>0</v>
          </cell>
          <cell r="DV517" t="str">
            <v>Đạt</v>
          </cell>
          <cell r="DX517" t="str">
            <v>Đạt</v>
          </cell>
          <cell r="DY517" t="str">
            <v>Đạt</v>
          </cell>
          <cell r="DZ517" t="str">
            <v xml:space="preserve">TB </v>
          </cell>
        </row>
        <row r="518">
          <cell r="A518">
            <v>2320714539</v>
          </cell>
          <cell r="B518" t="str">
            <v>Phạm</v>
          </cell>
          <cell r="C518" t="str">
            <v>Thị Ngọc</v>
          </cell>
          <cell r="D518" t="str">
            <v>Ý</v>
          </cell>
          <cell r="E518">
            <v>36217</v>
          </cell>
          <cell r="F518" t="str">
            <v>Nữ</v>
          </cell>
          <cell r="G518" t="str">
            <v>Đã Đăng Ký (chưa học xong)</v>
          </cell>
          <cell r="H518">
            <v>8.6</v>
          </cell>
          <cell r="I518">
            <v>7.6</v>
          </cell>
          <cell r="J518">
            <v>6.1</v>
          </cell>
          <cell r="K518">
            <v>7.5</v>
          </cell>
          <cell r="L518">
            <v>7.9</v>
          </cell>
          <cell r="M518">
            <v>7.9</v>
          </cell>
          <cell r="N518">
            <v>7.1</v>
          </cell>
          <cell r="O518">
            <v>9.1999999999999993</v>
          </cell>
          <cell r="P518" t="str">
            <v/>
          </cell>
          <cell r="Q518" t="str">
            <v/>
          </cell>
          <cell r="R518" t="str">
            <v/>
          </cell>
          <cell r="S518">
            <v>7.1</v>
          </cell>
          <cell r="T518" t="str">
            <v/>
          </cell>
          <cell r="U518" t="str">
            <v/>
          </cell>
          <cell r="V518">
            <v>7.8</v>
          </cell>
          <cell r="W518">
            <v>8.5</v>
          </cell>
          <cell r="X518">
            <v>8.9</v>
          </cell>
          <cell r="Y518">
            <v>6.5</v>
          </cell>
          <cell r="Z518">
            <v>6.1</v>
          </cell>
          <cell r="AA518">
            <v>6.2</v>
          </cell>
          <cell r="AB518">
            <v>8.6</v>
          </cell>
          <cell r="AC518">
            <v>6.4</v>
          </cell>
          <cell r="AD518">
            <v>4.9000000000000004</v>
          </cell>
          <cell r="AE518">
            <v>6.2</v>
          </cell>
          <cell r="AF518">
            <v>7.4</v>
          </cell>
          <cell r="AG518">
            <v>6.2</v>
          </cell>
          <cell r="AH518">
            <v>6.9</v>
          </cell>
          <cell r="AI518">
            <v>5.0999999999999996</v>
          </cell>
          <cell r="AJ518">
            <v>5.2</v>
          </cell>
          <cell r="AK518">
            <v>51</v>
          </cell>
          <cell r="AL518">
            <v>0</v>
          </cell>
          <cell r="AM518">
            <v>6.1</v>
          </cell>
          <cell r="AN518">
            <v>7.1</v>
          </cell>
          <cell r="AO518" t="str">
            <v/>
          </cell>
          <cell r="AP518" t="str">
            <v/>
          </cell>
          <cell r="AQ518" t="str">
            <v/>
          </cell>
          <cell r="AR518" t="str">
            <v/>
          </cell>
          <cell r="AS518" t="str">
            <v/>
          </cell>
          <cell r="AT518">
            <v>7.6</v>
          </cell>
          <cell r="AU518" t="str">
            <v/>
          </cell>
          <cell r="AV518" t="str">
            <v/>
          </cell>
          <cell r="AW518" t="str">
            <v/>
          </cell>
          <cell r="AX518" t="str">
            <v/>
          </cell>
          <cell r="AY518" t="str">
            <v/>
          </cell>
          <cell r="AZ518">
            <v>7.1</v>
          </cell>
          <cell r="BA518">
            <v>7</v>
          </cell>
          <cell r="BB518">
            <v>5</v>
          </cell>
          <cell r="BC518">
            <v>0</v>
          </cell>
          <cell r="BD518">
            <v>5.8</v>
          </cell>
          <cell r="BE518">
            <v>4.7</v>
          </cell>
          <cell r="BF518">
            <v>7</v>
          </cell>
          <cell r="BG518">
            <v>4.5</v>
          </cell>
          <cell r="BH518">
            <v>7.3</v>
          </cell>
          <cell r="BI518">
            <v>5.6</v>
          </cell>
          <cell r="BJ518">
            <v>8.1999999999999993</v>
          </cell>
          <cell r="BK518">
            <v>6.4</v>
          </cell>
          <cell r="BL518">
            <v>7.3</v>
          </cell>
          <cell r="BM518">
            <v>6.5</v>
          </cell>
          <cell r="BN518">
            <v>6.9</v>
          </cell>
          <cell r="BO518">
            <v>7.3</v>
          </cell>
          <cell r="BP518">
            <v>7.2</v>
          </cell>
          <cell r="BQ518">
            <v>8.1</v>
          </cell>
          <cell r="BR518">
            <v>8.4</v>
          </cell>
          <cell r="BS518">
            <v>6.4</v>
          </cell>
          <cell r="BT518">
            <v>5.2</v>
          </cell>
          <cell r="BU518" t="str">
            <v/>
          </cell>
          <cell r="BV518">
            <v>7.2</v>
          </cell>
          <cell r="BW518" t="str">
            <v/>
          </cell>
          <cell r="BX518">
            <v>9.3000000000000007</v>
          </cell>
          <cell r="BY518" t="str">
            <v/>
          </cell>
          <cell r="BZ518">
            <v>8.6</v>
          </cell>
          <cell r="CA518">
            <v>5.6</v>
          </cell>
          <cell r="CB518">
            <v>8.4</v>
          </cell>
          <cell r="CC518">
            <v>57</v>
          </cell>
          <cell r="CD518">
            <v>0</v>
          </cell>
          <cell r="CE518">
            <v>5.7</v>
          </cell>
          <cell r="CF518">
            <v>6.1</v>
          </cell>
          <cell r="CG518">
            <v>7.1</v>
          </cell>
          <cell r="CH518">
            <v>6.5</v>
          </cell>
          <cell r="CI518">
            <v>7</v>
          </cell>
          <cell r="CJ518">
            <v>8.3000000000000007</v>
          </cell>
          <cell r="CK518" t="str">
            <v/>
          </cell>
          <cell r="CL518">
            <v>5.3</v>
          </cell>
          <cell r="CM518">
            <v>6.3</v>
          </cell>
          <cell r="CN518">
            <v>7</v>
          </cell>
          <cell r="CO518">
            <v>9.1</v>
          </cell>
          <cell r="CP518">
            <v>6.9</v>
          </cell>
          <cell r="CQ518">
            <v>28</v>
          </cell>
          <cell r="CR518">
            <v>0</v>
          </cell>
          <cell r="CS518">
            <v>136</v>
          </cell>
          <cell r="CT518">
            <v>0</v>
          </cell>
          <cell r="CU518">
            <v>0</v>
          </cell>
          <cell r="CV518">
            <v>136</v>
          </cell>
          <cell r="CW518">
            <v>6.88</v>
          </cell>
          <cell r="CX518">
            <v>2.79</v>
          </cell>
          <cell r="CY518">
            <v>8.6</v>
          </cell>
          <cell r="CZ518" t="str">
            <v/>
          </cell>
          <cell r="DA518" t="str">
            <v/>
          </cell>
          <cell r="DB518" t="str">
            <v/>
          </cell>
          <cell r="DC518" t="str">
            <v/>
          </cell>
          <cell r="DD518" t="str">
            <v/>
          </cell>
          <cell r="DF518">
            <v>8.6</v>
          </cell>
          <cell r="DG518">
            <v>4</v>
          </cell>
          <cell r="DH518">
            <v>5</v>
          </cell>
          <cell r="DI518">
            <v>0</v>
          </cell>
          <cell r="DJ518">
            <v>141</v>
          </cell>
          <cell r="DK518">
            <v>0</v>
          </cell>
          <cell r="DL518">
            <v>6.94</v>
          </cell>
          <cell r="DM518">
            <v>2.83</v>
          </cell>
          <cell r="DN518">
            <v>146</v>
          </cell>
          <cell r="DO518">
            <v>0</v>
          </cell>
          <cell r="DP518">
            <v>146</v>
          </cell>
          <cell r="DQ518">
            <v>146</v>
          </cell>
          <cell r="DR518">
            <v>6.94</v>
          </cell>
          <cell r="DS518">
            <v>2.83</v>
          </cell>
          <cell r="DT518" t="str">
            <v/>
          </cell>
          <cell r="DU518">
            <v>0</v>
          </cell>
          <cell r="DV518" t="str">
            <v>Đạt</v>
          </cell>
          <cell r="DW518" t="str">
            <v>Đạt</v>
          </cell>
          <cell r="DX518" t="str">
            <v>Đạt</v>
          </cell>
          <cell r="DY518" t="str">
            <v>Đạt</v>
          </cell>
          <cell r="DZ518" t="str">
            <v>Khá</v>
          </cell>
        </row>
        <row r="519">
          <cell r="A519">
            <v>2320719729</v>
          </cell>
          <cell r="B519" t="str">
            <v>Nguyễn</v>
          </cell>
          <cell r="C519" t="str">
            <v>Hoàng Như</v>
          </cell>
          <cell r="D519" t="str">
            <v>Ý</v>
          </cell>
          <cell r="E519">
            <v>35832</v>
          </cell>
          <cell r="F519" t="str">
            <v>Nữ</v>
          </cell>
          <cell r="G519" t="str">
            <v>Đã Đăng Ký (chưa học xong)</v>
          </cell>
          <cell r="H519">
            <v>9.1</v>
          </cell>
          <cell r="I519">
            <v>7.9</v>
          </cell>
          <cell r="J519">
            <v>8</v>
          </cell>
          <cell r="K519">
            <v>6.4</v>
          </cell>
          <cell r="L519">
            <v>5.5</v>
          </cell>
          <cell r="M519">
            <v>6.5</v>
          </cell>
          <cell r="N519">
            <v>5.5</v>
          </cell>
          <cell r="O519" t="str">
            <v/>
          </cell>
          <cell r="P519">
            <v>5.4</v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>
            <v>4.5999999999999996</v>
          </cell>
          <cell r="V519">
            <v>6.8</v>
          </cell>
          <cell r="W519">
            <v>7.6</v>
          </cell>
          <cell r="X519">
            <v>7.3</v>
          </cell>
          <cell r="Y519">
            <v>8.3000000000000007</v>
          </cell>
          <cell r="Z519">
            <v>7.3</v>
          </cell>
          <cell r="AA519">
            <v>7</v>
          </cell>
          <cell r="AB519">
            <v>8.5</v>
          </cell>
          <cell r="AC519">
            <v>4.3</v>
          </cell>
          <cell r="AD519">
            <v>4.3</v>
          </cell>
          <cell r="AE519">
            <v>6.4</v>
          </cell>
          <cell r="AF519">
            <v>7.6</v>
          </cell>
          <cell r="AG519">
            <v>7.4</v>
          </cell>
          <cell r="AH519">
            <v>6.9</v>
          </cell>
          <cell r="AI519">
            <v>4.7</v>
          </cell>
          <cell r="AJ519">
            <v>5.9</v>
          </cell>
          <cell r="AK519">
            <v>51</v>
          </cell>
          <cell r="AL519">
            <v>0</v>
          </cell>
          <cell r="AM519">
            <v>6.6</v>
          </cell>
          <cell r="AN519">
            <v>8.3000000000000007</v>
          </cell>
          <cell r="AO519" t="str">
            <v/>
          </cell>
          <cell r="AP519" t="str">
            <v/>
          </cell>
          <cell r="AQ519" t="str">
            <v/>
          </cell>
          <cell r="AR519" t="str">
            <v/>
          </cell>
          <cell r="AS519" t="str">
            <v/>
          </cell>
          <cell r="AT519">
            <v>5.8</v>
          </cell>
          <cell r="AU519" t="str">
            <v/>
          </cell>
          <cell r="AV519" t="str">
            <v/>
          </cell>
          <cell r="AW519" t="str">
            <v/>
          </cell>
          <cell r="AX519" t="str">
            <v/>
          </cell>
          <cell r="AY519" t="str">
            <v/>
          </cell>
          <cell r="AZ519">
            <v>5.7</v>
          </cell>
          <cell r="BA519">
            <v>7.8</v>
          </cell>
          <cell r="BB519">
            <v>5</v>
          </cell>
          <cell r="BC519">
            <v>0</v>
          </cell>
          <cell r="BD519">
            <v>6.8</v>
          </cell>
          <cell r="BE519">
            <v>5.9</v>
          </cell>
          <cell r="BF519">
            <v>5.0999999999999996</v>
          </cell>
          <cell r="BG519">
            <v>5.3</v>
          </cell>
          <cell r="BH519">
            <v>6.2</v>
          </cell>
          <cell r="BI519">
            <v>4.5</v>
          </cell>
          <cell r="BJ519">
            <v>7.1</v>
          </cell>
          <cell r="BK519">
            <v>4.5999999999999996</v>
          </cell>
          <cell r="BL519">
            <v>6.5</v>
          </cell>
          <cell r="BM519">
            <v>4.8</v>
          </cell>
          <cell r="BN519">
            <v>5.8</v>
          </cell>
          <cell r="BO519">
            <v>5.4</v>
          </cell>
          <cell r="BP519">
            <v>6.4</v>
          </cell>
          <cell r="BQ519">
            <v>7.1</v>
          </cell>
          <cell r="BR519">
            <v>9.6</v>
          </cell>
          <cell r="BS519">
            <v>5.6</v>
          </cell>
          <cell r="BT519">
            <v>5.6</v>
          </cell>
          <cell r="BU519" t="str">
            <v/>
          </cell>
          <cell r="BV519">
            <v>8.6999999999999993</v>
          </cell>
          <cell r="BW519" t="str">
            <v/>
          </cell>
          <cell r="BX519">
            <v>8.3000000000000007</v>
          </cell>
          <cell r="BY519" t="str">
            <v/>
          </cell>
          <cell r="BZ519">
            <v>6.5</v>
          </cell>
          <cell r="CA519">
            <v>6.7</v>
          </cell>
          <cell r="CB519">
            <v>5.9</v>
          </cell>
          <cell r="CC519">
            <v>57</v>
          </cell>
          <cell r="CD519">
            <v>0</v>
          </cell>
          <cell r="CE519">
            <v>6.9</v>
          </cell>
          <cell r="CF519">
            <v>6.7</v>
          </cell>
          <cell r="CG519">
            <v>6.2</v>
          </cell>
          <cell r="CH519">
            <v>6.3</v>
          </cell>
          <cell r="CI519">
            <v>6.3</v>
          </cell>
          <cell r="CJ519">
            <v>9.3000000000000007</v>
          </cell>
          <cell r="CK519" t="str">
            <v/>
          </cell>
          <cell r="CL519">
            <v>7.2</v>
          </cell>
          <cell r="CM519">
            <v>7.2</v>
          </cell>
          <cell r="CN519">
            <v>7.6</v>
          </cell>
          <cell r="CO519">
            <v>9.3000000000000007</v>
          </cell>
          <cell r="CP519">
            <v>7.4</v>
          </cell>
          <cell r="CQ519">
            <v>28</v>
          </cell>
          <cell r="CR519">
            <v>0</v>
          </cell>
          <cell r="CS519">
            <v>136</v>
          </cell>
          <cell r="CT519">
            <v>0</v>
          </cell>
          <cell r="CU519">
            <v>0</v>
          </cell>
          <cell r="CV519">
            <v>136</v>
          </cell>
          <cell r="CW519">
            <v>6.58</v>
          </cell>
          <cell r="CX519">
            <v>2.57</v>
          </cell>
          <cell r="CY519">
            <v>8.82</v>
          </cell>
          <cell r="CZ519" t="str">
            <v/>
          </cell>
          <cell r="DA519" t="str">
            <v/>
          </cell>
          <cell r="DB519" t="str">
            <v/>
          </cell>
          <cell r="DC519" t="str">
            <v/>
          </cell>
          <cell r="DD519" t="str">
            <v/>
          </cell>
          <cell r="DF519">
            <v>8.82</v>
          </cell>
          <cell r="DG519">
            <v>4</v>
          </cell>
          <cell r="DH519">
            <v>5</v>
          </cell>
          <cell r="DI519">
            <v>0</v>
          </cell>
          <cell r="DJ519">
            <v>141</v>
          </cell>
          <cell r="DK519">
            <v>0</v>
          </cell>
          <cell r="DL519">
            <v>6.66</v>
          </cell>
          <cell r="DM519">
            <v>2.62</v>
          </cell>
          <cell r="DN519">
            <v>146</v>
          </cell>
          <cell r="DO519">
            <v>0</v>
          </cell>
          <cell r="DP519">
            <v>146</v>
          </cell>
          <cell r="DQ519">
            <v>146</v>
          </cell>
          <cell r="DR519">
            <v>6.66</v>
          </cell>
          <cell r="DS519">
            <v>2.62</v>
          </cell>
          <cell r="DT519" t="str">
            <v/>
          </cell>
          <cell r="DU519">
            <v>0</v>
          </cell>
          <cell r="DV519" t="str">
            <v>Đạt</v>
          </cell>
          <cell r="DW519" t="str">
            <v>Đạt</v>
          </cell>
          <cell r="DX519" t="str">
            <v>Đạt</v>
          </cell>
          <cell r="DY519" t="str">
            <v>Đạt</v>
          </cell>
          <cell r="DZ519" t="str">
            <v>Khá</v>
          </cell>
        </row>
        <row r="520">
          <cell r="A520">
            <v>23207111213</v>
          </cell>
          <cell r="B520" t="str">
            <v>Lê</v>
          </cell>
          <cell r="C520" t="str">
            <v>Thị Hoàng</v>
          </cell>
          <cell r="D520" t="str">
            <v>Yên</v>
          </cell>
          <cell r="E520">
            <v>36454</v>
          </cell>
          <cell r="F520" t="str">
            <v>Nữ</v>
          </cell>
          <cell r="G520" t="str">
            <v>Đã Đăng Ký (chưa học xong)</v>
          </cell>
          <cell r="H520">
            <v>8.4</v>
          </cell>
          <cell r="I520">
            <v>7.1</v>
          </cell>
          <cell r="J520">
            <v>4.2</v>
          </cell>
          <cell r="K520">
            <v>6.2</v>
          </cell>
          <cell r="L520">
            <v>6.8</v>
          </cell>
          <cell r="M520">
            <v>7</v>
          </cell>
          <cell r="N520">
            <v>4.5</v>
          </cell>
          <cell r="O520" t="str">
            <v/>
          </cell>
          <cell r="P520">
            <v>5.0999999999999996</v>
          </cell>
          <cell r="Q520" t="str">
            <v/>
          </cell>
          <cell r="R520" t="str">
            <v/>
          </cell>
          <cell r="S520" t="str">
            <v/>
          </cell>
          <cell r="T520">
            <v>8.6999999999999993</v>
          </cell>
          <cell r="U520">
            <v>6.2</v>
          </cell>
          <cell r="V520" t="str">
            <v/>
          </cell>
          <cell r="W520">
            <v>8.6999999999999993</v>
          </cell>
          <cell r="X520">
            <v>7.7</v>
          </cell>
          <cell r="Y520">
            <v>8.1999999999999993</v>
          </cell>
          <cell r="Z520">
            <v>4.8</v>
          </cell>
          <cell r="AA520">
            <v>6.8</v>
          </cell>
          <cell r="AB520">
            <v>5.8</v>
          </cell>
          <cell r="AC520">
            <v>4.5</v>
          </cell>
          <cell r="AD520">
            <v>4.7</v>
          </cell>
          <cell r="AE520">
            <v>5.2</v>
          </cell>
          <cell r="AF520">
            <v>7.2</v>
          </cell>
          <cell r="AG520">
            <v>4.8</v>
          </cell>
          <cell r="AH520">
            <v>4</v>
          </cell>
          <cell r="AI520">
            <v>4.4000000000000004</v>
          </cell>
          <cell r="AJ520">
            <v>5.3</v>
          </cell>
          <cell r="AK520">
            <v>51</v>
          </cell>
          <cell r="AL520">
            <v>0</v>
          </cell>
          <cell r="AM520">
            <v>6.8</v>
          </cell>
          <cell r="AN520">
            <v>7.3</v>
          </cell>
          <cell r="AO520">
            <v>9.4</v>
          </cell>
          <cell r="AP520" t="str">
            <v/>
          </cell>
          <cell r="AQ520" t="str">
            <v/>
          </cell>
          <cell r="AR520" t="str">
            <v/>
          </cell>
          <cell r="AS520" t="str">
            <v/>
          </cell>
          <cell r="AT520" t="str">
            <v/>
          </cell>
          <cell r="AU520">
            <v>7.7</v>
          </cell>
          <cell r="AV520" t="str">
            <v/>
          </cell>
          <cell r="AW520" t="str">
            <v/>
          </cell>
          <cell r="AX520" t="str">
            <v/>
          </cell>
          <cell r="AY520" t="str">
            <v/>
          </cell>
          <cell r="AZ520" t="str">
            <v/>
          </cell>
          <cell r="BA520">
            <v>6.7</v>
          </cell>
          <cell r="BB520">
            <v>5</v>
          </cell>
          <cell r="BC520">
            <v>0</v>
          </cell>
          <cell r="BD520">
            <v>5.7</v>
          </cell>
          <cell r="BE520">
            <v>4.3</v>
          </cell>
          <cell r="BF520">
            <v>5.4</v>
          </cell>
          <cell r="BG520">
            <v>8.4</v>
          </cell>
          <cell r="BH520">
            <v>7.1</v>
          </cell>
          <cell r="BI520">
            <v>7</v>
          </cell>
          <cell r="BJ520">
            <v>5.0999999999999996</v>
          </cell>
          <cell r="BK520">
            <v>4.5999999999999996</v>
          </cell>
          <cell r="BL520">
            <v>7.1</v>
          </cell>
          <cell r="BM520">
            <v>5</v>
          </cell>
          <cell r="BN520">
            <v>7.2</v>
          </cell>
          <cell r="BO520">
            <v>5.4</v>
          </cell>
          <cell r="BP520">
            <v>7.5</v>
          </cell>
          <cell r="BQ520">
            <v>6</v>
          </cell>
          <cell r="BR520">
            <v>7.2</v>
          </cell>
          <cell r="BS520">
            <v>5</v>
          </cell>
          <cell r="BT520">
            <v>6.2</v>
          </cell>
          <cell r="BU520" t="str">
            <v/>
          </cell>
          <cell r="BV520">
            <v>4.7</v>
          </cell>
          <cell r="BW520" t="str">
            <v/>
          </cell>
          <cell r="BX520">
            <v>6.9</v>
          </cell>
          <cell r="BY520" t="str">
            <v/>
          </cell>
          <cell r="BZ520">
            <v>7.3</v>
          </cell>
          <cell r="CA520">
            <v>6</v>
          </cell>
          <cell r="CB520">
            <v>6.8</v>
          </cell>
          <cell r="CC520">
            <v>57</v>
          </cell>
          <cell r="CD520">
            <v>0</v>
          </cell>
          <cell r="CE520">
            <v>6</v>
          </cell>
          <cell r="CF520">
            <v>8.3000000000000007</v>
          </cell>
          <cell r="CG520">
            <v>7.9</v>
          </cell>
          <cell r="CH520">
            <v>6.2</v>
          </cell>
          <cell r="CI520">
            <v>4.4000000000000004</v>
          </cell>
          <cell r="CJ520">
            <v>8.4</v>
          </cell>
          <cell r="CK520" t="str">
            <v/>
          </cell>
          <cell r="CL520">
            <v>5.7</v>
          </cell>
          <cell r="CM520">
            <v>6.7</v>
          </cell>
          <cell r="CN520">
            <v>6.4</v>
          </cell>
          <cell r="CO520">
            <v>8.6999999999999993</v>
          </cell>
          <cell r="CP520">
            <v>6.6</v>
          </cell>
          <cell r="CQ520">
            <v>28</v>
          </cell>
          <cell r="CR520">
            <v>0</v>
          </cell>
          <cell r="CS520">
            <v>136</v>
          </cell>
          <cell r="CT520">
            <v>0</v>
          </cell>
          <cell r="CU520">
            <v>0</v>
          </cell>
          <cell r="CV520">
            <v>136</v>
          </cell>
          <cell r="CW520">
            <v>6.28</v>
          </cell>
          <cell r="CX520">
            <v>2.41</v>
          </cell>
          <cell r="CY520">
            <v>8.52</v>
          </cell>
          <cell r="CZ520" t="str">
            <v/>
          </cell>
          <cell r="DA520" t="str">
            <v/>
          </cell>
          <cell r="DB520" t="str">
            <v/>
          </cell>
          <cell r="DC520" t="str">
            <v/>
          </cell>
          <cell r="DD520" t="str">
            <v/>
          </cell>
          <cell r="DF520">
            <v>8.52</v>
          </cell>
          <cell r="DG520">
            <v>4</v>
          </cell>
          <cell r="DH520">
            <v>5</v>
          </cell>
          <cell r="DI520">
            <v>0</v>
          </cell>
          <cell r="DJ520">
            <v>141</v>
          </cell>
          <cell r="DK520">
            <v>0</v>
          </cell>
          <cell r="DL520">
            <v>6.36</v>
          </cell>
          <cell r="DM520">
            <v>2.46</v>
          </cell>
          <cell r="DN520">
            <v>146</v>
          </cell>
          <cell r="DO520">
            <v>0</v>
          </cell>
          <cell r="DP520">
            <v>146</v>
          </cell>
          <cell r="DQ520">
            <v>146</v>
          </cell>
          <cell r="DR520">
            <v>6.36</v>
          </cell>
          <cell r="DS520">
            <v>2.46</v>
          </cell>
          <cell r="DT520" t="str">
            <v/>
          </cell>
          <cell r="DU520">
            <v>0</v>
          </cell>
          <cell r="DV520" t="str">
            <v>Đạt</v>
          </cell>
          <cell r="DW520" t="str">
            <v>Đạt</v>
          </cell>
          <cell r="DX520" t="str">
            <v>Đạt</v>
          </cell>
          <cell r="DY520" t="str">
            <v>Đạt</v>
          </cell>
          <cell r="DZ520" t="str">
            <v>Tốt</v>
          </cell>
        </row>
        <row r="521">
          <cell r="A521">
            <v>2320716871</v>
          </cell>
          <cell r="B521" t="str">
            <v>Đỗ</v>
          </cell>
          <cell r="C521" t="str">
            <v>Nguyễn Hoài</v>
          </cell>
          <cell r="D521" t="str">
            <v>Yên</v>
          </cell>
          <cell r="E521">
            <v>36253</v>
          </cell>
          <cell r="F521" t="str">
            <v>Nữ</v>
          </cell>
          <cell r="G521" t="str">
            <v>Đã Đăng Ký (chưa học xong)</v>
          </cell>
          <cell r="H521">
            <v>7.8</v>
          </cell>
          <cell r="I521">
            <v>7.8</v>
          </cell>
          <cell r="J521">
            <v>4.5</v>
          </cell>
          <cell r="K521">
            <v>7.4</v>
          </cell>
          <cell r="L521">
            <v>7.7</v>
          </cell>
          <cell r="M521">
            <v>7.9</v>
          </cell>
          <cell r="N521">
            <v>6.6</v>
          </cell>
          <cell r="O521">
            <v>8.5</v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>
            <v>7.1</v>
          </cell>
          <cell r="U521">
            <v>4.8</v>
          </cell>
          <cell r="V521" t="str">
            <v/>
          </cell>
          <cell r="W521">
            <v>7.7</v>
          </cell>
          <cell r="X521">
            <v>7.3</v>
          </cell>
          <cell r="Y521">
            <v>8.3000000000000007</v>
          </cell>
          <cell r="Z521">
            <v>6.7</v>
          </cell>
          <cell r="AA521">
            <v>7.7</v>
          </cell>
          <cell r="AB521">
            <v>8.1999999999999993</v>
          </cell>
          <cell r="AC521">
            <v>5.8</v>
          </cell>
          <cell r="AD521">
            <v>6.4</v>
          </cell>
          <cell r="AE521">
            <v>5.2</v>
          </cell>
          <cell r="AF521">
            <v>5.9</v>
          </cell>
          <cell r="AG521">
            <v>6.2</v>
          </cell>
          <cell r="AH521">
            <v>4.5</v>
          </cell>
          <cell r="AI521">
            <v>6.1</v>
          </cell>
          <cell r="AJ521">
            <v>6</v>
          </cell>
          <cell r="AK521">
            <v>51</v>
          </cell>
          <cell r="AL521">
            <v>0</v>
          </cell>
          <cell r="AM521">
            <v>7.6</v>
          </cell>
          <cell r="AN521">
            <v>7</v>
          </cell>
          <cell r="AO521" t="str">
            <v/>
          </cell>
          <cell r="AP521" t="str">
            <v/>
          </cell>
          <cell r="AQ521" t="str">
            <v/>
          </cell>
          <cell r="AR521" t="str">
            <v/>
          </cell>
          <cell r="AS521" t="str">
            <v/>
          </cell>
          <cell r="AT521">
            <v>8</v>
          </cell>
          <cell r="AU521">
            <v>8.8000000000000007</v>
          </cell>
          <cell r="AV521" t="str">
            <v/>
          </cell>
          <cell r="AW521" t="str">
            <v/>
          </cell>
          <cell r="AX521" t="str">
            <v/>
          </cell>
          <cell r="AY521" t="str">
            <v/>
          </cell>
          <cell r="AZ521" t="str">
            <v/>
          </cell>
          <cell r="BA521">
            <v>7.3</v>
          </cell>
          <cell r="BB521">
            <v>5</v>
          </cell>
          <cell r="BC521">
            <v>0</v>
          </cell>
          <cell r="BD521">
            <v>6</v>
          </cell>
          <cell r="BE521">
            <v>6.5</v>
          </cell>
          <cell r="BF521">
            <v>5.7</v>
          </cell>
          <cell r="BG521">
            <v>5.6</v>
          </cell>
          <cell r="BH521">
            <v>5.6</v>
          </cell>
          <cell r="BI521">
            <v>5</v>
          </cell>
          <cell r="BJ521">
            <v>6</v>
          </cell>
          <cell r="BK521">
            <v>5.5</v>
          </cell>
          <cell r="BL521">
            <v>7.7</v>
          </cell>
          <cell r="BM521">
            <v>5.0999999999999996</v>
          </cell>
          <cell r="BN521">
            <v>5.8</v>
          </cell>
          <cell r="BO521">
            <v>4.2</v>
          </cell>
          <cell r="BP521">
            <v>5.5</v>
          </cell>
          <cell r="BQ521">
            <v>7.6</v>
          </cell>
          <cell r="BR521">
            <v>5.9</v>
          </cell>
          <cell r="BS521">
            <v>6</v>
          </cell>
          <cell r="BT521">
            <v>7.5</v>
          </cell>
          <cell r="BU521" t="str">
            <v/>
          </cell>
          <cell r="BV521">
            <v>5.9</v>
          </cell>
          <cell r="BW521" t="str">
            <v/>
          </cell>
          <cell r="BX521">
            <v>7.9</v>
          </cell>
          <cell r="BY521" t="str">
            <v/>
          </cell>
          <cell r="BZ521">
            <v>7.4</v>
          </cell>
          <cell r="CA521">
            <v>5.0999999999999996</v>
          </cell>
          <cell r="CB521">
            <v>8.3000000000000007</v>
          </cell>
          <cell r="CC521">
            <v>57</v>
          </cell>
          <cell r="CD521">
            <v>0</v>
          </cell>
          <cell r="CE521">
            <v>5.0999999999999996</v>
          </cell>
          <cell r="CF521">
            <v>6.7</v>
          </cell>
          <cell r="CG521">
            <v>7</v>
          </cell>
          <cell r="CH521">
            <v>5.0999999999999996</v>
          </cell>
          <cell r="CI521">
            <v>5</v>
          </cell>
          <cell r="CJ521">
            <v>6.5</v>
          </cell>
          <cell r="CK521" t="str">
            <v/>
          </cell>
          <cell r="CL521">
            <v>6</v>
          </cell>
          <cell r="CM521">
            <v>6.7</v>
          </cell>
          <cell r="CN521">
            <v>5</v>
          </cell>
          <cell r="CO521">
            <v>8.8000000000000007</v>
          </cell>
          <cell r="CP521">
            <v>7.4</v>
          </cell>
          <cell r="CQ521">
            <v>28</v>
          </cell>
          <cell r="CR521">
            <v>0</v>
          </cell>
          <cell r="CS521">
            <v>136</v>
          </cell>
          <cell r="CT521">
            <v>0</v>
          </cell>
          <cell r="CU521">
            <v>0</v>
          </cell>
          <cell r="CV521">
            <v>136</v>
          </cell>
          <cell r="CW521">
            <v>6.38</v>
          </cell>
          <cell r="CX521">
            <v>2.4900000000000002</v>
          </cell>
          <cell r="CY521">
            <v>7</v>
          </cell>
          <cell r="CZ521" t="str">
            <v/>
          </cell>
          <cell r="DA521" t="str">
            <v/>
          </cell>
          <cell r="DB521" t="str">
            <v/>
          </cell>
          <cell r="DC521" t="str">
            <v/>
          </cell>
          <cell r="DD521" t="str">
            <v/>
          </cell>
          <cell r="DF521">
            <v>7</v>
          </cell>
          <cell r="DG521">
            <v>3</v>
          </cell>
          <cell r="DH521">
            <v>5</v>
          </cell>
          <cell r="DI521">
            <v>0</v>
          </cell>
          <cell r="DJ521">
            <v>141</v>
          </cell>
          <cell r="DK521">
            <v>0</v>
          </cell>
          <cell r="DL521">
            <v>6.4</v>
          </cell>
          <cell r="DM521">
            <v>2.5099999999999998</v>
          </cell>
          <cell r="DN521">
            <v>146</v>
          </cell>
          <cell r="DO521">
            <v>0</v>
          </cell>
          <cell r="DP521">
            <v>146</v>
          </cell>
          <cell r="DQ521">
            <v>146</v>
          </cell>
          <cell r="DR521">
            <v>6.4</v>
          </cell>
          <cell r="DS521">
            <v>2.5099999999999998</v>
          </cell>
          <cell r="DT521" t="str">
            <v/>
          </cell>
          <cell r="DU521">
            <v>0</v>
          </cell>
          <cell r="DV521" t="str">
            <v>Đạt</v>
          </cell>
          <cell r="DW521" t="str">
            <v>Đạt</v>
          </cell>
          <cell r="DX521" t="str">
            <v>Đạt</v>
          </cell>
          <cell r="DY521" t="str">
            <v>Đạt</v>
          </cell>
          <cell r="DZ521" t="str">
            <v>Tốt</v>
          </cell>
        </row>
        <row r="522">
          <cell r="A522">
            <v>2320710717</v>
          </cell>
          <cell r="B522" t="str">
            <v>Nguyễn</v>
          </cell>
          <cell r="C522" t="str">
            <v>Thị Phi</v>
          </cell>
          <cell r="D522" t="str">
            <v>Yến</v>
          </cell>
          <cell r="E522">
            <v>36457</v>
          </cell>
          <cell r="F522" t="str">
            <v>Nữ</v>
          </cell>
          <cell r="G522" t="str">
            <v>Tạm Ngưng Học / Bảo Lưu</v>
          </cell>
          <cell r="H522" t="e">
            <v>#N/A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N522" t="e">
            <v>#N/A</v>
          </cell>
          <cell r="O522" t="e">
            <v>#N/A</v>
          </cell>
          <cell r="P522" t="e">
            <v>#N/A</v>
          </cell>
          <cell r="Q522" t="e">
            <v>#N/A</v>
          </cell>
          <cell r="R522" t="e">
            <v>#N/A</v>
          </cell>
          <cell r="S522" t="e">
            <v>#N/A</v>
          </cell>
          <cell r="T522" t="e">
            <v>#N/A</v>
          </cell>
          <cell r="U522" t="e">
            <v>#N/A</v>
          </cell>
          <cell r="V522" t="e">
            <v>#N/A</v>
          </cell>
          <cell r="W522" t="e">
            <v>#N/A</v>
          </cell>
          <cell r="X522" t="e">
            <v>#N/A</v>
          </cell>
          <cell r="Y522" t="e">
            <v>#N/A</v>
          </cell>
          <cell r="Z522" t="e">
            <v>#N/A</v>
          </cell>
          <cell r="AA522" t="e">
            <v>#N/A</v>
          </cell>
          <cell r="AB522" t="e">
            <v>#N/A</v>
          </cell>
          <cell r="AC522" t="e">
            <v>#N/A</v>
          </cell>
          <cell r="AD522" t="e">
            <v>#N/A</v>
          </cell>
          <cell r="AE522" t="e">
            <v>#N/A</v>
          </cell>
          <cell r="AF522" t="e">
            <v>#N/A</v>
          </cell>
          <cell r="AG522" t="e">
            <v>#N/A</v>
          </cell>
          <cell r="AH522" t="e">
            <v>#N/A</v>
          </cell>
          <cell r="AI522" t="e">
            <v>#N/A</v>
          </cell>
          <cell r="AJ522" t="e">
            <v>#N/A</v>
          </cell>
          <cell r="AK522" t="e">
            <v>#N/A</v>
          </cell>
          <cell r="AL522" t="e">
            <v>#N/A</v>
          </cell>
          <cell r="AM522" t="e">
            <v>#N/A</v>
          </cell>
          <cell r="AN522" t="e">
            <v>#N/A</v>
          </cell>
          <cell r="AO522" t="e">
            <v>#N/A</v>
          </cell>
          <cell r="AP522" t="e">
            <v>#N/A</v>
          </cell>
          <cell r="AQ522" t="e">
            <v>#N/A</v>
          </cell>
          <cell r="AR522" t="e">
            <v>#N/A</v>
          </cell>
          <cell r="AS522" t="e">
            <v>#N/A</v>
          </cell>
          <cell r="AT522" t="e">
            <v>#N/A</v>
          </cell>
          <cell r="AU522" t="e">
            <v>#N/A</v>
          </cell>
          <cell r="AV522" t="e">
            <v>#N/A</v>
          </cell>
          <cell r="AW522" t="e">
            <v>#N/A</v>
          </cell>
          <cell r="AX522" t="e">
            <v>#N/A</v>
          </cell>
          <cell r="AY522" t="e">
            <v>#N/A</v>
          </cell>
          <cell r="AZ522" t="e">
            <v>#N/A</v>
          </cell>
          <cell r="BA522" t="e">
            <v>#N/A</v>
          </cell>
          <cell r="BB522" t="e">
            <v>#N/A</v>
          </cell>
          <cell r="BC522" t="e">
            <v>#N/A</v>
          </cell>
          <cell r="BD522" t="e">
            <v>#N/A</v>
          </cell>
          <cell r="BE522" t="e">
            <v>#N/A</v>
          </cell>
          <cell r="BF522" t="e">
            <v>#N/A</v>
          </cell>
          <cell r="BG522" t="e">
            <v>#N/A</v>
          </cell>
          <cell r="BH522" t="e">
            <v>#N/A</v>
          </cell>
          <cell r="BI522" t="e">
            <v>#N/A</v>
          </cell>
          <cell r="BJ522" t="e">
            <v>#N/A</v>
          </cell>
          <cell r="BK522" t="e">
            <v>#N/A</v>
          </cell>
          <cell r="BL522" t="e">
            <v>#N/A</v>
          </cell>
          <cell r="BM522" t="e">
            <v>#N/A</v>
          </cell>
          <cell r="BN522" t="e">
            <v>#N/A</v>
          </cell>
          <cell r="BO522" t="e">
            <v>#N/A</v>
          </cell>
          <cell r="BP522" t="e">
            <v>#N/A</v>
          </cell>
          <cell r="BQ522" t="e">
            <v>#N/A</v>
          </cell>
          <cell r="BR522" t="e">
            <v>#N/A</v>
          </cell>
          <cell r="BS522" t="e">
            <v>#N/A</v>
          </cell>
          <cell r="BT522" t="e">
            <v>#N/A</v>
          </cell>
          <cell r="BU522" t="e">
            <v>#N/A</v>
          </cell>
          <cell r="BV522" t="e">
            <v>#N/A</v>
          </cell>
          <cell r="BW522" t="e">
            <v>#N/A</v>
          </cell>
          <cell r="BX522" t="e">
            <v>#N/A</v>
          </cell>
          <cell r="BY522" t="e">
            <v>#N/A</v>
          </cell>
          <cell r="BZ522" t="e">
            <v>#N/A</v>
          </cell>
          <cell r="CA522" t="e">
            <v>#N/A</v>
          </cell>
          <cell r="CB522" t="e">
            <v>#N/A</v>
          </cell>
          <cell r="CC522" t="e">
            <v>#N/A</v>
          </cell>
          <cell r="CD522" t="e">
            <v>#N/A</v>
          </cell>
          <cell r="CE522" t="e">
            <v>#N/A</v>
          </cell>
          <cell r="CF522" t="e">
            <v>#N/A</v>
          </cell>
          <cell r="CG522" t="e">
            <v>#N/A</v>
          </cell>
          <cell r="CH522" t="e">
            <v>#N/A</v>
          </cell>
          <cell r="CI522" t="e">
            <v>#N/A</v>
          </cell>
          <cell r="CJ522" t="e">
            <v>#N/A</v>
          </cell>
          <cell r="CK522" t="e">
            <v>#N/A</v>
          </cell>
          <cell r="CL522" t="e">
            <v>#N/A</v>
          </cell>
          <cell r="CM522" t="e">
            <v>#N/A</v>
          </cell>
          <cell r="CN522" t="e">
            <v>#N/A</v>
          </cell>
          <cell r="CO522" t="e">
            <v>#N/A</v>
          </cell>
          <cell r="CP522" t="e">
            <v>#N/A</v>
          </cell>
          <cell r="CQ522" t="e">
            <v>#N/A</v>
          </cell>
          <cell r="CR522" t="e">
            <v>#N/A</v>
          </cell>
          <cell r="CS522" t="e">
            <v>#N/A</v>
          </cell>
          <cell r="CT522" t="e">
            <v>#N/A</v>
          </cell>
          <cell r="CU522">
            <v>0</v>
          </cell>
          <cell r="CV522" t="e">
            <v>#N/A</v>
          </cell>
          <cell r="CW522" t="e">
            <v>#N/A</v>
          </cell>
          <cell r="CX522" t="e">
            <v>#N/A</v>
          </cell>
          <cell r="CY522" t="e">
            <v>#N/A</v>
          </cell>
          <cell r="CZ522" t="e">
            <v>#N/A</v>
          </cell>
          <cell r="DA522" t="e">
            <v>#N/A</v>
          </cell>
          <cell r="DB522" t="e">
            <v>#N/A</v>
          </cell>
          <cell r="DC522" t="e">
            <v>#N/A</v>
          </cell>
          <cell r="DD522" t="e">
            <v>#N/A</v>
          </cell>
          <cell r="DF522" t="e">
            <v>#N/A</v>
          </cell>
          <cell r="DG522" t="e">
            <v>#N/A</v>
          </cell>
          <cell r="DH522" t="e">
            <v>#N/A</v>
          </cell>
          <cell r="DI522" t="e">
            <v>#N/A</v>
          </cell>
          <cell r="DJ522" t="e">
            <v>#N/A</v>
          </cell>
          <cell r="DK522" t="e">
            <v>#N/A</v>
          </cell>
          <cell r="DL522" t="e">
            <v>#N/A</v>
          </cell>
          <cell r="DM522" t="e">
            <v>#N/A</v>
          </cell>
          <cell r="DN522" t="e">
            <v>#N/A</v>
          </cell>
          <cell r="DO522" t="e">
            <v>#N/A</v>
          </cell>
          <cell r="DP522" t="e">
            <v>#N/A</v>
          </cell>
          <cell r="DQ522" t="e">
            <v>#N/A</v>
          </cell>
          <cell r="DR522" t="e">
            <v>#N/A</v>
          </cell>
          <cell r="DS522" t="e">
            <v>#N/A</v>
          </cell>
          <cell r="DT522" t="e">
            <v>#N/A</v>
          </cell>
          <cell r="DU522" t="e">
            <v>#N/A</v>
          </cell>
        </row>
        <row r="523">
          <cell r="A523">
            <v>2320713616</v>
          </cell>
          <cell r="B523" t="str">
            <v>Ngô</v>
          </cell>
          <cell r="C523" t="str">
            <v>Thị Như</v>
          </cell>
          <cell r="D523" t="str">
            <v>Yến</v>
          </cell>
          <cell r="E523">
            <v>36389</v>
          </cell>
          <cell r="F523" t="str">
            <v>Nữ</v>
          </cell>
          <cell r="G523" t="str">
            <v>Đã Đăng Ký (chưa học xong)</v>
          </cell>
          <cell r="H523">
            <v>8.6999999999999993</v>
          </cell>
          <cell r="I523">
            <v>7.3</v>
          </cell>
          <cell r="J523">
            <v>5.2</v>
          </cell>
          <cell r="K523">
            <v>6.3</v>
          </cell>
          <cell r="L523">
            <v>7.2</v>
          </cell>
          <cell r="M523">
            <v>8</v>
          </cell>
          <cell r="N523">
            <v>5.8</v>
          </cell>
          <cell r="O523">
            <v>9.3000000000000007</v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>
            <v>7.4</v>
          </cell>
          <cell r="U523">
            <v>6.3</v>
          </cell>
          <cell r="V523" t="str">
            <v/>
          </cell>
          <cell r="W523">
            <v>9.8000000000000007</v>
          </cell>
          <cell r="X523">
            <v>10</v>
          </cell>
          <cell r="Y523">
            <v>7.9</v>
          </cell>
          <cell r="Z523">
            <v>8.6</v>
          </cell>
          <cell r="AA523">
            <v>6.6</v>
          </cell>
          <cell r="AB523">
            <v>8.6</v>
          </cell>
          <cell r="AC523">
            <v>5.0999999999999996</v>
          </cell>
          <cell r="AD523">
            <v>7.5</v>
          </cell>
          <cell r="AE523">
            <v>6.7</v>
          </cell>
          <cell r="AF523">
            <v>7.9</v>
          </cell>
          <cell r="AG523">
            <v>6.6</v>
          </cell>
          <cell r="AH523">
            <v>6.8</v>
          </cell>
          <cell r="AI523">
            <v>7</v>
          </cell>
          <cell r="AJ523">
            <v>5.6</v>
          </cell>
          <cell r="AK523">
            <v>51</v>
          </cell>
          <cell r="AL523">
            <v>0</v>
          </cell>
          <cell r="AM523">
            <v>6.8</v>
          </cell>
          <cell r="AN523">
            <v>7.3</v>
          </cell>
          <cell r="AO523" t="str">
            <v/>
          </cell>
          <cell r="AP523" t="str">
            <v/>
          </cell>
          <cell r="AQ523" t="str">
            <v/>
          </cell>
          <cell r="AR523" t="str">
            <v/>
          </cell>
          <cell r="AS523" t="str">
            <v/>
          </cell>
          <cell r="AT523">
            <v>5.2</v>
          </cell>
          <cell r="AU523" t="str">
            <v/>
          </cell>
          <cell r="AV523" t="str">
            <v/>
          </cell>
          <cell r="AW523" t="str">
            <v/>
          </cell>
          <cell r="AX523" t="str">
            <v/>
          </cell>
          <cell r="AY523" t="str">
            <v/>
          </cell>
          <cell r="AZ523">
            <v>7.7</v>
          </cell>
          <cell r="BA523">
            <v>6.5</v>
          </cell>
          <cell r="BB523">
            <v>5</v>
          </cell>
          <cell r="BC523">
            <v>0</v>
          </cell>
          <cell r="BD523">
            <v>8</v>
          </cell>
          <cell r="BE523">
            <v>9.1999999999999993</v>
          </cell>
          <cell r="BF523">
            <v>6.3</v>
          </cell>
          <cell r="BG523">
            <v>6.2</v>
          </cell>
          <cell r="BH523">
            <v>6.3</v>
          </cell>
          <cell r="BI523">
            <v>6.3</v>
          </cell>
          <cell r="BJ523">
            <v>7.5</v>
          </cell>
          <cell r="BK523">
            <v>7.2</v>
          </cell>
          <cell r="BL523">
            <v>8</v>
          </cell>
          <cell r="BM523">
            <v>5.0999999999999996</v>
          </cell>
          <cell r="BN523">
            <v>4.9000000000000004</v>
          </cell>
          <cell r="BO523">
            <v>6.5</v>
          </cell>
          <cell r="BP523">
            <v>7.5</v>
          </cell>
          <cell r="BQ523">
            <v>7.4</v>
          </cell>
          <cell r="BR523">
            <v>7.1</v>
          </cell>
          <cell r="BS523">
            <v>6.3</v>
          </cell>
          <cell r="BT523">
            <v>5.3</v>
          </cell>
          <cell r="BU523" t="str">
            <v/>
          </cell>
          <cell r="BV523">
            <v>6.6</v>
          </cell>
          <cell r="BW523" t="str">
            <v/>
          </cell>
          <cell r="BX523">
            <v>7.7</v>
          </cell>
          <cell r="BY523" t="str">
            <v/>
          </cell>
          <cell r="BZ523">
            <v>7.7</v>
          </cell>
          <cell r="CA523">
            <v>6.6</v>
          </cell>
          <cell r="CB523">
            <v>8.1999999999999993</v>
          </cell>
          <cell r="CC523">
            <v>57</v>
          </cell>
          <cell r="CD523">
            <v>0</v>
          </cell>
          <cell r="CE523">
            <v>6.3</v>
          </cell>
          <cell r="CF523">
            <v>7.4</v>
          </cell>
          <cell r="CG523">
            <v>8.4</v>
          </cell>
          <cell r="CH523">
            <v>6.2</v>
          </cell>
          <cell r="CI523">
            <v>7.4</v>
          </cell>
          <cell r="CJ523">
            <v>8.3000000000000007</v>
          </cell>
          <cell r="CK523" t="str">
            <v/>
          </cell>
          <cell r="CL523">
            <v>6.5</v>
          </cell>
          <cell r="CM523">
            <v>6.8</v>
          </cell>
          <cell r="CN523">
            <v>9.1</v>
          </cell>
          <cell r="CO523">
            <v>8.1</v>
          </cell>
          <cell r="CP523">
            <v>7.9</v>
          </cell>
          <cell r="CQ523">
            <v>28</v>
          </cell>
          <cell r="CR523">
            <v>0</v>
          </cell>
          <cell r="CS523">
            <v>136</v>
          </cell>
          <cell r="CT523">
            <v>0</v>
          </cell>
          <cell r="CU523">
            <v>0</v>
          </cell>
          <cell r="CV523">
            <v>136</v>
          </cell>
          <cell r="CW523">
            <v>7.11</v>
          </cell>
          <cell r="CX523">
            <v>2.91</v>
          </cell>
          <cell r="CY523">
            <v>8.8000000000000007</v>
          </cell>
          <cell r="CZ523" t="str">
            <v/>
          </cell>
          <cell r="DA523" t="str">
            <v/>
          </cell>
          <cell r="DB523" t="str">
            <v/>
          </cell>
          <cell r="DC523" t="str">
            <v/>
          </cell>
          <cell r="DD523" t="str">
            <v/>
          </cell>
          <cell r="DF523">
            <v>8.8000000000000007</v>
          </cell>
          <cell r="DG523">
            <v>4</v>
          </cell>
          <cell r="DH523">
            <v>5</v>
          </cell>
          <cell r="DI523">
            <v>0</v>
          </cell>
          <cell r="DJ523">
            <v>141</v>
          </cell>
          <cell r="DK523">
            <v>0</v>
          </cell>
          <cell r="DL523">
            <v>7.17</v>
          </cell>
          <cell r="DM523">
            <v>2.95</v>
          </cell>
          <cell r="DN523">
            <v>146</v>
          </cell>
          <cell r="DO523">
            <v>0</v>
          </cell>
          <cell r="DP523">
            <v>146</v>
          </cell>
          <cell r="DQ523">
            <v>146</v>
          </cell>
          <cell r="DR523">
            <v>7.17</v>
          </cell>
          <cell r="DS523">
            <v>2.95</v>
          </cell>
          <cell r="DT523" t="str">
            <v/>
          </cell>
          <cell r="DU523">
            <v>0</v>
          </cell>
          <cell r="DV523" t="str">
            <v>Đạt</v>
          </cell>
          <cell r="DW523" t="str">
            <v>Đạt</v>
          </cell>
          <cell r="DX523" t="str">
            <v>Đạt</v>
          </cell>
          <cell r="DY523" t="str">
            <v>Đạt</v>
          </cell>
          <cell r="DZ523" t="str">
            <v>Tốt</v>
          </cell>
        </row>
        <row r="524">
          <cell r="A524">
            <v>2320717239</v>
          </cell>
          <cell r="B524" t="str">
            <v>Nguyễn</v>
          </cell>
          <cell r="C524" t="str">
            <v>Thị Minh</v>
          </cell>
          <cell r="D524" t="str">
            <v>Yến</v>
          </cell>
          <cell r="E524">
            <v>36274</v>
          </cell>
          <cell r="F524" t="str">
            <v>Nữ</v>
          </cell>
          <cell r="G524" t="str">
            <v>Đã Đăng Ký (chưa học xong)</v>
          </cell>
          <cell r="H524">
            <v>8.4</v>
          </cell>
          <cell r="I524">
            <v>5</v>
          </cell>
          <cell r="J524">
            <v>5.4</v>
          </cell>
          <cell r="K524">
            <v>5.5</v>
          </cell>
          <cell r="L524">
            <v>6.5</v>
          </cell>
          <cell r="M524">
            <v>8</v>
          </cell>
          <cell r="N524">
            <v>7.5</v>
          </cell>
          <cell r="O524" t="str">
            <v/>
          </cell>
          <cell r="P524">
            <v>8.6999999999999993</v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>
            <v>9</v>
          </cell>
          <cell r="V524">
            <v>7</v>
          </cell>
          <cell r="W524">
            <v>7.3</v>
          </cell>
          <cell r="X524">
            <v>8.5</v>
          </cell>
          <cell r="Y524">
            <v>5.7</v>
          </cell>
          <cell r="Z524">
            <v>6.9</v>
          </cell>
          <cell r="AA524">
            <v>7.7</v>
          </cell>
          <cell r="AB524">
            <v>7.7</v>
          </cell>
          <cell r="AC524">
            <v>6</v>
          </cell>
          <cell r="AD524">
            <v>5.0999999999999996</v>
          </cell>
          <cell r="AE524">
            <v>5</v>
          </cell>
          <cell r="AF524">
            <v>6.9</v>
          </cell>
          <cell r="AG524">
            <v>7.7</v>
          </cell>
          <cell r="AH524">
            <v>6.2</v>
          </cell>
          <cell r="AI524">
            <v>4</v>
          </cell>
          <cell r="AJ524">
            <v>4.2</v>
          </cell>
          <cell r="AK524">
            <v>51</v>
          </cell>
          <cell r="AL524">
            <v>0</v>
          </cell>
          <cell r="AM524">
            <v>5.5</v>
          </cell>
          <cell r="AN524">
            <v>5.0999999999999996</v>
          </cell>
          <cell r="AO524">
            <v>5.2</v>
          </cell>
          <cell r="AP524" t="str">
            <v/>
          </cell>
          <cell r="AQ524" t="str">
            <v/>
          </cell>
          <cell r="AR524" t="str">
            <v/>
          </cell>
          <cell r="AS524" t="str">
            <v/>
          </cell>
          <cell r="AT524" t="str">
            <v/>
          </cell>
          <cell r="AU524">
            <v>0</v>
          </cell>
          <cell r="AV524" t="str">
            <v/>
          </cell>
          <cell r="AW524" t="str">
            <v/>
          </cell>
          <cell r="AX524" t="str">
            <v/>
          </cell>
          <cell r="AY524" t="str">
            <v/>
          </cell>
          <cell r="AZ524" t="str">
            <v/>
          </cell>
          <cell r="BA524">
            <v>4.7</v>
          </cell>
          <cell r="BB524">
            <v>4</v>
          </cell>
          <cell r="BC524">
            <v>1</v>
          </cell>
          <cell r="BD524">
            <v>7.6</v>
          </cell>
          <cell r="BE524">
            <v>4.8</v>
          </cell>
          <cell r="BF524">
            <v>4.4000000000000004</v>
          </cell>
          <cell r="BG524">
            <v>8.4</v>
          </cell>
          <cell r="BH524">
            <v>4.7</v>
          </cell>
          <cell r="BI524">
            <v>7.3</v>
          </cell>
          <cell r="BJ524">
            <v>6.6</v>
          </cell>
          <cell r="BK524">
            <v>4.0999999999999996</v>
          </cell>
          <cell r="BL524">
            <v>7.8</v>
          </cell>
          <cell r="BM524">
            <v>6.3</v>
          </cell>
          <cell r="BN524">
            <v>6.2</v>
          </cell>
          <cell r="BO524">
            <v>4.5</v>
          </cell>
          <cell r="BP524">
            <v>7.2</v>
          </cell>
          <cell r="BQ524">
            <v>8</v>
          </cell>
          <cell r="BR524">
            <v>9.6999999999999993</v>
          </cell>
          <cell r="BS524">
            <v>7.7</v>
          </cell>
          <cell r="BT524">
            <v>4.2</v>
          </cell>
          <cell r="BU524" t="str">
            <v/>
          </cell>
          <cell r="BV524">
            <v>5.9</v>
          </cell>
          <cell r="BW524" t="str">
            <v/>
          </cell>
          <cell r="BX524">
            <v>8.1</v>
          </cell>
          <cell r="BY524" t="str">
            <v/>
          </cell>
          <cell r="BZ524">
            <v>7.5</v>
          </cell>
          <cell r="CA524">
            <v>7.3</v>
          </cell>
          <cell r="CB524">
            <v>8.4</v>
          </cell>
          <cell r="CC524">
            <v>57</v>
          </cell>
          <cell r="CD524">
            <v>0</v>
          </cell>
          <cell r="CE524">
            <v>6</v>
          </cell>
          <cell r="CF524">
            <v>5.4</v>
          </cell>
          <cell r="CG524">
            <v>5.0999999999999996</v>
          </cell>
          <cell r="CH524">
            <v>5</v>
          </cell>
          <cell r="CI524">
            <v>5.4</v>
          </cell>
          <cell r="CJ524">
            <v>6.2</v>
          </cell>
          <cell r="CK524" t="str">
            <v/>
          </cell>
          <cell r="CL524">
            <v>7.5</v>
          </cell>
          <cell r="CM524">
            <v>6.7</v>
          </cell>
          <cell r="CN524">
            <v>8.6</v>
          </cell>
          <cell r="CO524">
            <v>8.6999999999999993</v>
          </cell>
          <cell r="CP524">
            <v>7.3</v>
          </cell>
          <cell r="CQ524">
            <v>28</v>
          </cell>
          <cell r="CR524">
            <v>0</v>
          </cell>
          <cell r="CS524">
            <v>136</v>
          </cell>
          <cell r="CT524">
            <v>0</v>
          </cell>
          <cell r="CU524">
            <v>0</v>
          </cell>
          <cell r="CV524">
            <v>136</v>
          </cell>
          <cell r="CW524">
            <v>6.56</v>
          </cell>
          <cell r="CX524">
            <v>2.59</v>
          </cell>
          <cell r="CY524">
            <v>8.1999999999999993</v>
          </cell>
          <cell r="CZ524" t="str">
            <v/>
          </cell>
          <cell r="DA524" t="str">
            <v/>
          </cell>
          <cell r="DB524" t="str">
            <v/>
          </cell>
          <cell r="DC524" t="str">
            <v/>
          </cell>
          <cell r="DD524" t="str">
            <v/>
          </cell>
          <cell r="DF524">
            <v>8.1999999999999993</v>
          </cell>
          <cell r="DG524">
            <v>3.65</v>
          </cell>
          <cell r="DH524">
            <v>5</v>
          </cell>
          <cell r="DI524">
            <v>0</v>
          </cell>
          <cell r="DJ524">
            <v>141</v>
          </cell>
          <cell r="DK524">
            <v>0</v>
          </cell>
          <cell r="DL524">
            <v>6.62</v>
          </cell>
          <cell r="DM524">
            <v>2.62</v>
          </cell>
          <cell r="DN524">
            <v>145</v>
          </cell>
          <cell r="DO524">
            <v>1</v>
          </cell>
          <cell r="DP524">
            <v>146</v>
          </cell>
          <cell r="DQ524">
            <v>145</v>
          </cell>
          <cell r="DR524">
            <v>6.62</v>
          </cell>
          <cell r="DS524">
            <v>2.62</v>
          </cell>
          <cell r="DT524" t="str">
            <v>HOS 498; HOS 495</v>
          </cell>
          <cell r="DU524">
            <v>0</v>
          </cell>
          <cell r="DV524" t="str">
            <v>Đạt</v>
          </cell>
          <cell r="DW524" t="str">
            <v>Đạt</v>
          </cell>
          <cell r="DX524" t="str">
            <v>Đạt</v>
          </cell>
          <cell r="DY524" t="str">
            <v>Đạt</v>
          </cell>
          <cell r="DZ524" t="str">
            <v xml:space="preserve">TB </v>
          </cell>
        </row>
        <row r="525">
          <cell r="G525" t="str">
            <v>Hoàn tất</v>
          </cell>
          <cell r="AL525">
            <v>93</v>
          </cell>
          <cell r="BC525">
            <v>4</v>
          </cell>
          <cell r="CD525">
            <v>3</v>
          </cell>
          <cell r="CR525">
            <v>1</v>
          </cell>
          <cell r="DI525">
            <v>0</v>
          </cell>
          <cell r="DO525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B2">
            <v>2320714366</v>
          </cell>
          <cell r="C2" t="str">
            <v>Phan Thị Thùy</v>
          </cell>
          <cell r="D2" t="str">
            <v>An</v>
          </cell>
          <cell r="E2">
            <v>36203</v>
          </cell>
          <cell r="F2" t="str">
            <v>Nữ</v>
          </cell>
          <cell r="G2" t="str">
            <v>Đà Nẵng</v>
          </cell>
        </row>
        <row r="3">
          <cell r="B3">
            <v>2320216150</v>
          </cell>
          <cell r="C3" t="str">
            <v>Huỳnh Thị Cao</v>
          </cell>
          <cell r="D3" t="str">
            <v>Anh</v>
          </cell>
          <cell r="E3">
            <v>36200</v>
          </cell>
          <cell r="F3" t="str">
            <v>Nữ</v>
          </cell>
          <cell r="G3" t="str">
            <v>Đà Nẵng</v>
          </cell>
        </row>
        <row r="4">
          <cell r="B4">
            <v>2320710489</v>
          </cell>
          <cell r="C4" t="str">
            <v>Ngô Thị Lan</v>
          </cell>
          <cell r="D4" t="str">
            <v>Anh</v>
          </cell>
          <cell r="E4">
            <v>36392</v>
          </cell>
          <cell r="F4" t="str">
            <v>Nữ</v>
          </cell>
          <cell r="G4" t="str">
            <v>Quảng Ngãi</v>
          </cell>
        </row>
        <row r="5">
          <cell r="B5">
            <v>23207110346</v>
          </cell>
          <cell r="C5" t="str">
            <v>Hồ Thị Lan</v>
          </cell>
          <cell r="D5" t="str">
            <v>Anh</v>
          </cell>
          <cell r="E5">
            <v>36331</v>
          </cell>
          <cell r="F5" t="str">
            <v>Nữ</v>
          </cell>
          <cell r="G5" t="str">
            <v>Đà Nẵng</v>
          </cell>
        </row>
        <row r="6">
          <cell r="B6">
            <v>23207111646</v>
          </cell>
          <cell r="C6" t="str">
            <v>Hồ Thị Vân</v>
          </cell>
          <cell r="D6" t="str">
            <v>Anh</v>
          </cell>
          <cell r="E6">
            <v>36396</v>
          </cell>
          <cell r="F6" t="str">
            <v>Nữ</v>
          </cell>
          <cell r="G6" t="str">
            <v>Thanh Hóa</v>
          </cell>
        </row>
        <row r="7">
          <cell r="B7">
            <v>23207112038</v>
          </cell>
          <cell r="C7" t="str">
            <v>Nguyễn Thị Trâm</v>
          </cell>
          <cell r="D7" t="str">
            <v>Anh</v>
          </cell>
          <cell r="E7">
            <v>36413</v>
          </cell>
          <cell r="F7" t="str">
            <v>Nữ</v>
          </cell>
          <cell r="G7" t="str">
            <v>Nghệ An</v>
          </cell>
        </row>
        <row r="8">
          <cell r="B8">
            <v>23207112075</v>
          </cell>
          <cell r="C8" t="str">
            <v>Nguyễn Ngọc Lan</v>
          </cell>
          <cell r="D8" t="str">
            <v>Anh</v>
          </cell>
          <cell r="E8">
            <v>36253</v>
          </cell>
          <cell r="F8" t="str">
            <v>Nữ</v>
          </cell>
          <cell r="G8" t="str">
            <v>Đà Nẵng</v>
          </cell>
        </row>
        <row r="9">
          <cell r="B9">
            <v>23207112481</v>
          </cell>
          <cell r="C9" t="str">
            <v>Phan Nguyễn Hoàng</v>
          </cell>
          <cell r="D9" t="str">
            <v>Anh</v>
          </cell>
          <cell r="E9">
            <v>36194</v>
          </cell>
          <cell r="F9" t="str">
            <v>Nữ</v>
          </cell>
          <cell r="G9" t="str">
            <v>Quảng Nam</v>
          </cell>
        </row>
        <row r="10">
          <cell r="B10">
            <v>2320711691</v>
          </cell>
          <cell r="C10" t="str">
            <v>Phan Thị Trâm</v>
          </cell>
          <cell r="D10" t="str">
            <v>Anh</v>
          </cell>
          <cell r="E10">
            <v>36374</v>
          </cell>
          <cell r="F10" t="str">
            <v>Nữ</v>
          </cell>
          <cell r="G10" t="str">
            <v>Đà Nẵng</v>
          </cell>
        </row>
        <row r="11">
          <cell r="B11">
            <v>2320712495</v>
          </cell>
          <cell r="C11" t="str">
            <v>Dương Ngọc Tố</v>
          </cell>
          <cell r="D11" t="str">
            <v>Anh</v>
          </cell>
          <cell r="E11">
            <v>36397</v>
          </cell>
          <cell r="F11" t="str">
            <v>Nữ</v>
          </cell>
          <cell r="G11" t="str">
            <v>Đà Nẵng</v>
          </cell>
        </row>
        <row r="12">
          <cell r="B12">
            <v>2320713272</v>
          </cell>
          <cell r="C12" t="str">
            <v>Bùi Trịnh Lan</v>
          </cell>
          <cell r="D12" t="str">
            <v>Anh</v>
          </cell>
          <cell r="E12">
            <v>36484</v>
          </cell>
          <cell r="F12" t="str">
            <v>Nữ</v>
          </cell>
          <cell r="G12" t="str">
            <v>Đà Nẵng</v>
          </cell>
        </row>
        <row r="13">
          <cell r="B13">
            <v>2320715198</v>
          </cell>
          <cell r="C13" t="str">
            <v>Trần Thị Thu</v>
          </cell>
          <cell r="D13" t="str">
            <v>Anh</v>
          </cell>
          <cell r="E13">
            <v>36507</v>
          </cell>
          <cell r="F13" t="str">
            <v>Nữ</v>
          </cell>
          <cell r="G13" t="str">
            <v>DakLak</v>
          </cell>
        </row>
        <row r="14">
          <cell r="B14">
            <v>2320716588</v>
          </cell>
          <cell r="C14" t="str">
            <v>Hà Quế</v>
          </cell>
          <cell r="D14" t="str">
            <v>Anh</v>
          </cell>
          <cell r="E14">
            <v>36210</v>
          </cell>
          <cell r="F14" t="str">
            <v>Nữ</v>
          </cell>
          <cell r="G14" t="str">
            <v>Cần Thơ</v>
          </cell>
        </row>
        <row r="15">
          <cell r="B15">
            <v>2321714001</v>
          </cell>
          <cell r="C15" t="str">
            <v>Nguyễn Xuân</v>
          </cell>
          <cell r="D15" t="str">
            <v>Anh</v>
          </cell>
          <cell r="E15">
            <v>36353</v>
          </cell>
          <cell r="F15" t="str">
            <v>Nam</v>
          </cell>
          <cell r="G15" t="str">
            <v>Đà Nẵng</v>
          </cell>
        </row>
        <row r="16">
          <cell r="B16">
            <v>2321714509</v>
          </cell>
          <cell r="C16" t="str">
            <v>Phạm Tuấn</v>
          </cell>
          <cell r="D16" t="str">
            <v>Anh</v>
          </cell>
          <cell r="E16">
            <v>36392</v>
          </cell>
          <cell r="F16" t="str">
            <v>Nam</v>
          </cell>
          <cell r="G16" t="str">
            <v>Đà Nẵng</v>
          </cell>
        </row>
        <row r="17">
          <cell r="B17">
            <v>2321714777</v>
          </cell>
          <cell r="C17" t="str">
            <v>Nguyễn Quốc</v>
          </cell>
          <cell r="D17" t="str">
            <v>Anh</v>
          </cell>
          <cell r="E17">
            <v>36230</v>
          </cell>
          <cell r="F17" t="str">
            <v>Nam</v>
          </cell>
          <cell r="G17" t="str">
            <v>Đà Nẵng</v>
          </cell>
        </row>
        <row r="18">
          <cell r="B18">
            <v>2321716469</v>
          </cell>
          <cell r="C18" t="str">
            <v>Nguyễn Quang Quốc</v>
          </cell>
          <cell r="D18" t="str">
            <v>Anh</v>
          </cell>
          <cell r="E18">
            <v>36457</v>
          </cell>
          <cell r="F18" t="str">
            <v>Nam</v>
          </cell>
          <cell r="G18" t="str">
            <v>Quảng Nam</v>
          </cell>
        </row>
        <row r="19">
          <cell r="B19">
            <v>2321716972</v>
          </cell>
          <cell r="C19" t="str">
            <v>Lê Phước Nhật</v>
          </cell>
          <cell r="D19" t="str">
            <v>Anh</v>
          </cell>
          <cell r="E19">
            <v>36298</v>
          </cell>
          <cell r="F19" t="str">
            <v>Nam</v>
          </cell>
          <cell r="G19" t="str">
            <v>Đà Nẵng</v>
          </cell>
        </row>
        <row r="20">
          <cell r="B20">
            <v>23207112130</v>
          </cell>
          <cell r="C20" t="str">
            <v>Nguyễn Thị Kim</v>
          </cell>
          <cell r="D20" t="str">
            <v>Ánh</v>
          </cell>
          <cell r="E20">
            <v>36219</v>
          </cell>
          <cell r="F20" t="str">
            <v>Nữ</v>
          </cell>
          <cell r="G20" t="str">
            <v>Quảng Trị</v>
          </cell>
        </row>
        <row r="21">
          <cell r="B21">
            <v>2320713132</v>
          </cell>
          <cell r="C21" t="str">
            <v>Trần Thị Phương</v>
          </cell>
          <cell r="D21" t="str">
            <v>Ánh</v>
          </cell>
          <cell r="E21">
            <v>36171</v>
          </cell>
          <cell r="F21" t="str">
            <v>Nữ</v>
          </cell>
          <cell r="G21" t="str">
            <v>Đà Nẵng</v>
          </cell>
        </row>
        <row r="22">
          <cell r="B22">
            <v>2320714371</v>
          </cell>
          <cell r="C22" t="str">
            <v>Huỳnh Lưu Ngọc</v>
          </cell>
          <cell r="D22" t="str">
            <v>Ánh</v>
          </cell>
          <cell r="E22">
            <v>36441</v>
          </cell>
          <cell r="F22" t="str">
            <v>Nữ</v>
          </cell>
          <cell r="G22" t="str">
            <v>Quảng Nam</v>
          </cell>
        </row>
        <row r="23">
          <cell r="B23">
            <v>2320716494</v>
          </cell>
          <cell r="C23" t="str">
            <v>Nguyễn Ngọc</v>
          </cell>
          <cell r="D23" t="str">
            <v>Ánh</v>
          </cell>
          <cell r="E23">
            <v>36469</v>
          </cell>
          <cell r="F23" t="str">
            <v>Nữ</v>
          </cell>
          <cell r="G23" t="str">
            <v>Đà Nẵng</v>
          </cell>
        </row>
        <row r="24">
          <cell r="B24">
            <v>2320716597</v>
          </cell>
          <cell r="C24" t="str">
            <v>Nguyễn Thị Ngọc</v>
          </cell>
          <cell r="D24" t="str">
            <v>Ánh</v>
          </cell>
          <cell r="E24">
            <v>36351</v>
          </cell>
          <cell r="F24" t="str">
            <v>Nữ</v>
          </cell>
          <cell r="G24" t="str">
            <v>TT Huế</v>
          </cell>
        </row>
        <row r="25">
          <cell r="B25">
            <v>2320722325</v>
          </cell>
          <cell r="C25" t="str">
            <v>Mai Thị Ngọc</v>
          </cell>
          <cell r="D25" t="str">
            <v>Ánh</v>
          </cell>
          <cell r="E25">
            <v>35983</v>
          </cell>
          <cell r="F25" t="str">
            <v>Nữ</v>
          </cell>
          <cell r="G25" t="str">
            <v>Đà Nẵng</v>
          </cell>
        </row>
        <row r="26">
          <cell r="B26">
            <v>2021713893</v>
          </cell>
          <cell r="C26" t="str">
            <v>Nguyễn Xuân</v>
          </cell>
          <cell r="D26" t="str">
            <v>Bắc</v>
          </cell>
          <cell r="E26">
            <v>35275</v>
          </cell>
          <cell r="F26" t="str">
            <v>Nam</v>
          </cell>
          <cell r="G26" t="str">
            <v>Đà Nẵng</v>
          </cell>
        </row>
        <row r="27">
          <cell r="B27">
            <v>23217111586</v>
          </cell>
          <cell r="C27" t="str">
            <v>Nguyễn Lương</v>
          </cell>
          <cell r="D27" t="str">
            <v>Bằng</v>
          </cell>
          <cell r="E27">
            <v>36406</v>
          </cell>
          <cell r="F27" t="str">
            <v>Nam</v>
          </cell>
          <cell r="G27" t="str">
            <v>Đà Nẵng</v>
          </cell>
        </row>
        <row r="28">
          <cell r="B28">
            <v>2320717240</v>
          </cell>
          <cell r="C28" t="str">
            <v>Huỳnh Lê Bích</v>
          </cell>
          <cell r="D28" t="str">
            <v>Bảo</v>
          </cell>
          <cell r="E28">
            <v>36438</v>
          </cell>
          <cell r="F28" t="str">
            <v>Nữ</v>
          </cell>
          <cell r="G28" t="str">
            <v>Đà Nẵng</v>
          </cell>
        </row>
        <row r="29">
          <cell r="B29">
            <v>2321122467</v>
          </cell>
          <cell r="C29" t="str">
            <v>Nguyễn Hữu Phước</v>
          </cell>
          <cell r="D29" t="str">
            <v>Bảo</v>
          </cell>
          <cell r="E29">
            <v>36075</v>
          </cell>
          <cell r="F29" t="str">
            <v>Nam</v>
          </cell>
          <cell r="G29" t="str">
            <v>Quảng Nam</v>
          </cell>
        </row>
        <row r="30">
          <cell r="B30">
            <v>2321710431</v>
          </cell>
          <cell r="C30" t="str">
            <v>Nguyễn Thái Gia</v>
          </cell>
          <cell r="D30" t="str">
            <v>Bảo</v>
          </cell>
          <cell r="E30">
            <v>36463</v>
          </cell>
          <cell r="F30" t="str">
            <v>Nam</v>
          </cell>
          <cell r="G30" t="str">
            <v>Đà Nẵng</v>
          </cell>
        </row>
        <row r="31">
          <cell r="B31">
            <v>2321716928</v>
          </cell>
          <cell r="C31" t="str">
            <v>Trần Phước Duy</v>
          </cell>
          <cell r="D31" t="str">
            <v>Bảo</v>
          </cell>
          <cell r="E31">
            <v>36459</v>
          </cell>
          <cell r="F31" t="str">
            <v>Nam</v>
          </cell>
          <cell r="G31" t="str">
            <v>Đà Nẵng</v>
          </cell>
        </row>
        <row r="32">
          <cell r="B32">
            <v>2320723740</v>
          </cell>
          <cell r="C32" t="str">
            <v>Phạm Thị Ngọc</v>
          </cell>
          <cell r="D32" t="str">
            <v>Bích</v>
          </cell>
          <cell r="E32">
            <v>36476</v>
          </cell>
          <cell r="F32" t="str">
            <v>Nữ</v>
          </cell>
          <cell r="G32" t="str">
            <v>Đà Nẵng</v>
          </cell>
        </row>
        <row r="33">
          <cell r="B33">
            <v>2321713608</v>
          </cell>
          <cell r="C33" t="str">
            <v>Võ Hoàng</v>
          </cell>
          <cell r="D33" t="str">
            <v>Bửu</v>
          </cell>
          <cell r="E33">
            <v>35900</v>
          </cell>
          <cell r="F33" t="str">
            <v>Nam</v>
          </cell>
          <cell r="G33" t="str">
            <v>Quảng Nam</v>
          </cell>
        </row>
        <row r="34">
          <cell r="B34">
            <v>2320712496</v>
          </cell>
          <cell r="C34" t="str">
            <v>Trịnh Dương Bảo</v>
          </cell>
          <cell r="D34" t="str">
            <v>Châu</v>
          </cell>
          <cell r="E34">
            <v>36067</v>
          </cell>
          <cell r="F34" t="str">
            <v>Nữ</v>
          </cell>
          <cell r="G34" t="str">
            <v>Quảng Nam</v>
          </cell>
        </row>
        <row r="35">
          <cell r="B35">
            <v>2320713540</v>
          </cell>
          <cell r="C35" t="str">
            <v>Lâm Thị Thanh</v>
          </cell>
          <cell r="D35" t="str">
            <v>Châu</v>
          </cell>
          <cell r="E35">
            <v>36166</v>
          </cell>
          <cell r="F35" t="str">
            <v>Nữ</v>
          </cell>
          <cell r="G35" t="str">
            <v>Đà Nẵng</v>
          </cell>
        </row>
        <row r="36">
          <cell r="B36">
            <v>2320710871</v>
          </cell>
          <cell r="C36" t="str">
            <v>Đào Thị Kim</v>
          </cell>
          <cell r="D36" t="str">
            <v>Chi</v>
          </cell>
          <cell r="E36">
            <v>36172</v>
          </cell>
          <cell r="F36" t="str">
            <v>Nữ</v>
          </cell>
          <cell r="G36" t="str">
            <v>Quảng Ngãi</v>
          </cell>
        </row>
        <row r="37">
          <cell r="B37">
            <v>2320716319</v>
          </cell>
          <cell r="C37" t="str">
            <v>Nguyễn Quỳnh</v>
          </cell>
          <cell r="D37" t="str">
            <v>Chi</v>
          </cell>
          <cell r="E37">
            <v>36318</v>
          </cell>
          <cell r="F37" t="str">
            <v>Nữ</v>
          </cell>
          <cell r="G37" t="str">
            <v>Hòa Bình</v>
          </cell>
        </row>
        <row r="38">
          <cell r="B38">
            <v>2321714002</v>
          </cell>
          <cell r="C38" t="str">
            <v>Đàm Mạnh</v>
          </cell>
          <cell r="D38" t="str">
            <v>Cương</v>
          </cell>
          <cell r="E38">
            <v>36442</v>
          </cell>
          <cell r="F38" t="str">
            <v>Nam</v>
          </cell>
          <cell r="G38" t="str">
            <v>Đà Nẵng</v>
          </cell>
        </row>
        <row r="39">
          <cell r="B39">
            <v>2221714178</v>
          </cell>
          <cell r="C39" t="str">
            <v>Nguyễn Quảng</v>
          </cell>
          <cell r="D39" t="str">
            <v>Đại</v>
          </cell>
          <cell r="E39">
            <v>36032</v>
          </cell>
          <cell r="F39" t="str">
            <v>Nam</v>
          </cell>
          <cell r="G39" t="str">
            <v>Đà Nẵng</v>
          </cell>
        </row>
        <row r="40">
          <cell r="B40">
            <v>23207110127</v>
          </cell>
          <cell r="C40" t="str">
            <v>Đặng Thị Thảo</v>
          </cell>
          <cell r="D40" t="str">
            <v>Đan</v>
          </cell>
          <cell r="E40">
            <v>36445</v>
          </cell>
          <cell r="F40" t="str">
            <v>Nữ</v>
          </cell>
          <cell r="G40" t="str">
            <v>Đà Nẵng</v>
          </cell>
        </row>
        <row r="41">
          <cell r="B41">
            <v>23207111014</v>
          </cell>
          <cell r="C41" t="str">
            <v>Phạm Nguyên</v>
          </cell>
          <cell r="D41" t="str">
            <v>Đan</v>
          </cell>
          <cell r="E41">
            <v>36510</v>
          </cell>
          <cell r="F41" t="str">
            <v>Nữ</v>
          </cell>
          <cell r="G41" t="str">
            <v>Quảng Nam</v>
          </cell>
        </row>
        <row r="42">
          <cell r="B42">
            <v>23203110310</v>
          </cell>
          <cell r="C42" t="str">
            <v>Nguyễn Thị Anh</v>
          </cell>
          <cell r="D42" t="str">
            <v>Đào</v>
          </cell>
          <cell r="E42">
            <v>36425</v>
          </cell>
          <cell r="F42" t="str">
            <v>Nữ</v>
          </cell>
          <cell r="G42" t="str">
            <v>Đà Nẵng</v>
          </cell>
        </row>
        <row r="43">
          <cell r="B43">
            <v>2320714761</v>
          </cell>
          <cell r="C43" t="str">
            <v>Đỗ Lê Anh</v>
          </cell>
          <cell r="D43" t="str">
            <v>Đào</v>
          </cell>
          <cell r="E43">
            <v>36289</v>
          </cell>
          <cell r="F43" t="str">
            <v>Nữ</v>
          </cell>
          <cell r="G43" t="str">
            <v>Đà Nẵng</v>
          </cell>
        </row>
        <row r="44">
          <cell r="B44">
            <v>2320716706</v>
          </cell>
          <cell r="C44" t="str">
            <v>Nguyễn Thị Kim</v>
          </cell>
          <cell r="D44" t="str">
            <v>Đào</v>
          </cell>
          <cell r="E44">
            <v>36520</v>
          </cell>
          <cell r="F44" t="str">
            <v>Nữ</v>
          </cell>
          <cell r="G44" t="str">
            <v>Đà Nẵng</v>
          </cell>
        </row>
        <row r="45">
          <cell r="B45">
            <v>23217111981</v>
          </cell>
          <cell r="C45" t="str">
            <v>Nguyễn Văn Thành</v>
          </cell>
          <cell r="D45" t="str">
            <v>Đạt</v>
          </cell>
          <cell r="E45">
            <v>36164</v>
          </cell>
          <cell r="F45" t="str">
            <v>Nam</v>
          </cell>
          <cell r="G45" t="str">
            <v>Đà Nẵng</v>
          </cell>
        </row>
        <row r="46">
          <cell r="B46">
            <v>23217112155</v>
          </cell>
          <cell r="C46" t="str">
            <v>Huỳnh Văn</v>
          </cell>
          <cell r="D46" t="str">
            <v>Đạt</v>
          </cell>
          <cell r="E46">
            <v>36462</v>
          </cell>
          <cell r="F46" t="str">
            <v>Nam</v>
          </cell>
          <cell r="G46" t="str">
            <v>Phú Yên</v>
          </cell>
        </row>
        <row r="47">
          <cell r="B47">
            <v>2321716753</v>
          </cell>
          <cell r="C47" t="str">
            <v xml:space="preserve">Võ Thành </v>
          </cell>
          <cell r="D47" t="str">
            <v>Đạt</v>
          </cell>
          <cell r="E47">
            <v>36241</v>
          </cell>
          <cell r="F47" t="str">
            <v>Nam</v>
          </cell>
          <cell r="G47" t="str">
            <v>Quảng Ngãi</v>
          </cell>
        </row>
        <row r="48">
          <cell r="B48">
            <v>23207110953</v>
          </cell>
          <cell r="C48" t="str">
            <v>Bùi Phương</v>
          </cell>
          <cell r="D48" t="str">
            <v>Diễm</v>
          </cell>
          <cell r="E48">
            <v>36427</v>
          </cell>
          <cell r="F48" t="str">
            <v>Nữ</v>
          </cell>
          <cell r="G48" t="str">
            <v>Quảng Ngãi</v>
          </cell>
        </row>
        <row r="49">
          <cell r="B49">
            <v>23207112129</v>
          </cell>
          <cell r="C49" t="str">
            <v>Lê Thị</v>
          </cell>
          <cell r="D49" t="str">
            <v>Diễm</v>
          </cell>
          <cell r="E49">
            <v>36237</v>
          </cell>
          <cell r="F49" t="str">
            <v>Nữ</v>
          </cell>
          <cell r="G49" t="str">
            <v>Quảng Nam</v>
          </cell>
        </row>
        <row r="50">
          <cell r="B50">
            <v>2320712848</v>
          </cell>
          <cell r="C50" t="str">
            <v>Đỗ Thị Phương</v>
          </cell>
          <cell r="D50" t="str">
            <v>Diễm</v>
          </cell>
          <cell r="E50">
            <v>36338</v>
          </cell>
          <cell r="F50" t="str">
            <v>Nữ</v>
          </cell>
          <cell r="G50" t="str">
            <v>Phú Yên</v>
          </cell>
        </row>
        <row r="51">
          <cell r="B51">
            <v>23207111035</v>
          </cell>
          <cell r="C51" t="str">
            <v>Phạm Lê Ngọc</v>
          </cell>
          <cell r="D51" t="str">
            <v>Diệp</v>
          </cell>
          <cell r="E51">
            <v>36398</v>
          </cell>
          <cell r="F51" t="str">
            <v>Nữ</v>
          </cell>
          <cell r="G51" t="str">
            <v>Đà Nẵng</v>
          </cell>
        </row>
        <row r="52">
          <cell r="B52">
            <v>23207110188</v>
          </cell>
          <cell r="C52" t="str">
            <v>Trương Thị Ngọc</v>
          </cell>
          <cell r="D52" t="str">
            <v>Điệp</v>
          </cell>
          <cell r="E52">
            <v>36413</v>
          </cell>
          <cell r="F52" t="str">
            <v>Nữ</v>
          </cell>
          <cell r="G52" t="str">
            <v>Đà Nẵng</v>
          </cell>
        </row>
        <row r="53">
          <cell r="B53">
            <v>2320224758</v>
          </cell>
          <cell r="C53" t="str">
            <v>Nguyễn Thị Xuân</v>
          </cell>
          <cell r="D53" t="str">
            <v>Diệu</v>
          </cell>
          <cell r="E53">
            <v>36375</v>
          </cell>
          <cell r="F53" t="str">
            <v>Nữ</v>
          </cell>
          <cell r="G53" t="str">
            <v>Quảng Nam</v>
          </cell>
        </row>
        <row r="54">
          <cell r="B54">
            <v>2320714510</v>
          </cell>
          <cell r="C54" t="str">
            <v>Nguyễn Thị Thanh</v>
          </cell>
          <cell r="D54" t="str">
            <v>Diệu</v>
          </cell>
          <cell r="E54">
            <v>36521</v>
          </cell>
          <cell r="F54" t="str">
            <v>Nữ</v>
          </cell>
          <cell r="G54" t="str">
            <v>Đà Nẵng</v>
          </cell>
        </row>
        <row r="55">
          <cell r="B55">
            <v>2320713133</v>
          </cell>
          <cell r="C55" t="str">
            <v>Nguyễn Hồ Hạ</v>
          </cell>
          <cell r="D55" t="str">
            <v>Đoan</v>
          </cell>
          <cell r="E55">
            <v>36365</v>
          </cell>
          <cell r="F55" t="str">
            <v>Nữ</v>
          </cell>
          <cell r="G55" t="str">
            <v>Quảng Nam</v>
          </cell>
        </row>
        <row r="56">
          <cell r="B56">
            <v>2321714383</v>
          </cell>
          <cell r="C56" t="str">
            <v>Mai Văn Hữu</v>
          </cell>
          <cell r="D56" t="str">
            <v>Đức</v>
          </cell>
          <cell r="E56">
            <v>36220</v>
          </cell>
          <cell r="F56" t="str">
            <v>Nam</v>
          </cell>
          <cell r="G56" t="str">
            <v>Đà Nẵng</v>
          </cell>
        </row>
        <row r="57">
          <cell r="B57">
            <v>2321715008</v>
          </cell>
          <cell r="C57" t="str">
            <v>Lê Minh</v>
          </cell>
          <cell r="D57" t="str">
            <v>Đức</v>
          </cell>
          <cell r="E57">
            <v>36324</v>
          </cell>
          <cell r="F57" t="str">
            <v>Nam</v>
          </cell>
          <cell r="G57" t="str">
            <v>Đà Nẵng</v>
          </cell>
        </row>
        <row r="58">
          <cell r="B58">
            <v>2320711613</v>
          </cell>
          <cell r="C58" t="str">
            <v>Lê Lương Uyên</v>
          </cell>
          <cell r="D58" t="str">
            <v>Dung</v>
          </cell>
          <cell r="E58">
            <v>36388</v>
          </cell>
          <cell r="F58" t="str">
            <v>Nữ</v>
          </cell>
          <cell r="G58" t="str">
            <v>Đà Nẵng</v>
          </cell>
        </row>
        <row r="59">
          <cell r="B59">
            <v>2320714693</v>
          </cell>
          <cell r="C59" t="str">
            <v>Lê Mỹ</v>
          </cell>
          <cell r="D59" t="str">
            <v>Dung</v>
          </cell>
          <cell r="E59">
            <v>36366</v>
          </cell>
          <cell r="F59" t="str">
            <v>Nữ</v>
          </cell>
          <cell r="G59" t="str">
            <v>Quảng Nam</v>
          </cell>
        </row>
        <row r="60">
          <cell r="B60">
            <v>2321714511</v>
          </cell>
          <cell r="C60" t="str">
            <v>Ngô Tiến</v>
          </cell>
          <cell r="D60" t="str">
            <v>Dũng</v>
          </cell>
          <cell r="E60">
            <v>36501</v>
          </cell>
          <cell r="F60" t="str">
            <v>Nam</v>
          </cell>
          <cell r="G60" t="str">
            <v>Đà Nẵng</v>
          </cell>
        </row>
        <row r="61">
          <cell r="B61">
            <v>23207110954</v>
          </cell>
          <cell r="C61" t="str">
            <v>Đặng Thị Thùy</v>
          </cell>
          <cell r="D61" t="str">
            <v>Dương</v>
          </cell>
          <cell r="E61">
            <v>36405</v>
          </cell>
          <cell r="F61" t="str">
            <v>Nữ</v>
          </cell>
          <cell r="G61" t="str">
            <v>Đà Nẵng</v>
          </cell>
        </row>
        <row r="62">
          <cell r="B62">
            <v>2320716918</v>
          </cell>
          <cell r="C62" t="str">
            <v>Nguyễn Thị Thùy</v>
          </cell>
          <cell r="D62" t="str">
            <v>Dương</v>
          </cell>
          <cell r="E62">
            <v>36288</v>
          </cell>
          <cell r="F62" t="str">
            <v>Nữ</v>
          </cell>
          <cell r="G62" t="str">
            <v>Quảng Ngãi</v>
          </cell>
        </row>
        <row r="63">
          <cell r="B63">
            <v>2320710476</v>
          </cell>
          <cell r="C63" t="str">
            <v>Phùng Thị Mỹ</v>
          </cell>
          <cell r="D63" t="str">
            <v>Duyên</v>
          </cell>
          <cell r="E63">
            <v>36449</v>
          </cell>
          <cell r="F63" t="str">
            <v>Nữ</v>
          </cell>
          <cell r="G63" t="str">
            <v>Đà Nẵng</v>
          </cell>
        </row>
        <row r="64">
          <cell r="B64">
            <v>23207110051</v>
          </cell>
          <cell r="C64" t="str">
            <v>Nguyễn Thân Kỳ</v>
          </cell>
          <cell r="D64" t="str">
            <v>Duyên</v>
          </cell>
          <cell r="E64">
            <v>36380</v>
          </cell>
          <cell r="F64" t="str">
            <v>Nữ</v>
          </cell>
          <cell r="G64" t="str">
            <v>Đà Nẵng</v>
          </cell>
        </row>
        <row r="65">
          <cell r="B65">
            <v>2320713727</v>
          </cell>
          <cell r="C65" t="str">
            <v>Nguyễn Thị Mỹ</v>
          </cell>
          <cell r="D65" t="str">
            <v>Duyên</v>
          </cell>
          <cell r="E65">
            <v>36354</v>
          </cell>
          <cell r="F65" t="str">
            <v>Nữ</v>
          </cell>
          <cell r="G65" t="str">
            <v>Quảng Nam</v>
          </cell>
        </row>
        <row r="66">
          <cell r="B66">
            <v>2320714386</v>
          </cell>
          <cell r="C66" t="str">
            <v>Hồ Thị Kim</v>
          </cell>
          <cell r="D66" t="str">
            <v>Duyên</v>
          </cell>
          <cell r="E66">
            <v>36352</v>
          </cell>
          <cell r="F66" t="str">
            <v>Nữ</v>
          </cell>
          <cell r="G66" t="str">
            <v>Đà Nẵng</v>
          </cell>
        </row>
        <row r="67">
          <cell r="B67">
            <v>2320715027</v>
          </cell>
          <cell r="C67" t="str">
            <v>Trương Thị Ái</v>
          </cell>
          <cell r="D67" t="str">
            <v>Duyên</v>
          </cell>
          <cell r="E67">
            <v>36406</v>
          </cell>
          <cell r="F67" t="str">
            <v>Nữ</v>
          </cell>
          <cell r="G67" t="str">
            <v>Quảng Ngãi</v>
          </cell>
        </row>
        <row r="68">
          <cell r="B68">
            <v>2320716484</v>
          </cell>
          <cell r="C68" t="str">
            <v>Vũ Hạnh</v>
          </cell>
          <cell r="D68" t="str">
            <v>Duyên</v>
          </cell>
          <cell r="E68">
            <v>36492</v>
          </cell>
          <cell r="F68" t="str">
            <v>Nữ</v>
          </cell>
          <cell r="G68" t="str">
            <v>DakLak</v>
          </cell>
        </row>
        <row r="69">
          <cell r="B69">
            <v>2320716546</v>
          </cell>
          <cell r="C69" t="str">
            <v>Phan Thị Mỹ</v>
          </cell>
          <cell r="D69" t="str">
            <v>Duyên</v>
          </cell>
          <cell r="E69">
            <v>36373</v>
          </cell>
          <cell r="F69" t="str">
            <v>Nữ</v>
          </cell>
          <cell r="G69" t="str">
            <v>Quảng Nam</v>
          </cell>
        </row>
        <row r="70">
          <cell r="B70">
            <v>2220718235</v>
          </cell>
          <cell r="C70" t="str">
            <v>Đinh Trần Hạ</v>
          </cell>
          <cell r="D70" t="str">
            <v>Giang</v>
          </cell>
          <cell r="E70">
            <v>36093</v>
          </cell>
          <cell r="F70" t="str">
            <v>Nữ</v>
          </cell>
          <cell r="G70" t="str">
            <v>Quảng Nam</v>
          </cell>
        </row>
        <row r="71">
          <cell r="B71">
            <v>2320350544</v>
          </cell>
          <cell r="C71" t="str">
            <v>Nguyễn Hương</v>
          </cell>
          <cell r="D71" t="str">
            <v>Giang</v>
          </cell>
          <cell r="E71">
            <v>36408</v>
          </cell>
          <cell r="F71" t="str">
            <v>Nữ</v>
          </cell>
          <cell r="G71" t="str">
            <v>Đà Nẵng</v>
          </cell>
        </row>
        <row r="72">
          <cell r="B72">
            <v>23207110385</v>
          </cell>
          <cell r="C72" t="str">
            <v>Nguyễn Thị Hiền</v>
          </cell>
          <cell r="D72" t="str">
            <v>Giang</v>
          </cell>
          <cell r="E72">
            <v>36337</v>
          </cell>
          <cell r="F72" t="str">
            <v>Nữ</v>
          </cell>
          <cell r="G72" t="str">
            <v>Đà Nẵng</v>
          </cell>
        </row>
        <row r="73">
          <cell r="B73">
            <v>23207110958</v>
          </cell>
          <cell r="C73" t="str">
            <v>Nguyễn Thị Bích</v>
          </cell>
          <cell r="D73" t="str">
            <v>Giang</v>
          </cell>
          <cell r="E73">
            <v>36428</v>
          </cell>
          <cell r="F73" t="str">
            <v>Nữ</v>
          </cell>
          <cell r="G73" t="str">
            <v>Đà Nẵng</v>
          </cell>
        </row>
        <row r="74">
          <cell r="B74">
            <v>2320713090</v>
          </cell>
          <cell r="C74" t="str">
            <v>Thái Ngọc Hà</v>
          </cell>
          <cell r="D74" t="str">
            <v>Giang</v>
          </cell>
          <cell r="E74">
            <v>36292</v>
          </cell>
          <cell r="F74" t="str">
            <v>Nữ</v>
          </cell>
          <cell r="G74" t="str">
            <v>Đà Nẵng</v>
          </cell>
        </row>
        <row r="75">
          <cell r="B75">
            <v>2320713550</v>
          </cell>
          <cell r="C75" t="str">
            <v>Bùi Thị Trường</v>
          </cell>
          <cell r="D75" t="str">
            <v>Giang</v>
          </cell>
          <cell r="E75">
            <v>36211</v>
          </cell>
          <cell r="F75" t="str">
            <v>Nữ</v>
          </cell>
          <cell r="G75" t="str">
            <v>Quảng Nam</v>
          </cell>
        </row>
        <row r="76">
          <cell r="B76">
            <v>2320713728</v>
          </cell>
          <cell r="C76" t="str">
            <v>Dương Hương</v>
          </cell>
          <cell r="D76" t="str">
            <v>Giang</v>
          </cell>
          <cell r="E76">
            <v>36433</v>
          </cell>
          <cell r="F76" t="str">
            <v>Nữ</v>
          </cell>
          <cell r="G76" t="str">
            <v>Quảng Nam</v>
          </cell>
        </row>
        <row r="77">
          <cell r="B77">
            <v>2320716474</v>
          </cell>
          <cell r="C77" t="str">
            <v>Nguyễn Thu</v>
          </cell>
          <cell r="D77" t="str">
            <v>Giang</v>
          </cell>
          <cell r="E77">
            <v>36255</v>
          </cell>
          <cell r="F77" t="str">
            <v>Nữ</v>
          </cell>
          <cell r="G77" t="str">
            <v>Kon Tum</v>
          </cell>
        </row>
        <row r="78">
          <cell r="B78">
            <v>2320716518</v>
          </cell>
          <cell r="C78" t="str">
            <v>Phạm Thanh</v>
          </cell>
          <cell r="D78" t="str">
            <v>Giang</v>
          </cell>
          <cell r="E78">
            <v>36218</v>
          </cell>
          <cell r="F78" t="str">
            <v>Nữ</v>
          </cell>
          <cell r="G78" t="str">
            <v>Đà Nẵng</v>
          </cell>
        </row>
        <row r="79">
          <cell r="B79">
            <v>2320717350</v>
          </cell>
          <cell r="C79" t="str">
            <v>Hồ Kiều</v>
          </cell>
          <cell r="D79" t="str">
            <v>Giang</v>
          </cell>
          <cell r="E79">
            <v>36300</v>
          </cell>
          <cell r="F79" t="str">
            <v>Nữ</v>
          </cell>
          <cell r="G79" t="str">
            <v>Đà Nẵng</v>
          </cell>
        </row>
        <row r="80">
          <cell r="B80">
            <v>2320864619</v>
          </cell>
          <cell r="C80" t="str">
            <v>Nguyễn Hoàng Lam</v>
          </cell>
          <cell r="D80" t="str">
            <v>Giang</v>
          </cell>
          <cell r="E80">
            <v>36197</v>
          </cell>
          <cell r="F80" t="str">
            <v>Nữ</v>
          </cell>
          <cell r="G80" t="str">
            <v>Đà Nẵng</v>
          </cell>
        </row>
        <row r="81">
          <cell r="B81">
            <v>23212112041</v>
          </cell>
          <cell r="C81" t="str">
            <v>Nguyễn Trường</v>
          </cell>
          <cell r="D81" t="str">
            <v>Giang</v>
          </cell>
          <cell r="E81">
            <v>36061</v>
          </cell>
          <cell r="F81" t="str">
            <v>Nam</v>
          </cell>
          <cell r="G81" t="str">
            <v>Đà Nẵng</v>
          </cell>
        </row>
        <row r="82">
          <cell r="B82">
            <v>23207111237</v>
          </cell>
          <cell r="C82" t="str">
            <v>Huỳnh Thị Phương</v>
          </cell>
          <cell r="D82" t="str">
            <v>Hà</v>
          </cell>
          <cell r="E82">
            <v>36475</v>
          </cell>
          <cell r="F82" t="str">
            <v>Nữ</v>
          </cell>
          <cell r="G82" t="str">
            <v>Đà Nẵng</v>
          </cell>
        </row>
        <row r="83">
          <cell r="B83">
            <v>23207111743</v>
          </cell>
          <cell r="C83" t="str">
            <v>Hoàng Thu</v>
          </cell>
          <cell r="D83" t="str">
            <v>Hà</v>
          </cell>
          <cell r="E83">
            <v>36355</v>
          </cell>
          <cell r="F83" t="str">
            <v>Nữ</v>
          </cell>
          <cell r="G83" t="str">
            <v>Đà Nẵng</v>
          </cell>
        </row>
        <row r="84">
          <cell r="B84">
            <v>23207112138</v>
          </cell>
          <cell r="C84" t="str">
            <v>Trương Ngân</v>
          </cell>
          <cell r="D84" t="str">
            <v>Hà</v>
          </cell>
          <cell r="E84">
            <v>36234</v>
          </cell>
          <cell r="F84" t="str">
            <v>Nữ</v>
          </cell>
          <cell r="G84" t="str">
            <v>Quảng Bình</v>
          </cell>
        </row>
        <row r="85">
          <cell r="B85">
            <v>2320713315</v>
          </cell>
          <cell r="C85" t="str">
            <v>Nguyễn Thị Thanh</v>
          </cell>
          <cell r="D85" t="str">
            <v>Hà</v>
          </cell>
          <cell r="E85">
            <v>36449</v>
          </cell>
          <cell r="F85" t="str">
            <v>Nữ</v>
          </cell>
          <cell r="G85" t="str">
            <v>Đà Nẵng</v>
          </cell>
        </row>
        <row r="86">
          <cell r="B86">
            <v>2320714389</v>
          </cell>
          <cell r="C86" t="str">
            <v>Đoàn Việt</v>
          </cell>
          <cell r="D86" t="str">
            <v>Hà</v>
          </cell>
          <cell r="E86">
            <v>36271</v>
          </cell>
          <cell r="F86" t="str">
            <v>Nữ</v>
          </cell>
          <cell r="G86" t="str">
            <v>Quảng Nam</v>
          </cell>
        </row>
        <row r="87">
          <cell r="B87">
            <v>2320716598</v>
          </cell>
          <cell r="C87" t="str">
            <v>Trần Thị Khánh</v>
          </cell>
          <cell r="D87" t="str">
            <v>Hà</v>
          </cell>
          <cell r="E87">
            <v>36184</v>
          </cell>
          <cell r="F87" t="str">
            <v>Nữ</v>
          </cell>
          <cell r="G87" t="str">
            <v>DakLak</v>
          </cell>
        </row>
        <row r="88">
          <cell r="B88">
            <v>2320716860</v>
          </cell>
          <cell r="C88" t="str">
            <v>Phạm Thị Thu</v>
          </cell>
          <cell r="D88" t="str">
            <v>Hà</v>
          </cell>
          <cell r="E88">
            <v>36500</v>
          </cell>
          <cell r="F88" t="str">
            <v>Nữ</v>
          </cell>
          <cell r="G88" t="str">
            <v>Quảng Ngãi</v>
          </cell>
        </row>
        <row r="89">
          <cell r="B89">
            <v>23207111381</v>
          </cell>
          <cell r="C89" t="str">
            <v>Huỳnh Thị Nhật</v>
          </cell>
          <cell r="D89" t="str">
            <v>Hạ</v>
          </cell>
          <cell r="E89">
            <v>36300</v>
          </cell>
          <cell r="F89" t="str">
            <v>Nữ</v>
          </cell>
          <cell r="G89" t="str">
            <v>Đà Nẵng</v>
          </cell>
        </row>
        <row r="90">
          <cell r="B90">
            <v>2320711393</v>
          </cell>
          <cell r="C90" t="str">
            <v>Lê Thị Vỹ</v>
          </cell>
          <cell r="D90" t="str">
            <v>Hạ</v>
          </cell>
          <cell r="E90">
            <v>36382</v>
          </cell>
          <cell r="F90" t="str">
            <v>Nữ</v>
          </cell>
          <cell r="G90" t="str">
            <v>Đà Nẵng</v>
          </cell>
        </row>
        <row r="91">
          <cell r="B91">
            <v>2320715018</v>
          </cell>
          <cell r="C91" t="str">
            <v>Nguyễn Thị Ngân</v>
          </cell>
          <cell r="D91" t="str">
            <v>Hạ</v>
          </cell>
          <cell r="E91">
            <v>36334</v>
          </cell>
          <cell r="F91" t="str">
            <v>Nữ</v>
          </cell>
          <cell r="G91" t="str">
            <v>Quảng Nam</v>
          </cell>
        </row>
        <row r="92">
          <cell r="B92">
            <v>2320719793</v>
          </cell>
          <cell r="C92" t="str">
            <v xml:space="preserve">Huỳnh Nhật </v>
          </cell>
          <cell r="D92" t="str">
            <v>Hạ</v>
          </cell>
          <cell r="E92">
            <v>36227</v>
          </cell>
          <cell r="F92" t="str">
            <v>Nữ</v>
          </cell>
          <cell r="G92" t="str">
            <v>Quảng Nam</v>
          </cell>
        </row>
        <row r="93">
          <cell r="B93">
            <v>2321711280</v>
          </cell>
          <cell r="C93" t="str">
            <v>Nguyễn Trung</v>
          </cell>
          <cell r="D93" t="str">
            <v>Hải</v>
          </cell>
          <cell r="E93">
            <v>36284</v>
          </cell>
          <cell r="F93" t="str">
            <v>Nam</v>
          </cell>
          <cell r="G93" t="str">
            <v>Đà Nẵng</v>
          </cell>
        </row>
        <row r="94">
          <cell r="B94">
            <v>2321714931</v>
          </cell>
          <cell r="C94" t="str">
            <v>Nguyễn Trương Trường</v>
          </cell>
          <cell r="D94" t="str">
            <v>Hải</v>
          </cell>
          <cell r="E94">
            <v>36154</v>
          </cell>
          <cell r="F94" t="str">
            <v>Nam</v>
          </cell>
          <cell r="G94" t="str">
            <v>Đà Nẵng</v>
          </cell>
        </row>
        <row r="95">
          <cell r="B95">
            <v>2321724551</v>
          </cell>
          <cell r="C95" t="str">
            <v>Nguyễn Trường</v>
          </cell>
          <cell r="D95" t="str">
            <v>Hải</v>
          </cell>
          <cell r="E95">
            <v>36434</v>
          </cell>
          <cell r="F95" t="str">
            <v>Nam</v>
          </cell>
          <cell r="G95" t="str">
            <v>Quảng Nam</v>
          </cell>
        </row>
        <row r="96">
          <cell r="B96">
            <v>2320710730</v>
          </cell>
          <cell r="C96" t="str">
            <v>Trần Thị Ngọc</v>
          </cell>
          <cell r="D96" t="str">
            <v>Hân</v>
          </cell>
          <cell r="E96">
            <v>36515</v>
          </cell>
          <cell r="F96" t="str">
            <v>Nữ</v>
          </cell>
          <cell r="G96" t="str">
            <v>Quảng Nam</v>
          </cell>
        </row>
        <row r="97">
          <cell r="B97">
            <v>2320712851</v>
          </cell>
          <cell r="C97" t="str">
            <v>Huỳnh Bảo</v>
          </cell>
          <cell r="D97" t="str">
            <v>Hân</v>
          </cell>
          <cell r="E97">
            <v>36318</v>
          </cell>
          <cell r="F97" t="str">
            <v>Nữ</v>
          </cell>
          <cell r="G97" t="str">
            <v>Quảng Ngãi</v>
          </cell>
        </row>
        <row r="98">
          <cell r="B98">
            <v>2320712852</v>
          </cell>
          <cell r="C98" t="str">
            <v>Trần Ngọc Bảo</v>
          </cell>
          <cell r="D98" t="str">
            <v>Hân</v>
          </cell>
          <cell r="E98">
            <v>36179</v>
          </cell>
          <cell r="F98" t="str">
            <v>Nữ</v>
          </cell>
          <cell r="G98" t="str">
            <v>Gia Lai</v>
          </cell>
        </row>
        <row r="99">
          <cell r="B99">
            <v>2320714391</v>
          </cell>
          <cell r="C99" t="str">
            <v>Trương Gia</v>
          </cell>
          <cell r="D99" t="str">
            <v>Hân</v>
          </cell>
          <cell r="E99">
            <v>36203</v>
          </cell>
          <cell r="F99" t="str">
            <v>Nữ</v>
          </cell>
          <cell r="G99" t="str">
            <v>Bình Định</v>
          </cell>
        </row>
        <row r="100">
          <cell r="B100">
            <v>2320716996</v>
          </cell>
          <cell r="C100" t="str">
            <v>Vũ Gia</v>
          </cell>
          <cell r="D100" t="str">
            <v>Hân</v>
          </cell>
          <cell r="E100">
            <v>35591</v>
          </cell>
          <cell r="F100" t="str">
            <v>Nữ</v>
          </cell>
          <cell r="G100" t="str">
            <v>Đà Nẵng</v>
          </cell>
        </row>
        <row r="101">
          <cell r="B101">
            <v>2320710555</v>
          </cell>
          <cell r="C101" t="str">
            <v>Nguyễn Nhật</v>
          </cell>
          <cell r="D101" t="str">
            <v>Hằng</v>
          </cell>
          <cell r="E101">
            <v>36391</v>
          </cell>
          <cell r="F101" t="str">
            <v>Nữ</v>
          </cell>
          <cell r="G101" t="str">
            <v>Đà Nẵng</v>
          </cell>
        </row>
        <row r="102">
          <cell r="B102">
            <v>23207110088</v>
          </cell>
          <cell r="C102" t="str">
            <v>Nguyễn Thị Thanh</v>
          </cell>
          <cell r="D102" t="str">
            <v>Hằng</v>
          </cell>
          <cell r="E102">
            <v>36432</v>
          </cell>
          <cell r="F102" t="str">
            <v>Nữ</v>
          </cell>
          <cell r="G102" t="str">
            <v>Quảng Nam</v>
          </cell>
        </row>
        <row r="103">
          <cell r="B103">
            <v>23207110180</v>
          </cell>
          <cell r="C103" t="str">
            <v>Nguyễn Thị Thanh</v>
          </cell>
          <cell r="D103" t="str">
            <v>Hằng</v>
          </cell>
          <cell r="E103">
            <v>36466</v>
          </cell>
          <cell r="F103" t="str">
            <v>Nữ</v>
          </cell>
          <cell r="G103" t="str">
            <v>Quảng Nam</v>
          </cell>
        </row>
        <row r="104">
          <cell r="B104">
            <v>23207111436</v>
          </cell>
          <cell r="C104" t="str">
            <v>Đoàn Thị Lệ</v>
          </cell>
          <cell r="D104" t="str">
            <v>Hằng</v>
          </cell>
          <cell r="E104">
            <v>36162</v>
          </cell>
          <cell r="F104" t="str">
            <v>Nữ</v>
          </cell>
          <cell r="G104" t="str">
            <v>Quảng Ngãi</v>
          </cell>
        </row>
        <row r="105">
          <cell r="B105">
            <v>23207111962</v>
          </cell>
          <cell r="C105" t="str">
            <v>Nguyễn Thị</v>
          </cell>
          <cell r="D105" t="str">
            <v>Hằng</v>
          </cell>
          <cell r="E105">
            <v>35522</v>
          </cell>
          <cell r="F105" t="str">
            <v>Nữ</v>
          </cell>
          <cell r="G105" t="str">
            <v>Đà Nẵng</v>
          </cell>
        </row>
        <row r="106">
          <cell r="B106">
            <v>2320715068</v>
          </cell>
          <cell r="C106" t="str">
            <v>Nguyễn Thị Thúy</v>
          </cell>
          <cell r="D106" t="str">
            <v>Hằng</v>
          </cell>
          <cell r="E106">
            <v>36221</v>
          </cell>
          <cell r="F106" t="str">
            <v>Nữ</v>
          </cell>
          <cell r="G106" t="str">
            <v>Quảng Nam</v>
          </cell>
        </row>
        <row r="107">
          <cell r="B107">
            <v>2320716665</v>
          </cell>
          <cell r="C107" t="str">
            <v>Zơ Râm Nguyễn Minh</v>
          </cell>
          <cell r="D107" t="str">
            <v>Hằng</v>
          </cell>
          <cell r="E107">
            <v>36185</v>
          </cell>
          <cell r="F107" t="str">
            <v>Nữ</v>
          </cell>
          <cell r="G107" t="str">
            <v>Quảng Nam</v>
          </cell>
        </row>
        <row r="108">
          <cell r="B108">
            <v>2320719700</v>
          </cell>
          <cell r="C108" t="str">
            <v>Nguyễn Thị Thái</v>
          </cell>
          <cell r="D108" t="str">
            <v>Hằng</v>
          </cell>
          <cell r="E108">
            <v>36284</v>
          </cell>
          <cell r="F108" t="str">
            <v>Nữ</v>
          </cell>
          <cell r="G108" t="str">
            <v>Đà Nẵng</v>
          </cell>
        </row>
        <row r="109">
          <cell r="B109">
            <v>2320720355</v>
          </cell>
          <cell r="C109" t="str">
            <v>Phạm Nguyễn Thúy</v>
          </cell>
          <cell r="D109" t="str">
            <v>Hằng</v>
          </cell>
          <cell r="E109">
            <v>36264</v>
          </cell>
          <cell r="F109" t="str">
            <v>Nữ</v>
          </cell>
          <cell r="G109" t="str">
            <v>Đà Nẵng</v>
          </cell>
        </row>
        <row r="110">
          <cell r="B110">
            <v>2120717408</v>
          </cell>
          <cell r="C110" t="str">
            <v>Trần Thị Mỹ</v>
          </cell>
          <cell r="D110" t="str">
            <v>Hạnh</v>
          </cell>
          <cell r="E110">
            <v>35570</v>
          </cell>
          <cell r="F110" t="str">
            <v>Nữ</v>
          </cell>
          <cell r="G110" t="str">
            <v>Quảng Nam</v>
          </cell>
        </row>
        <row r="111">
          <cell r="B111">
            <v>23207110145</v>
          </cell>
          <cell r="C111" t="str">
            <v>Ngô Thị Hồng</v>
          </cell>
          <cell r="D111" t="str">
            <v>Hạnh</v>
          </cell>
          <cell r="E111">
            <v>36523</v>
          </cell>
          <cell r="F111" t="str">
            <v>Nữ</v>
          </cell>
          <cell r="G111" t="str">
            <v>Quảng Nam</v>
          </cell>
        </row>
        <row r="112">
          <cell r="B112">
            <v>2320713617</v>
          </cell>
          <cell r="C112" t="str">
            <v>Đỗ Kiều</v>
          </cell>
          <cell r="D112" t="str">
            <v>Hạnh</v>
          </cell>
          <cell r="E112">
            <v>36286</v>
          </cell>
          <cell r="F112" t="str">
            <v>Nữ</v>
          </cell>
          <cell r="G112" t="str">
            <v>Quảng Nam</v>
          </cell>
        </row>
        <row r="113">
          <cell r="B113">
            <v>2320721744</v>
          </cell>
          <cell r="C113" t="str">
            <v>Trần Thị Hồng</v>
          </cell>
          <cell r="D113" t="str">
            <v>Hạnh</v>
          </cell>
          <cell r="E113">
            <v>36354</v>
          </cell>
          <cell r="F113" t="str">
            <v>Nữ</v>
          </cell>
          <cell r="G113" t="str">
            <v>Đà Nẵng</v>
          </cell>
        </row>
        <row r="114">
          <cell r="B114">
            <v>2320711812</v>
          </cell>
          <cell r="C114" t="str">
            <v>Trần Uyên Thục</v>
          </cell>
          <cell r="D114" t="str">
            <v>Hảo</v>
          </cell>
          <cell r="E114">
            <v>36366</v>
          </cell>
          <cell r="F114" t="str">
            <v>Nữ</v>
          </cell>
          <cell r="G114" t="str">
            <v>Đà Nẵng</v>
          </cell>
        </row>
        <row r="115">
          <cell r="B115">
            <v>23207110929</v>
          </cell>
          <cell r="C115" t="str">
            <v>Đỗ Thị Phước</v>
          </cell>
          <cell r="D115" t="str">
            <v>Hậu</v>
          </cell>
          <cell r="E115">
            <v>36416</v>
          </cell>
          <cell r="F115" t="str">
            <v>Nữ</v>
          </cell>
          <cell r="G115" t="str">
            <v>Quảng Nam</v>
          </cell>
        </row>
        <row r="116">
          <cell r="B116">
            <v>2320515044</v>
          </cell>
          <cell r="C116" t="str">
            <v>Nguyễn Thị Thuý</v>
          </cell>
          <cell r="D116" t="str">
            <v>Hiền</v>
          </cell>
          <cell r="E116">
            <v>36465</v>
          </cell>
          <cell r="F116" t="str">
            <v>Nữ</v>
          </cell>
          <cell r="G116" t="str">
            <v>Quảng Bình</v>
          </cell>
        </row>
        <row r="117">
          <cell r="B117">
            <v>2320714400</v>
          </cell>
          <cell r="C117" t="str">
            <v>Trần Thu</v>
          </cell>
          <cell r="D117" t="str">
            <v>Hiền</v>
          </cell>
          <cell r="E117">
            <v>36349</v>
          </cell>
          <cell r="F117" t="str">
            <v>Nữ</v>
          </cell>
          <cell r="G117" t="str">
            <v>Quảng Nam</v>
          </cell>
        </row>
        <row r="118">
          <cell r="B118">
            <v>2320714765</v>
          </cell>
          <cell r="C118" t="str">
            <v>Nguyễn Thị Diệu</v>
          </cell>
          <cell r="D118" t="str">
            <v>Hiền</v>
          </cell>
          <cell r="E118">
            <v>36469</v>
          </cell>
          <cell r="F118" t="str">
            <v>Nữ</v>
          </cell>
          <cell r="G118" t="str">
            <v>Đà Nẵng</v>
          </cell>
        </row>
        <row r="119">
          <cell r="B119">
            <v>2320714932</v>
          </cell>
          <cell r="C119" t="str">
            <v>Hồ Thị Phước</v>
          </cell>
          <cell r="D119" t="str">
            <v>Hiền</v>
          </cell>
          <cell r="E119">
            <v>36246</v>
          </cell>
          <cell r="F119" t="str">
            <v>Nữ</v>
          </cell>
          <cell r="G119" t="str">
            <v>Kon Tum</v>
          </cell>
        </row>
        <row r="120">
          <cell r="B120">
            <v>2121614368</v>
          </cell>
          <cell r="C120" t="str">
            <v>Lê Thế Gia</v>
          </cell>
          <cell r="D120" t="str">
            <v>Hiển</v>
          </cell>
          <cell r="E120">
            <v>35704</v>
          </cell>
          <cell r="F120" t="str">
            <v>Nam</v>
          </cell>
          <cell r="G120" t="str">
            <v>Đà Nẵng</v>
          </cell>
        </row>
        <row r="121">
          <cell r="B121">
            <v>2320716709</v>
          </cell>
          <cell r="C121" t="str">
            <v>Lê Thị Ngọc</v>
          </cell>
          <cell r="D121" t="str">
            <v>Hiếu</v>
          </cell>
          <cell r="E121">
            <v>36505</v>
          </cell>
          <cell r="F121" t="str">
            <v>Nữ</v>
          </cell>
          <cell r="G121" t="str">
            <v>Quảng Nam</v>
          </cell>
        </row>
        <row r="122">
          <cell r="B122">
            <v>2320717079</v>
          </cell>
          <cell r="C122" t="str">
            <v>Nguyễn Vũ Phúc</v>
          </cell>
          <cell r="D122" t="str">
            <v>Hiếu</v>
          </cell>
          <cell r="E122">
            <v>36287</v>
          </cell>
          <cell r="F122" t="str">
            <v>Nữ</v>
          </cell>
          <cell r="G122" t="str">
            <v>Quảng Ngãi</v>
          </cell>
        </row>
        <row r="123">
          <cell r="B123">
            <v>2321216226</v>
          </cell>
          <cell r="C123" t="str">
            <v>Phan Đặng Minh</v>
          </cell>
          <cell r="D123" t="str">
            <v>Hiếu</v>
          </cell>
          <cell r="E123">
            <v>36518</v>
          </cell>
          <cell r="F123" t="str">
            <v>Nam</v>
          </cell>
          <cell r="G123" t="str">
            <v>Đà Nẵng</v>
          </cell>
        </row>
        <row r="124">
          <cell r="B124">
            <v>2321714933</v>
          </cell>
          <cell r="C124" t="str">
            <v xml:space="preserve">Nguyễn Văn </v>
          </cell>
          <cell r="D124" t="str">
            <v>Hiếu</v>
          </cell>
          <cell r="E124">
            <v>36305</v>
          </cell>
          <cell r="F124" t="str">
            <v>Nam</v>
          </cell>
          <cell r="G124" t="str">
            <v>Quảng Nam</v>
          </cell>
        </row>
        <row r="125">
          <cell r="B125">
            <v>2321716903</v>
          </cell>
          <cell r="C125" t="str">
            <v xml:space="preserve">Lê Trần Trung </v>
          </cell>
          <cell r="D125" t="str">
            <v>Hiếu</v>
          </cell>
          <cell r="E125">
            <v>36338</v>
          </cell>
          <cell r="F125" t="str">
            <v>Nam</v>
          </cell>
          <cell r="G125" t="str">
            <v>Đà Nẵng</v>
          </cell>
        </row>
        <row r="126">
          <cell r="B126">
            <v>2320721735</v>
          </cell>
          <cell r="C126" t="str">
            <v>Dương Thị Thúy</v>
          </cell>
          <cell r="D126" t="str">
            <v>Hoa</v>
          </cell>
          <cell r="E126">
            <v>36503</v>
          </cell>
          <cell r="F126" t="str">
            <v>Nữ</v>
          </cell>
          <cell r="G126" t="str">
            <v>Đà Nẵng</v>
          </cell>
        </row>
        <row r="127">
          <cell r="B127">
            <v>23207110125</v>
          </cell>
          <cell r="C127" t="str">
            <v>Nguyễn Thị Như</v>
          </cell>
          <cell r="D127" t="str">
            <v>Hoà</v>
          </cell>
          <cell r="E127">
            <v>36215</v>
          </cell>
          <cell r="F127" t="str">
            <v>Nữ</v>
          </cell>
          <cell r="G127" t="str">
            <v>Quảng Ngãi</v>
          </cell>
        </row>
        <row r="128">
          <cell r="B128">
            <v>2321716956</v>
          </cell>
          <cell r="C128" t="str">
            <v xml:space="preserve">Phạm </v>
          </cell>
          <cell r="D128" t="str">
            <v>Hoà</v>
          </cell>
          <cell r="E128">
            <v>36225</v>
          </cell>
          <cell r="F128" t="str">
            <v>Nam</v>
          </cell>
          <cell r="G128" t="str">
            <v>Đà Nẵng</v>
          </cell>
        </row>
        <row r="129">
          <cell r="B129">
            <v>2320216195</v>
          </cell>
          <cell r="C129" t="str">
            <v>Cao Thị</v>
          </cell>
          <cell r="D129" t="str">
            <v>Hoài</v>
          </cell>
          <cell r="E129">
            <v>36281</v>
          </cell>
          <cell r="F129" t="str">
            <v>Nữ</v>
          </cell>
          <cell r="G129" t="str">
            <v>Hà Tĩnh</v>
          </cell>
        </row>
        <row r="130">
          <cell r="B130">
            <v>2320717142</v>
          </cell>
          <cell r="C130" t="str">
            <v>Nguyễn Thị Kim</v>
          </cell>
          <cell r="D130" t="str">
            <v>Huệ</v>
          </cell>
          <cell r="E130">
            <v>36433</v>
          </cell>
          <cell r="F130" t="str">
            <v>Nữ</v>
          </cell>
          <cell r="G130" t="str">
            <v>Đà Nẵng</v>
          </cell>
        </row>
        <row r="131">
          <cell r="B131">
            <v>23212110177</v>
          </cell>
          <cell r="C131" t="str">
            <v>Trần Cao</v>
          </cell>
          <cell r="D131" t="str">
            <v>Hùng</v>
          </cell>
          <cell r="E131">
            <v>36328</v>
          </cell>
          <cell r="F131" t="str">
            <v>Nam</v>
          </cell>
          <cell r="G131" t="str">
            <v>Đà Nẵng</v>
          </cell>
        </row>
        <row r="132">
          <cell r="B132">
            <v>2321216047</v>
          </cell>
          <cell r="C132" t="str">
            <v>Võ Đức</v>
          </cell>
          <cell r="D132" t="str">
            <v>Hùng</v>
          </cell>
          <cell r="E132">
            <v>36362</v>
          </cell>
          <cell r="F132" t="str">
            <v>Nam</v>
          </cell>
          <cell r="G132" t="str">
            <v>Quảng Bình</v>
          </cell>
        </row>
        <row r="133">
          <cell r="B133">
            <v>23217111233</v>
          </cell>
          <cell r="C133" t="str">
            <v>Nguyễn Việt</v>
          </cell>
          <cell r="D133" t="str">
            <v>Hùng</v>
          </cell>
          <cell r="E133">
            <v>36405</v>
          </cell>
          <cell r="F133" t="str">
            <v>Nam</v>
          </cell>
          <cell r="G133" t="str">
            <v>Gia Lai</v>
          </cell>
        </row>
        <row r="134">
          <cell r="B134">
            <v>2321715421</v>
          </cell>
          <cell r="C134" t="str">
            <v>Nguyễn Văn</v>
          </cell>
          <cell r="D134" t="str">
            <v>Hùng</v>
          </cell>
          <cell r="E134">
            <v>36201</v>
          </cell>
          <cell r="F134" t="str">
            <v>Nam</v>
          </cell>
          <cell r="G134" t="str">
            <v>Quảng Ngãi</v>
          </cell>
        </row>
        <row r="135">
          <cell r="B135">
            <v>23217110182</v>
          </cell>
          <cell r="C135" t="str">
            <v>Nguyễn Văn</v>
          </cell>
          <cell r="D135" t="str">
            <v>Hưng</v>
          </cell>
          <cell r="E135">
            <v>36286</v>
          </cell>
          <cell r="F135" t="str">
            <v>Nam</v>
          </cell>
          <cell r="G135" t="str">
            <v>Đà Nẵng</v>
          </cell>
        </row>
        <row r="136">
          <cell r="B136">
            <v>2321711337</v>
          </cell>
          <cell r="C136" t="str">
            <v>Tạ Quang</v>
          </cell>
          <cell r="D136" t="str">
            <v>Hưng</v>
          </cell>
          <cell r="E136">
            <v>36486</v>
          </cell>
          <cell r="F136" t="str">
            <v>Nam</v>
          </cell>
          <cell r="G136" t="str">
            <v>Đà Nẵng</v>
          </cell>
        </row>
        <row r="137">
          <cell r="B137">
            <v>2321711608</v>
          </cell>
          <cell r="C137" t="str">
            <v>Nguyễn Tất</v>
          </cell>
          <cell r="D137" t="str">
            <v>Hưng</v>
          </cell>
          <cell r="E137">
            <v>36421</v>
          </cell>
          <cell r="F137" t="str">
            <v>Nam</v>
          </cell>
          <cell r="G137" t="str">
            <v>Đà Nẵng</v>
          </cell>
        </row>
        <row r="138">
          <cell r="B138">
            <v>2321722331</v>
          </cell>
          <cell r="C138" t="str">
            <v>Đỗ Ngọc</v>
          </cell>
          <cell r="D138" t="str">
            <v>Hưng</v>
          </cell>
          <cell r="E138">
            <v>36421</v>
          </cell>
          <cell r="F138" t="str">
            <v>Nam</v>
          </cell>
          <cell r="G138" t="str">
            <v>Quảng Nam</v>
          </cell>
        </row>
        <row r="139">
          <cell r="B139">
            <v>2320710472</v>
          </cell>
          <cell r="C139" t="str">
            <v>Phạm Thị Diễm</v>
          </cell>
          <cell r="D139" t="str">
            <v>Hương</v>
          </cell>
          <cell r="E139">
            <v>36414</v>
          </cell>
          <cell r="F139" t="str">
            <v>Nữ</v>
          </cell>
          <cell r="G139" t="str">
            <v>Đà Nẵng</v>
          </cell>
        </row>
        <row r="140">
          <cell r="B140">
            <v>23207110026</v>
          </cell>
          <cell r="C140" t="str">
            <v>Nguyễn Thị</v>
          </cell>
          <cell r="D140" t="str">
            <v>Hương</v>
          </cell>
          <cell r="E140">
            <v>36184</v>
          </cell>
          <cell r="F140" t="str">
            <v>Nữ</v>
          </cell>
          <cell r="G140" t="str">
            <v>DakLak</v>
          </cell>
        </row>
        <row r="141">
          <cell r="B141">
            <v>23207112099</v>
          </cell>
          <cell r="C141" t="str">
            <v>Trần Thị Liên</v>
          </cell>
          <cell r="D141" t="str">
            <v>Hương</v>
          </cell>
          <cell r="E141">
            <v>35161</v>
          </cell>
          <cell r="F141" t="str">
            <v>Nữ</v>
          </cell>
          <cell r="G141" t="str">
            <v>Đà Nẵng</v>
          </cell>
        </row>
        <row r="142">
          <cell r="B142">
            <v>2320711251</v>
          </cell>
          <cell r="C142" t="str">
            <v>Đinh Thị Thanh</v>
          </cell>
          <cell r="D142" t="str">
            <v>Hương</v>
          </cell>
          <cell r="E142">
            <v>36189</v>
          </cell>
          <cell r="F142" t="str">
            <v>Nữ</v>
          </cell>
          <cell r="G142" t="str">
            <v>Quảng Nam</v>
          </cell>
        </row>
        <row r="143">
          <cell r="B143">
            <v>2320713958</v>
          </cell>
          <cell r="C143" t="str">
            <v>Nguyễn Thị Quỳnh</v>
          </cell>
          <cell r="D143" t="str">
            <v>Hương</v>
          </cell>
          <cell r="E143">
            <v>36486</v>
          </cell>
          <cell r="F143" t="str">
            <v>Nữ</v>
          </cell>
          <cell r="G143" t="str">
            <v>Quảng Nam</v>
          </cell>
        </row>
        <row r="144">
          <cell r="B144">
            <v>2320714410</v>
          </cell>
          <cell r="C144" t="str">
            <v>Trần Thị</v>
          </cell>
          <cell r="D144" t="str">
            <v>Hương</v>
          </cell>
          <cell r="E144">
            <v>36488</v>
          </cell>
          <cell r="F144" t="str">
            <v>Nữ</v>
          </cell>
          <cell r="G144" t="str">
            <v>Quảng Nam</v>
          </cell>
        </row>
        <row r="145">
          <cell r="B145">
            <v>23217111666</v>
          </cell>
          <cell r="C145" t="str">
            <v>Phạm Văn</v>
          </cell>
          <cell r="D145" t="str">
            <v>Hưởng</v>
          </cell>
          <cell r="E145">
            <v>36466</v>
          </cell>
          <cell r="F145" t="str">
            <v>Nam</v>
          </cell>
          <cell r="G145" t="str">
            <v>Quảng Nam</v>
          </cell>
        </row>
        <row r="146">
          <cell r="B146">
            <v>2121116330</v>
          </cell>
          <cell r="C146" t="str">
            <v>Nguyễn Huỳnh Ngọc Gia</v>
          </cell>
          <cell r="D146" t="str">
            <v>Huy</v>
          </cell>
          <cell r="E146">
            <v>35766</v>
          </cell>
          <cell r="F146" t="str">
            <v>Nam</v>
          </cell>
          <cell r="G146" t="str">
            <v>Đà Nẵng</v>
          </cell>
        </row>
        <row r="147">
          <cell r="B147">
            <v>2221729068</v>
          </cell>
          <cell r="C147" t="str">
            <v>Nguyễn Văn</v>
          </cell>
          <cell r="D147" t="str">
            <v>Huy</v>
          </cell>
          <cell r="E147">
            <v>36101</v>
          </cell>
          <cell r="F147" t="str">
            <v>Nam</v>
          </cell>
          <cell r="G147" t="str">
            <v>Đà Nẵng</v>
          </cell>
        </row>
        <row r="148">
          <cell r="B148">
            <v>23217111343</v>
          </cell>
          <cell r="C148" t="str">
            <v>Trần Thanh</v>
          </cell>
          <cell r="D148" t="str">
            <v>Huy</v>
          </cell>
          <cell r="E148">
            <v>36142</v>
          </cell>
          <cell r="F148" t="str">
            <v>Nam</v>
          </cell>
          <cell r="G148" t="str">
            <v>Đà Nẵng</v>
          </cell>
        </row>
        <row r="149">
          <cell r="B149">
            <v>2321711260</v>
          </cell>
          <cell r="C149" t="str">
            <v>Nguyễn Cảnh Hoàng</v>
          </cell>
          <cell r="D149" t="str">
            <v>Huy</v>
          </cell>
          <cell r="E149">
            <v>36289</v>
          </cell>
          <cell r="F149" t="str">
            <v>Nam</v>
          </cell>
          <cell r="G149" t="str">
            <v>Quảng Nam</v>
          </cell>
        </row>
        <row r="150">
          <cell r="B150">
            <v>2321712499</v>
          </cell>
          <cell r="C150" t="str">
            <v>Nguyễn Anh</v>
          </cell>
          <cell r="D150" t="str">
            <v>Huy</v>
          </cell>
          <cell r="E150">
            <v>35304</v>
          </cell>
          <cell r="F150" t="str">
            <v>Nam</v>
          </cell>
          <cell r="G150" t="str">
            <v>Đà Nẵng</v>
          </cell>
        </row>
        <row r="151">
          <cell r="B151">
            <v>2321712859</v>
          </cell>
          <cell r="C151" t="str">
            <v>Lý Đăng</v>
          </cell>
          <cell r="D151" t="str">
            <v>Huy</v>
          </cell>
          <cell r="E151">
            <v>36381</v>
          </cell>
          <cell r="F151" t="str">
            <v>Nam</v>
          </cell>
          <cell r="G151" t="str">
            <v>Yên Bái</v>
          </cell>
        </row>
        <row r="152">
          <cell r="B152">
            <v>2321714003</v>
          </cell>
          <cell r="C152" t="str">
            <v>Đỗ Anh</v>
          </cell>
          <cell r="D152" t="str">
            <v>Huy</v>
          </cell>
          <cell r="E152">
            <v>36353</v>
          </cell>
          <cell r="F152" t="str">
            <v>Nam</v>
          </cell>
          <cell r="G152" t="str">
            <v>Đà Nẵng</v>
          </cell>
        </row>
        <row r="153">
          <cell r="B153">
            <v>2321714515</v>
          </cell>
          <cell r="C153" t="str">
            <v>Nguyễn Ngọc Gia</v>
          </cell>
          <cell r="D153" t="str">
            <v>Huy</v>
          </cell>
          <cell r="E153">
            <v>36253</v>
          </cell>
          <cell r="F153" t="str">
            <v>Nam</v>
          </cell>
          <cell r="G153" t="str">
            <v>Đà Nẵng</v>
          </cell>
        </row>
        <row r="154">
          <cell r="B154">
            <v>2321714767</v>
          </cell>
          <cell r="C154" t="str">
            <v>Trần Hữu</v>
          </cell>
          <cell r="D154" t="str">
            <v>Huy</v>
          </cell>
          <cell r="E154">
            <v>36258</v>
          </cell>
          <cell r="F154" t="str">
            <v>Nam</v>
          </cell>
          <cell r="G154" t="str">
            <v>Quảng Nam</v>
          </cell>
        </row>
        <row r="155">
          <cell r="B155">
            <v>2321714871</v>
          </cell>
          <cell r="C155" t="str">
            <v>Mai Anh</v>
          </cell>
          <cell r="D155" t="str">
            <v>Huy</v>
          </cell>
          <cell r="E155">
            <v>36517</v>
          </cell>
          <cell r="F155" t="str">
            <v>Nam</v>
          </cell>
          <cell r="G155" t="str">
            <v>Đà Nẵng</v>
          </cell>
        </row>
        <row r="156">
          <cell r="B156">
            <v>2321715472</v>
          </cell>
          <cell r="C156" t="str">
            <v>Lê Ngọc Hoàng</v>
          </cell>
          <cell r="D156" t="str">
            <v>Huy</v>
          </cell>
          <cell r="E156">
            <v>36305</v>
          </cell>
          <cell r="F156" t="str">
            <v>Nam</v>
          </cell>
          <cell r="G156" t="str">
            <v>Quảng Nam</v>
          </cell>
        </row>
        <row r="157">
          <cell r="B157">
            <v>2321716833</v>
          </cell>
          <cell r="C157" t="str">
            <v>Trần Văn</v>
          </cell>
          <cell r="D157" t="str">
            <v>Huy</v>
          </cell>
          <cell r="E157">
            <v>36495</v>
          </cell>
          <cell r="F157" t="str">
            <v>Nam</v>
          </cell>
          <cell r="G157" t="str">
            <v>Nam Định</v>
          </cell>
        </row>
        <row r="158">
          <cell r="B158">
            <v>2321723744</v>
          </cell>
          <cell r="C158" t="str">
            <v>Lê Văn</v>
          </cell>
          <cell r="D158" t="str">
            <v>Huy</v>
          </cell>
          <cell r="E158">
            <v>35959</v>
          </cell>
          <cell r="F158" t="str">
            <v>Nam</v>
          </cell>
          <cell r="G158" t="str">
            <v>Quảng Nam</v>
          </cell>
        </row>
        <row r="159">
          <cell r="B159">
            <v>2321864955</v>
          </cell>
          <cell r="C159" t="str">
            <v>Trương Nguyễn Gia</v>
          </cell>
          <cell r="D159" t="str">
            <v>Huy</v>
          </cell>
          <cell r="E159">
            <v>36415</v>
          </cell>
          <cell r="F159" t="str">
            <v>Nam</v>
          </cell>
          <cell r="G159" t="str">
            <v>Đà Nẵng</v>
          </cell>
        </row>
        <row r="160">
          <cell r="B160">
            <v>23207111770</v>
          </cell>
          <cell r="C160" t="str">
            <v>Đinh Thị</v>
          </cell>
          <cell r="D160" t="str">
            <v>Huyền</v>
          </cell>
          <cell r="E160">
            <v>36272</v>
          </cell>
          <cell r="F160" t="str">
            <v>Nữ</v>
          </cell>
          <cell r="G160" t="str">
            <v>Hà Tĩnh</v>
          </cell>
        </row>
        <row r="161">
          <cell r="B161">
            <v>2320716907</v>
          </cell>
          <cell r="C161" t="str">
            <v>Phạm Thị Minh</v>
          </cell>
          <cell r="D161" t="str">
            <v>Huyền</v>
          </cell>
          <cell r="E161">
            <v>36495</v>
          </cell>
          <cell r="F161" t="str">
            <v>Nữ</v>
          </cell>
          <cell r="G161" t="str">
            <v>Quảng Nam</v>
          </cell>
        </row>
        <row r="162">
          <cell r="B162">
            <v>2321719830</v>
          </cell>
          <cell r="C162" t="str">
            <v>Trần Võ Khánh</v>
          </cell>
          <cell r="D162" t="str">
            <v>Huyền</v>
          </cell>
          <cell r="E162">
            <v>36346</v>
          </cell>
          <cell r="F162" t="str">
            <v>Nam</v>
          </cell>
          <cell r="G162" t="str">
            <v>Đà Nẵng</v>
          </cell>
        </row>
        <row r="163">
          <cell r="B163">
            <v>23207111912</v>
          </cell>
          <cell r="C163" t="str">
            <v>Nguyễn Thị Như</v>
          </cell>
          <cell r="D163" t="str">
            <v>Huỳnh</v>
          </cell>
          <cell r="E163">
            <v>36232</v>
          </cell>
          <cell r="F163" t="str">
            <v>Nữ</v>
          </cell>
          <cell r="G163" t="str">
            <v>Đà Nẵng</v>
          </cell>
        </row>
        <row r="164">
          <cell r="B164">
            <v>2321717358</v>
          </cell>
          <cell r="C164" t="str">
            <v>Tạ Nam</v>
          </cell>
          <cell r="D164" t="str">
            <v>Kha</v>
          </cell>
          <cell r="E164">
            <v>36398</v>
          </cell>
          <cell r="F164" t="str">
            <v>Nam</v>
          </cell>
          <cell r="G164" t="str">
            <v>Quảng Nam</v>
          </cell>
        </row>
        <row r="165">
          <cell r="B165">
            <v>23217212095</v>
          </cell>
          <cell r="C165" t="str">
            <v>Nguyễn Thế</v>
          </cell>
          <cell r="D165" t="str">
            <v>Khang</v>
          </cell>
          <cell r="E165">
            <v>36506</v>
          </cell>
          <cell r="F165" t="str">
            <v>Nam</v>
          </cell>
          <cell r="G165" t="str">
            <v>TT Huế</v>
          </cell>
        </row>
        <row r="166">
          <cell r="B166">
            <v>23207110539</v>
          </cell>
          <cell r="C166" t="str">
            <v>Trần Lê</v>
          </cell>
          <cell r="D166" t="str">
            <v>Khanh</v>
          </cell>
          <cell r="E166">
            <v>36263</v>
          </cell>
          <cell r="F166" t="str">
            <v>Nữ</v>
          </cell>
          <cell r="G166" t="str">
            <v>Đà Nẵng</v>
          </cell>
        </row>
        <row r="167">
          <cell r="B167">
            <v>23202110089</v>
          </cell>
          <cell r="C167" t="str">
            <v>Hoàng Ngọc</v>
          </cell>
          <cell r="D167" t="str">
            <v>Khánh</v>
          </cell>
          <cell r="E167">
            <v>36405</v>
          </cell>
          <cell r="F167" t="str">
            <v>Nữ</v>
          </cell>
          <cell r="G167" t="str">
            <v>Đà Nẵng</v>
          </cell>
        </row>
        <row r="168">
          <cell r="B168">
            <v>2321711258</v>
          </cell>
          <cell r="C168" t="str">
            <v>Nguyễn Đăng</v>
          </cell>
          <cell r="D168" t="str">
            <v>Khoa</v>
          </cell>
          <cell r="E168">
            <v>36514</v>
          </cell>
          <cell r="F168" t="str">
            <v>Nam</v>
          </cell>
          <cell r="G168" t="str">
            <v>Đà Nẵng</v>
          </cell>
        </row>
        <row r="169">
          <cell r="B169">
            <v>23217111928</v>
          </cell>
          <cell r="C169" t="str">
            <v>Lê Anh</v>
          </cell>
          <cell r="D169" t="str">
            <v>Khôi</v>
          </cell>
          <cell r="E169">
            <v>36287</v>
          </cell>
          <cell r="F169" t="str">
            <v>Nam</v>
          </cell>
          <cell r="G169" t="str">
            <v>Đà Nẵng</v>
          </cell>
        </row>
        <row r="170">
          <cell r="B170">
            <v>23207111463</v>
          </cell>
          <cell r="C170" t="str">
            <v>Lê Thị Nguyệt</v>
          </cell>
          <cell r="D170" t="str">
            <v>Khuê</v>
          </cell>
          <cell r="E170">
            <v>36381</v>
          </cell>
          <cell r="F170" t="str">
            <v>Nữ</v>
          </cell>
          <cell r="G170" t="str">
            <v>Bình Định</v>
          </cell>
        </row>
        <row r="171">
          <cell r="B171">
            <v>2321310866</v>
          </cell>
          <cell r="C171" t="str">
            <v>Cao Lê Trường</v>
          </cell>
          <cell r="D171" t="str">
            <v>Kiên</v>
          </cell>
          <cell r="E171">
            <v>36109</v>
          </cell>
          <cell r="F171" t="str">
            <v>Nam</v>
          </cell>
          <cell r="G171" t="str">
            <v>Quảng Nam</v>
          </cell>
        </row>
        <row r="172">
          <cell r="B172">
            <v>2321713561</v>
          </cell>
          <cell r="C172" t="str">
            <v>Nguyễn Dương Trung</v>
          </cell>
          <cell r="D172" t="str">
            <v>Kiên</v>
          </cell>
          <cell r="E172">
            <v>36262</v>
          </cell>
          <cell r="F172" t="str">
            <v>Nam</v>
          </cell>
          <cell r="G172" t="str">
            <v>Quảng Nam</v>
          </cell>
        </row>
        <row r="173">
          <cell r="B173">
            <v>2320711998</v>
          </cell>
          <cell r="C173" t="str">
            <v>Nguyễn Lê Trúc</v>
          </cell>
          <cell r="D173" t="str">
            <v>Kiều</v>
          </cell>
          <cell r="E173">
            <v>36321</v>
          </cell>
          <cell r="F173" t="str">
            <v>Nữ</v>
          </cell>
          <cell r="G173" t="str">
            <v>Khánh Hòa</v>
          </cell>
        </row>
        <row r="174">
          <cell r="B174">
            <v>2320719891</v>
          </cell>
          <cell r="C174" t="str">
            <v>Nguyễn Thúy</v>
          </cell>
          <cell r="D174" t="str">
            <v>Kiều</v>
          </cell>
          <cell r="E174">
            <v>36485</v>
          </cell>
          <cell r="F174" t="str">
            <v>Nữ</v>
          </cell>
          <cell r="G174" t="str">
            <v>Bình Định</v>
          </cell>
        </row>
        <row r="175">
          <cell r="B175">
            <v>2320714418</v>
          </cell>
          <cell r="C175" t="str">
            <v>Lê Thị Mỹ</v>
          </cell>
          <cell r="D175" t="str">
            <v>Lai</v>
          </cell>
          <cell r="E175">
            <v>36188</v>
          </cell>
          <cell r="F175" t="str">
            <v>Nữ</v>
          </cell>
          <cell r="G175" t="str">
            <v>Đà Nẵng</v>
          </cell>
        </row>
        <row r="176">
          <cell r="B176">
            <v>2321325035</v>
          </cell>
          <cell r="C176" t="str">
            <v>Lưu Thanh</v>
          </cell>
          <cell r="D176" t="str">
            <v>Lâm</v>
          </cell>
          <cell r="E176">
            <v>36455</v>
          </cell>
          <cell r="F176" t="str">
            <v>Nam</v>
          </cell>
          <cell r="G176" t="str">
            <v>Đà Nẵng</v>
          </cell>
        </row>
        <row r="177">
          <cell r="B177">
            <v>2321711999</v>
          </cell>
          <cell r="C177" t="str">
            <v>Lê Nguyễn Hùng</v>
          </cell>
          <cell r="D177" t="str">
            <v>Lâm</v>
          </cell>
          <cell r="E177">
            <v>35819</v>
          </cell>
          <cell r="F177" t="str">
            <v>Nam</v>
          </cell>
          <cell r="G177" t="str">
            <v>Quảng Nam</v>
          </cell>
        </row>
        <row r="178">
          <cell r="B178">
            <v>2320714004</v>
          </cell>
          <cell r="C178" t="str">
            <v>Trần Thị Xuân</v>
          </cell>
          <cell r="D178" t="str">
            <v>Lan</v>
          </cell>
          <cell r="E178">
            <v>36517</v>
          </cell>
          <cell r="F178" t="str">
            <v>Nữ</v>
          </cell>
          <cell r="G178" t="str">
            <v>Đà Nẵng</v>
          </cell>
        </row>
        <row r="179">
          <cell r="B179">
            <v>2320717080</v>
          </cell>
          <cell r="C179" t="str">
            <v>Phạm Thị Mỹ</v>
          </cell>
          <cell r="D179" t="str">
            <v>Lành</v>
          </cell>
          <cell r="E179">
            <v>36219</v>
          </cell>
          <cell r="F179" t="str">
            <v>Nữ</v>
          </cell>
          <cell r="G179" t="str">
            <v>DakLak</v>
          </cell>
        </row>
        <row r="180">
          <cell r="B180">
            <v>2320710748</v>
          </cell>
          <cell r="C180" t="str">
            <v>Đỗ Thị</v>
          </cell>
          <cell r="D180" t="str">
            <v>Lệ</v>
          </cell>
          <cell r="E180">
            <v>36439</v>
          </cell>
          <cell r="F180" t="str">
            <v>Nữ</v>
          </cell>
          <cell r="G180" t="str">
            <v>DakLak</v>
          </cell>
        </row>
        <row r="181">
          <cell r="B181">
            <v>2320714419</v>
          </cell>
          <cell r="C181" t="str">
            <v>Trương Thị</v>
          </cell>
          <cell r="D181" t="str">
            <v>Lệ</v>
          </cell>
          <cell r="E181">
            <v>36235</v>
          </cell>
          <cell r="F181" t="str">
            <v>Nữ</v>
          </cell>
          <cell r="G181" t="str">
            <v>Đà Nẵng</v>
          </cell>
        </row>
        <row r="182">
          <cell r="B182">
            <v>2320716957</v>
          </cell>
          <cell r="C182" t="str">
            <v>Phan Thị Thanh</v>
          </cell>
          <cell r="D182" t="str">
            <v>Liêm</v>
          </cell>
          <cell r="E182">
            <v>36251</v>
          </cell>
          <cell r="F182" t="str">
            <v>Nữ</v>
          </cell>
          <cell r="G182" t="str">
            <v>Bình Định</v>
          </cell>
        </row>
        <row r="183">
          <cell r="B183">
            <v>2120717009</v>
          </cell>
          <cell r="C183" t="str">
            <v>Lâm Thị Mỹ</v>
          </cell>
          <cell r="D183" t="str">
            <v>Linh</v>
          </cell>
          <cell r="E183">
            <v>35761</v>
          </cell>
          <cell r="F183" t="str">
            <v>Nữ</v>
          </cell>
          <cell r="G183" t="str">
            <v>Quảng Nam</v>
          </cell>
        </row>
        <row r="184">
          <cell r="B184">
            <v>2320529323</v>
          </cell>
          <cell r="C184" t="str">
            <v>Nguyễn Vũ Thuỳ</v>
          </cell>
          <cell r="D184" t="str">
            <v>Linh</v>
          </cell>
          <cell r="E184">
            <v>36217</v>
          </cell>
          <cell r="F184" t="str">
            <v>Nữ</v>
          </cell>
          <cell r="G184" t="str">
            <v>Đà Nẵng</v>
          </cell>
        </row>
        <row r="185">
          <cell r="B185">
            <v>2320710354</v>
          </cell>
          <cell r="C185" t="str">
            <v xml:space="preserve">Lương Phương </v>
          </cell>
          <cell r="D185" t="str">
            <v>Linh</v>
          </cell>
          <cell r="E185">
            <v>36373</v>
          </cell>
          <cell r="F185" t="str">
            <v>Nữ</v>
          </cell>
          <cell r="G185" t="str">
            <v>Đà Nẵng</v>
          </cell>
        </row>
        <row r="186">
          <cell r="B186">
            <v>23207110406</v>
          </cell>
          <cell r="C186" t="str">
            <v>Trần Tuyết</v>
          </cell>
          <cell r="D186" t="str">
            <v>Linh</v>
          </cell>
          <cell r="E186">
            <v>36239</v>
          </cell>
          <cell r="F186" t="str">
            <v>Nữ</v>
          </cell>
          <cell r="G186" t="str">
            <v>Đà Nẵng</v>
          </cell>
        </row>
        <row r="187">
          <cell r="B187">
            <v>2320711362</v>
          </cell>
          <cell r="C187" t="str">
            <v>Trần Thị Thùy</v>
          </cell>
          <cell r="D187" t="str">
            <v>Linh</v>
          </cell>
          <cell r="E187">
            <v>36466</v>
          </cell>
          <cell r="F187" t="str">
            <v>Nữ</v>
          </cell>
          <cell r="G187" t="str">
            <v>Gia Lai</v>
          </cell>
        </row>
        <row r="188">
          <cell r="B188">
            <v>2320711386</v>
          </cell>
          <cell r="C188" t="str">
            <v>Nguyễn Thị Thùy</v>
          </cell>
          <cell r="D188" t="str">
            <v>Linh</v>
          </cell>
          <cell r="E188">
            <v>36379</v>
          </cell>
          <cell r="F188" t="str">
            <v>Nữ</v>
          </cell>
          <cell r="G188" t="str">
            <v>Quảng Nam</v>
          </cell>
        </row>
        <row r="189">
          <cell r="B189">
            <v>2320713134</v>
          </cell>
          <cell r="C189" t="str">
            <v>Tống Khánh</v>
          </cell>
          <cell r="D189" t="str">
            <v>Linh</v>
          </cell>
          <cell r="E189">
            <v>36356</v>
          </cell>
          <cell r="F189" t="str">
            <v>Nữ</v>
          </cell>
          <cell r="G189" t="str">
            <v>Quảng Nam</v>
          </cell>
        </row>
        <row r="190">
          <cell r="B190">
            <v>2320713284</v>
          </cell>
          <cell r="C190" t="str">
            <v>Phan Thị Cẩm</v>
          </cell>
          <cell r="D190" t="str">
            <v>Linh</v>
          </cell>
          <cell r="E190">
            <v>36217</v>
          </cell>
          <cell r="F190" t="str">
            <v>Nữ</v>
          </cell>
          <cell r="G190" t="str">
            <v>Quảng Nam</v>
          </cell>
        </row>
        <row r="191">
          <cell r="B191">
            <v>2320713564</v>
          </cell>
          <cell r="C191" t="str">
            <v>Trần Thị</v>
          </cell>
          <cell r="D191" t="str">
            <v>Linh</v>
          </cell>
          <cell r="E191">
            <v>36298</v>
          </cell>
          <cell r="F191" t="str">
            <v>Nữ</v>
          </cell>
          <cell r="G191" t="str">
            <v>DakLak</v>
          </cell>
        </row>
        <row r="192">
          <cell r="B192">
            <v>2320714518</v>
          </cell>
          <cell r="C192" t="str">
            <v>Lê Thị Thùy</v>
          </cell>
          <cell r="D192" t="str">
            <v>Linh</v>
          </cell>
          <cell r="E192">
            <v>36373</v>
          </cell>
          <cell r="F192" t="str">
            <v>Nữ</v>
          </cell>
          <cell r="G192" t="str">
            <v>Nghệ An</v>
          </cell>
        </row>
        <row r="193">
          <cell r="B193">
            <v>2320716414</v>
          </cell>
          <cell r="C193" t="str">
            <v>Huỳnh Nhật</v>
          </cell>
          <cell r="D193" t="str">
            <v>Linh</v>
          </cell>
          <cell r="E193">
            <v>36171</v>
          </cell>
          <cell r="F193" t="str">
            <v>Nữ</v>
          </cell>
          <cell r="G193" t="str">
            <v>Quảng Nam</v>
          </cell>
        </row>
        <row r="194">
          <cell r="B194">
            <v>23207212458</v>
          </cell>
          <cell r="C194" t="str">
            <v>Nguyễn Thị Hà</v>
          </cell>
          <cell r="D194" t="str">
            <v>Linh</v>
          </cell>
          <cell r="E194">
            <v>36419</v>
          </cell>
          <cell r="F194" t="str">
            <v>Nữ</v>
          </cell>
          <cell r="G194" t="str">
            <v>Quảng Nam</v>
          </cell>
        </row>
        <row r="195">
          <cell r="B195">
            <v>23217112366</v>
          </cell>
          <cell r="C195" t="str">
            <v>Đặng Phước</v>
          </cell>
          <cell r="D195" t="str">
            <v>Lộc</v>
          </cell>
          <cell r="E195">
            <v>36476</v>
          </cell>
          <cell r="F195" t="str">
            <v>Nam</v>
          </cell>
          <cell r="G195" t="str">
            <v>Đà Nẵng</v>
          </cell>
        </row>
        <row r="196">
          <cell r="B196">
            <v>2321713571</v>
          </cell>
          <cell r="C196" t="str">
            <v>Nguyễn Văn</v>
          </cell>
          <cell r="D196" t="str">
            <v>Lộc</v>
          </cell>
          <cell r="E196">
            <v>36201</v>
          </cell>
          <cell r="F196" t="str">
            <v>Nam</v>
          </cell>
          <cell r="G196" t="str">
            <v>Đà Nẵng</v>
          </cell>
        </row>
        <row r="197">
          <cell r="B197">
            <v>23207111374</v>
          </cell>
          <cell r="C197" t="str">
            <v xml:space="preserve">Đinh Thị </v>
          </cell>
          <cell r="D197" t="str">
            <v>Lợi</v>
          </cell>
          <cell r="E197">
            <v>36234</v>
          </cell>
          <cell r="F197" t="str">
            <v>Nữ</v>
          </cell>
          <cell r="G197" t="str">
            <v>Thanh Hóa</v>
          </cell>
        </row>
        <row r="198">
          <cell r="B198">
            <v>2321716422</v>
          </cell>
          <cell r="C198" t="str">
            <v>Phạm Quang</v>
          </cell>
          <cell r="D198" t="str">
            <v>Lợi</v>
          </cell>
          <cell r="E198">
            <v>36365</v>
          </cell>
          <cell r="F198" t="str">
            <v>Nam</v>
          </cell>
          <cell r="G198" t="str">
            <v>Quảng Nam</v>
          </cell>
        </row>
        <row r="199">
          <cell r="B199">
            <v>2321712266</v>
          </cell>
          <cell r="C199" t="str">
            <v>Vũ Tấn</v>
          </cell>
          <cell r="D199" t="str">
            <v>Long</v>
          </cell>
          <cell r="E199">
            <v>36344</v>
          </cell>
          <cell r="F199" t="str">
            <v>Nam</v>
          </cell>
          <cell r="G199" t="str">
            <v>Quảng Nam</v>
          </cell>
        </row>
        <row r="200">
          <cell r="B200">
            <v>2321714519</v>
          </cell>
          <cell r="C200" t="str">
            <v>Tôn Thất Huỳnh</v>
          </cell>
          <cell r="D200" t="str">
            <v>Long</v>
          </cell>
          <cell r="E200">
            <v>36248</v>
          </cell>
          <cell r="F200" t="str">
            <v>Nam</v>
          </cell>
          <cell r="G200" t="str">
            <v>Đà Nẵng</v>
          </cell>
        </row>
        <row r="201">
          <cell r="B201">
            <v>2321714935</v>
          </cell>
          <cell r="C201" t="str">
            <v>Lê Hồng</v>
          </cell>
          <cell r="D201" t="str">
            <v>Long</v>
          </cell>
          <cell r="E201">
            <v>36252</v>
          </cell>
          <cell r="F201" t="str">
            <v>Nam</v>
          </cell>
          <cell r="G201" t="str">
            <v>Quảng Nam</v>
          </cell>
        </row>
        <row r="202">
          <cell r="B202">
            <v>2321713095</v>
          </cell>
          <cell r="C202" t="str">
            <v xml:space="preserve">Nguyễn Phúc Hoàng </v>
          </cell>
          <cell r="D202" t="str">
            <v>Luân</v>
          </cell>
          <cell r="E202">
            <v>36453</v>
          </cell>
          <cell r="F202" t="str">
            <v>Nam</v>
          </cell>
          <cell r="G202" t="str">
            <v>Khánh Hòa</v>
          </cell>
        </row>
        <row r="203">
          <cell r="B203">
            <v>2321714520</v>
          </cell>
          <cell r="C203" t="str">
            <v>Ngô Lê Thanh</v>
          </cell>
          <cell r="D203" t="str">
            <v>Luân</v>
          </cell>
          <cell r="E203">
            <v>36056</v>
          </cell>
          <cell r="F203" t="str">
            <v>Nam</v>
          </cell>
          <cell r="G203" t="str">
            <v>Đà Nẵng</v>
          </cell>
        </row>
        <row r="204">
          <cell r="B204">
            <v>23217110023</v>
          </cell>
          <cell r="C204" t="str">
            <v>Tưởng Tiến</v>
          </cell>
          <cell r="D204" t="str">
            <v>Lực</v>
          </cell>
          <cell r="E204">
            <v>36394</v>
          </cell>
          <cell r="F204" t="str">
            <v>Nam</v>
          </cell>
          <cell r="G204" t="str">
            <v>Đà Nẵng</v>
          </cell>
        </row>
        <row r="205">
          <cell r="B205">
            <v>2320717276</v>
          </cell>
          <cell r="C205" t="str">
            <v>Nguyễn Ngọc</v>
          </cell>
          <cell r="D205" t="str">
            <v>Luyến</v>
          </cell>
          <cell r="E205">
            <v>36161</v>
          </cell>
          <cell r="F205" t="str">
            <v>Nữ</v>
          </cell>
          <cell r="G205" t="str">
            <v>Khánh Hòa</v>
          </cell>
        </row>
        <row r="206">
          <cell r="B206">
            <v>2320712644</v>
          </cell>
          <cell r="C206" t="str">
            <v>Phạm Thị Thúy</v>
          </cell>
          <cell r="D206" t="str">
            <v>Ly</v>
          </cell>
          <cell r="E206">
            <v>36265</v>
          </cell>
          <cell r="F206" t="str">
            <v>Nữ</v>
          </cell>
          <cell r="G206" t="str">
            <v>Đà Nẵng</v>
          </cell>
        </row>
        <row r="207">
          <cell r="B207">
            <v>2320716943</v>
          </cell>
          <cell r="C207" t="str">
            <v>Nguyễn Thị Diệu</v>
          </cell>
          <cell r="D207" t="str">
            <v>Ly</v>
          </cell>
          <cell r="E207">
            <v>36488</v>
          </cell>
          <cell r="F207" t="str">
            <v>Nữ</v>
          </cell>
          <cell r="G207" t="str">
            <v>Hà Tĩnh</v>
          </cell>
        </row>
        <row r="208">
          <cell r="B208">
            <v>2320717017</v>
          </cell>
          <cell r="C208" t="str">
            <v>Nguyễn Trần Trúc</v>
          </cell>
          <cell r="D208" t="str">
            <v>Ly</v>
          </cell>
          <cell r="E208">
            <v>36411</v>
          </cell>
          <cell r="F208" t="str">
            <v>Nữ</v>
          </cell>
          <cell r="G208" t="str">
            <v>Phú Yên</v>
          </cell>
        </row>
        <row r="209">
          <cell r="B209">
            <v>2320717132</v>
          </cell>
          <cell r="C209" t="str">
            <v>Nguyễn Kim Hồng</v>
          </cell>
          <cell r="D209" t="str">
            <v>Ly</v>
          </cell>
          <cell r="E209">
            <v>36304</v>
          </cell>
          <cell r="F209" t="str">
            <v>Nữ</v>
          </cell>
          <cell r="G209" t="str">
            <v>Đà Nẵng</v>
          </cell>
        </row>
        <row r="210">
          <cell r="B210">
            <v>2320717151</v>
          </cell>
          <cell r="C210" t="str">
            <v>Võ Thị Kim</v>
          </cell>
          <cell r="D210" t="str">
            <v>Mai</v>
          </cell>
          <cell r="E210">
            <v>36208</v>
          </cell>
          <cell r="F210" t="str">
            <v>Nữ</v>
          </cell>
          <cell r="G210" t="str">
            <v>Đà Nẵng</v>
          </cell>
        </row>
        <row r="211">
          <cell r="B211">
            <v>23114111761</v>
          </cell>
          <cell r="C211" t="str">
            <v xml:space="preserve">Trần Công </v>
          </cell>
          <cell r="D211" t="str">
            <v>Mẫn</v>
          </cell>
          <cell r="E211">
            <v>36371</v>
          </cell>
          <cell r="F211" t="str">
            <v>Nam</v>
          </cell>
          <cell r="G211" t="str">
            <v>Quảng Nam</v>
          </cell>
        </row>
        <row r="212">
          <cell r="B212">
            <v>2320211369</v>
          </cell>
          <cell r="C212" t="str">
            <v>Ngô Thị</v>
          </cell>
          <cell r="D212" t="str">
            <v>Mến</v>
          </cell>
          <cell r="E212">
            <v>36506</v>
          </cell>
          <cell r="F212" t="str">
            <v>Nữ</v>
          </cell>
          <cell r="G212" t="str">
            <v>Quảng Ngãi</v>
          </cell>
        </row>
        <row r="213">
          <cell r="B213">
            <v>2320710331</v>
          </cell>
          <cell r="C213" t="str">
            <v xml:space="preserve">Phan Nhất Nhật </v>
          </cell>
          <cell r="D213" t="str">
            <v>Mi</v>
          </cell>
          <cell r="E213">
            <v>36488</v>
          </cell>
          <cell r="F213" t="str">
            <v>Nữ</v>
          </cell>
          <cell r="G213" t="str">
            <v>Đà Nẵng</v>
          </cell>
        </row>
        <row r="214">
          <cell r="B214">
            <v>2320716714</v>
          </cell>
          <cell r="C214" t="str">
            <v>Ngô Thị Ngọc</v>
          </cell>
          <cell r="D214" t="str">
            <v>Minh</v>
          </cell>
          <cell r="E214">
            <v>36468</v>
          </cell>
          <cell r="F214" t="str">
            <v>Nữ</v>
          </cell>
          <cell r="G214" t="str">
            <v>Đà Nẵng</v>
          </cell>
        </row>
        <row r="215">
          <cell r="B215">
            <v>23217110652</v>
          </cell>
          <cell r="C215" t="str">
            <v>Nguyễn Văn</v>
          </cell>
          <cell r="D215" t="str">
            <v>Minh</v>
          </cell>
          <cell r="E215">
            <v>36483</v>
          </cell>
          <cell r="F215" t="str">
            <v>Nam</v>
          </cell>
          <cell r="G215" t="str">
            <v>Quảng Trị</v>
          </cell>
        </row>
        <row r="216">
          <cell r="B216">
            <v>23217111118</v>
          </cell>
          <cell r="C216" t="str">
            <v xml:space="preserve">Nguyễn </v>
          </cell>
          <cell r="D216" t="str">
            <v>Minh</v>
          </cell>
          <cell r="E216">
            <v>36407</v>
          </cell>
          <cell r="F216" t="str">
            <v>Nam</v>
          </cell>
          <cell r="G216" t="str">
            <v>Đà Nẵng</v>
          </cell>
        </row>
        <row r="217">
          <cell r="B217">
            <v>2321711264</v>
          </cell>
          <cell r="C217" t="str">
            <v xml:space="preserve">Đặng Hồng </v>
          </cell>
          <cell r="D217" t="str">
            <v>Minh</v>
          </cell>
          <cell r="E217">
            <v>36211</v>
          </cell>
          <cell r="F217" t="str">
            <v>Nam</v>
          </cell>
          <cell r="G217" t="str">
            <v>Gia Lai</v>
          </cell>
        </row>
        <row r="218">
          <cell r="B218">
            <v>2321714522</v>
          </cell>
          <cell r="C218" t="str">
            <v>Phạm Văn</v>
          </cell>
          <cell r="D218" t="str">
            <v>Minh</v>
          </cell>
          <cell r="E218">
            <v>36452</v>
          </cell>
          <cell r="F218" t="str">
            <v>Nam</v>
          </cell>
          <cell r="G218" t="str">
            <v>Đà Nẵng</v>
          </cell>
        </row>
        <row r="219">
          <cell r="B219">
            <v>2321716491</v>
          </cell>
          <cell r="C219" t="str">
            <v>Đinh Hoàng</v>
          </cell>
          <cell r="D219" t="str">
            <v>Minh</v>
          </cell>
          <cell r="E219">
            <v>36206</v>
          </cell>
          <cell r="F219" t="str">
            <v>Nam</v>
          </cell>
          <cell r="G219" t="str">
            <v>Đà Nẵng</v>
          </cell>
        </row>
        <row r="220">
          <cell r="B220">
            <v>2220714182</v>
          </cell>
          <cell r="C220" t="str">
            <v xml:space="preserve">Phạm Trần Nguyệt </v>
          </cell>
          <cell r="D220" t="str">
            <v>My</v>
          </cell>
          <cell r="E220">
            <v>36073</v>
          </cell>
          <cell r="F220" t="str">
            <v>Nữ</v>
          </cell>
          <cell r="G220" t="str">
            <v>Quảng Nam</v>
          </cell>
        </row>
        <row r="221">
          <cell r="B221">
            <v>2320341348</v>
          </cell>
          <cell r="C221" t="str">
            <v>Tôn Nữ Thảo</v>
          </cell>
          <cell r="D221" t="str">
            <v>My</v>
          </cell>
          <cell r="E221">
            <v>36279</v>
          </cell>
          <cell r="F221" t="str">
            <v>Nữ</v>
          </cell>
          <cell r="G221" t="str">
            <v>Đà Nẵng</v>
          </cell>
        </row>
        <row r="222">
          <cell r="B222">
            <v>2320714429</v>
          </cell>
          <cell r="C222" t="str">
            <v>Dương Thị Trà</v>
          </cell>
          <cell r="D222" t="str">
            <v>My</v>
          </cell>
          <cell r="E222">
            <v>36263</v>
          </cell>
          <cell r="F222" t="str">
            <v>Nữ</v>
          </cell>
          <cell r="G222" t="str">
            <v>Quảng Nam</v>
          </cell>
        </row>
        <row r="223">
          <cell r="B223">
            <v>2320719904</v>
          </cell>
          <cell r="C223" t="str">
            <v>Nguyễn Nhật</v>
          </cell>
          <cell r="D223" t="str">
            <v>My</v>
          </cell>
          <cell r="E223">
            <v>36481</v>
          </cell>
          <cell r="F223" t="str">
            <v>Nữ</v>
          </cell>
          <cell r="G223" t="str">
            <v>Đà Nẵng</v>
          </cell>
        </row>
        <row r="224">
          <cell r="B224">
            <v>23207111019</v>
          </cell>
          <cell r="C224" t="str">
            <v>Trần Thị</v>
          </cell>
          <cell r="D224" t="str">
            <v>Na</v>
          </cell>
          <cell r="E224">
            <v>36463</v>
          </cell>
          <cell r="F224" t="str">
            <v>Nữ</v>
          </cell>
          <cell r="G224" t="str">
            <v>Đà Nẵng</v>
          </cell>
        </row>
        <row r="225">
          <cell r="B225">
            <v>2321216174</v>
          </cell>
          <cell r="C225" t="str">
            <v>Lê Xuân Nhật</v>
          </cell>
          <cell r="D225" t="str">
            <v>Nam</v>
          </cell>
          <cell r="E225">
            <v>36300</v>
          </cell>
          <cell r="F225" t="str">
            <v>Nam</v>
          </cell>
          <cell r="G225" t="str">
            <v>Đà Nẵng</v>
          </cell>
        </row>
        <row r="226">
          <cell r="B226">
            <v>2321713574</v>
          </cell>
          <cell r="C226" t="str">
            <v>Phạm Nguyễn Phương</v>
          </cell>
          <cell r="D226" t="str">
            <v>Nam</v>
          </cell>
          <cell r="E226">
            <v>36354</v>
          </cell>
          <cell r="F226" t="str">
            <v>Nam</v>
          </cell>
          <cell r="G226" t="str">
            <v>Đà Nẵng</v>
          </cell>
        </row>
        <row r="227">
          <cell r="B227">
            <v>2321716447</v>
          </cell>
          <cell r="C227" t="str">
            <v xml:space="preserve">Ngô Lê Nhật </v>
          </cell>
          <cell r="D227" t="str">
            <v>Nam</v>
          </cell>
          <cell r="E227">
            <v>36186</v>
          </cell>
          <cell r="F227" t="str">
            <v>Nam</v>
          </cell>
          <cell r="G227" t="str">
            <v>Quảng Nam</v>
          </cell>
        </row>
        <row r="228">
          <cell r="B228">
            <v>2220727338</v>
          </cell>
          <cell r="C228" t="str">
            <v>Đinh Thị</v>
          </cell>
          <cell r="D228" t="str">
            <v>Nga</v>
          </cell>
          <cell r="E228">
            <v>36047</v>
          </cell>
          <cell r="F228" t="str">
            <v>Nữ</v>
          </cell>
          <cell r="G228" t="str">
            <v>Đà Nẵng</v>
          </cell>
        </row>
        <row r="229">
          <cell r="B229">
            <v>23202111916</v>
          </cell>
          <cell r="C229" t="str">
            <v>Trần Thị Hồng</v>
          </cell>
          <cell r="D229" t="str">
            <v>Nga</v>
          </cell>
          <cell r="E229">
            <v>36320</v>
          </cell>
          <cell r="F229" t="str">
            <v>Nữ</v>
          </cell>
          <cell r="G229" t="str">
            <v>Nghệ An</v>
          </cell>
        </row>
        <row r="230">
          <cell r="B230">
            <v>2320716740</v>
          </cell>
          <cell r="C230" t="str">
            <v>Trần Phạm Thúy</v>
          </cell>
          <cell r="D230" t="str">
            <v>Nga</v>
          </cell>
          <cell r="E230">
            <v>36423</v>
          </cell>
          <cell r="F230" t="str">
            <v>Nữ</v>
          </cell>
          <cell r="G230" t="str">
            <v>Gia Lai</v>
          </cell>
        </row>
        <row r="231">
          <cell r="B231">
            <v>2320512089</v>
          </cell>
          <cell r="C231" t="str">
            <v>Trương Thị Thúy</v>
          </cell>
          <cell r="D231" t="str">
            <v>Ngân</v>
          </cell>
          <cell r="E231">
            <v>36248</v>
          </cell>
          <cell r="F231" t="str">
            <v>Nữ</v>
          </cell>
          <cell r="G231" t="str">
            <v>Quảng Bình</v>
          </cell>
        </row>
        <row r="232">
          <cell r="B232">
            <v>2320710449</v>
          </cell>
          <cell r="C232" t="str">
            <v>Văn Thị Kim</v>
          </cell>
          <cell r="D232" t="str">
            <v>Ngân</v>
          </cell>
          <cell r="E232">
            <v>36190</v>
          </cell>
          <cell r="F232" t="str">
            <v>Nữ</v>
          </cell>
          <cell r="G232" t="str">
            <v>Gia Lai</v>
          </cell>
        </row>
        <row r="233">
          <cell r="B233">
            <v>2320715218</v>
          </cell>
          <cell r="C233" t="str">
            <v>Phạm Nhật</v>
          </cell>
          <cell r="D233" t="str">
            <v>Ngân</v>
          </cell>
          <cell r="E233">
            <v>36409</v>
          </cell>
          <cell r="F233" t="str">
            <v>Nữ</v>
          </cell>
          <cell r="G233" t="str">
            <v>Bình Định</v>
          </cell>
        </row>
        <row r="234">
          <cell r="B234">
            <v>2320715426</v>
          </cell>
          <cell r="C234" t="str">
            <v>Huỳnh Thị Thanh</v>
          </cell>
          <cell r="D234" t="str">
            <v>Ngân</v>
          </cell>
          <cell r="E234">
            <v>36231</v>
          </cell>
          <cell r="F234" t="str">
            <v>Nữ</v>
          </cell>
          <cell r="G234" t="str">
            <v>Đà Nẵng</v>
          </cell>
        </row>
        <row r="235">
          <cell r="B235">
            <v>2320716718</v>
          </cell>
          <cell r="C235" t="str">
            <v>Lê Thị Hồng</v>
          </cell>
          <cell r="D235" t="str">
            <v>Ngân</v>
          </cell>
          <cell r="E235">
            <v>36463</v>
          </cell>
          <cell r="F235" t="str">
            <v>Nữ</v>
          </cell>
          <cell r="G235" t="str">
            <v>Bình Định</v>
          </cell>
        </row>
        <row r="236">
          <cell r="B236">
            <v>2320716934</v>
          </cell>
          <cell r="C236" t="str">
            <v>Huỳnh Thị Kim</v>
          </cell>
          <cell r="D236" t="str">
            <v>Ngân</v>
          </cell>
          <cell r="E236">
            <v>36498</v>
          </cell>
          <cell r="F236" t="str">
            <v>Nữ</v>
          </cell>
          <cell r="G236" t="str">
            <v>Bình Định</v>
          </cell>
        </row>
        <row r="237">
          <cell r="B237">
            <v>2320716625</v>
          </cell>
          <cell r="C237" t="str">
            <v>Phan Nguyễn Bảo</v>
          </cell>
          <cell r="D237" t="str">
            <v>Nghi</v>
          </cell>
          <cell r="E237">
            <v>36372</v>
          </cell>
          <cell r="F237" t="str">
            <v>Nữ</v>
          </cell>
          <cell r="G237" t="str">
            <v>Đà Nẵng</v>
          </cell>
        </row>
        <row r="238">
          <cell r="B238">
            <v>2221716882</v>
          </cell>
          <cell r="C238" t="str">
            <v>Võ Minh</v>
          </cell>
          <cell r="D238" t="str">
            <v>Nghĩa</v>
          </cell>
          <cell r="E238">
            <v>36014</v>
          </cell>
          <cell r="F238" t="str">
            <v>Nam</v>
          </cell>
          <cell r="G238" t="str">
            <v>DakLak</v>
          </cell>
        </row>
        <row r="239">
          <cell r="B239">
            <v>2320712646</v>
          </cell>
          <cell r="C239" t="str">
            <v>Chu Thị</v>
          </cell>
          <cell r="D239" t="str">
            <v>Ngọc</v>
          </cell>
          <cell r="E239">
            <v>36319</v>
          </cell>
          <cell r="F239" t="str">
            <v>Nữ</v>
          </cell>
          <cell r="G239" t="str">
            <v>DakLak</v>
          </cell>
        </row>
        <row r="240">
          <cell r="B240">
            <v>2320714006</v>
          </cell>
          <cell r="C240" t="str">
            <v>Trần Thị Thu</v>
          </cell>
          <cell r="D240" t="str">
            <v>Ngọc</v>
          </cell>
          <cell r="E240">
            <v>36517</v>
          </cell>
          <cell r="F240" t="str">
            <v>Nữ</v>
          </cell>
          <cell r="G240" t="str">
            <v>Đà Nẵng</v>
          </cell>
        </row>
        <row r="241">
          <cell r="B241">
            <v>2320714524</v>
          </cell>
          <cell r="C241" t="str">
            <v>Lê Hồng</v>
          </cell>
          <cell r="D241" t="str">
            <v>Ngọc</v>
          </cell>
          <cell r="E241">
            <v>36213</v>
          </cell>
          <cell r="F241" t="str">
            <v>Nữ</v>
          </cell>
          <cell r="G241" t="str">
            <v>Đà Nẵng</v>
          </cell>
        </row>
        <row r="242">
          <cell r="B242">
            <v>2320714778</v>
          </cell>
          <cell r="C242" t="str">
            <v>Trần Hồng</v>
          </cell>
          <cell r="D242" t="str">
            <v>Ngọc</v>
          </cell>
          <cell r="E242">
            <v>36481</v>
          </cell>
          <cell r="F242" t="str">
            <v>Nữ</v>
          </cell>
          <cell r="G242" t="str">
            <v>Đà Nẵng</v>
          </cell>
        </row>
        <row r="243">
          <cell r="B243">
            <v>2320715485</v>
          </cell>
          <cell r="C243" t="str">
            <v>Lê Trần Bảo</v>
          </cell>
          <cell r="D243" t="str">
            <v>Ngọc</v>
          </cell>
          <cell r="E243">
            <v>36509</v>
          </cell>
          <cell r="F243" t="str">
            <v>Nữ</v>
          </cell>
          <cell r="G243" t="str">
            <v>Đà Nẵng</v>
          </cell>
        </row>
        <row r="244">
          <cell r="B244">
            <v>2320716761</v>
          </cell>
          <cell r="C244" t="str">
            <v>Lê Thị Bích</v>
          </cell>
          <cell r="D244" t="str">
            <v>Ngọc</v>
          </cell>
          <cell r="E244">
            <v>36480</v>
          </cell>
          <cell r="F244" t="str">
            <v>Nữ</v>
          </cell>
          <cell r="G244" t="str">
            <v>Thanh Hóa</v>
          </cell>
        </row>
        <row r="245">
          <cell r="B245">
            <v>2321712898</v>
          </cell>
          <cell r="C245" t="str">
            <v>Hoàng Kim</v>
          </cell>
          <cell r="D245" t="str">
            <v>Ngọc</v>
          </cell>
          <cell r="E245">
            <v>36330</v>
          </cell>
          <cell r="F245" t="str">
            <v>Nam</v>
          </cell>
          <cell r="G245" t="str">
            <v>Đà Nẵng</v>
          </cell>
        </row>
        <row r="246">
          <cell r="B246">
            <v>2320315287</v>
          </cell>
          <cell r="C246" t="str">
            <v>Lê Thị Bích</v>
          </cell>
          <cell r="D246" t="str">
            <v>Nguyên</v>
          </cell>
          <cell r="E246">
            <v>36172</v>
          </cell>
          <cell r="F246" t="str">
            <v>Nữ</v>
          </cell>
          <cell r="G246" t="str">
            <v>Đà Nẵng</v>
          </cell>
        </row>
        <row r="247">
          <cell r="B247">
            <v>2320714872</v>
          </cell>
          <cell r="C247" t="str">
            <v>Lê Trần Thảo</v>
          </cell>
          <cell r="D247" t="str">
            <v>Nguyên</v>
          </cell>
          <cell r="E247">
            <v>36414</v>
          </cell>
          <cell r="F247" t="str">
            <v>Nữ</v>
          </cell>
          <cell r="G247" t="str">
            <v>Đà Nẵng</v>
          </cell>
        </row>
        <row r="248">
          <cell r="B248">
            <v>2320716890</v>
          </cell>
          <cell r="C248" t="str">
            <v>Huỳnh Ngọc Khánh</v>
          </cell>
          <cell r="D248" t="str">
            <v>Nguyên</v>
          </cell>
          <cell r="E248">
            <v>36161</v>
          </cell>
          <cell r="F248" t="str">
            <v>Nữ</v>
          </cell>
          <cell r="G248" t="str">
            <v>Đà Nẵng</v>
          </cell>
        </row>
        <row r="249">
          <cell r="B249">
            <v>2321714437</v>
          </cell>
          <cell r="C249" t="str">
            <v>Nguyễn Anh</v>
          </cell>
          <cell r="D249" t="str">
            <v>Nguyên</v>
          </cell>
          <cell r="E249">
            <v>36466</v>
          </cell>
          <cell r="F249" t="str">
            <v>Nam</v>
          </cell>
          <cell r="G249" t="str">
            <v>Quảng Nam</v>
          </cell>
        </row>
        <row r="250">
          <cell r="B250">
            <v>2320710539</v>
          </cell>
          <cell r="C250" t="str">
            <v>Nguyễn Thị Tâm</v>
          </cell>
          <cell r="D250" t="str">
            <v>Nguyện</v>
          </cell>
          <cell r="E250">
            <v>36343</v>
          </cell>
          <cell r="F250" t="str">
            <v>Nữ</v>
          </cell>
          <cell r="G250" t="str">
            <v>Đà Nẵng</v>
          </cell>
        </row>
        <row r="251">
          <cell r="B251">
            <v>23207110971</v>
          </cell>
          <cell r="C251" t="str">
            <v>Mai Thị Ánh</v>
          </cell>
          <cell r="D251" t="str">
            <v>Nguyệt</v>
          </cell>
          <cell r="E251">
            <v>36368</v>
          </cell>
          <cell r="F251" t="str">
            <v>Nữ</v>
          </cell>
          <cell r="G251" t="str">
            <v>Quảng Nam</v>
          </cell>
        </row>
        <row r="252">
          <cell r="B252">
            <v>2320711824</v>
          </cell>
          <cell r="C252" t="str">
            <v>Bùi Võ Kim</v>
          </cell>
          <cell r="D252" t="str">
            <v>Nguyệt</v>
          </cell>
          <cell r="E252">
            <v>36208</v>
          </cell>
          <cell r="F252" t="str">
            <v>Nữ</v>
          </cell>
          <cell r="G252" t="str">
            <v>Đà Nẵng</v>
          </cell>
        </row>
        <row r="253">
          <cell r="B253">
            <v>2320714873</v>
          </cell>
          <cell r="C253" t="str">
            <v>Đỗ Thị Minh</v>
          </cell>
          <cell r="D253" t="str">
            <v>Nguyệt</v>
          </cell>
          <cell r="E253">
            <v>36226</v>
          </cell>
          <cell r="F253" t="str">
            <v>Nữ</v>
          </cell>
          <cell r="G253" t="str">
            <v>Đà Nẵng</v>
          </cell>
        </row>
        <row r="254">
          <cell r="B254">
            <v>2320351834</v>
          </cell>
          <cell r="C254" t="str">
            <v>Lý Thị Thu</v>
          </cell>
          <cell r="D254" t="str">
            <v>Nhàn</v>
          </cell>
          <cell r="E254">
            <v>36186</v>
          </cell>
          <cell r="F254" t="str">
            <v>Nữ</v>
          </cell>
          <cell r="G254" t="str">
            <v>Quảng Nam</v>
          </cell>
        </row>
        <row r="255">
          <cell r="B255">
            <v>2320714874</v>
          </cell>
          <cell r="C255" t="str">
            <v>Trần Thị Thanh</v>
          </cell>
          <cell r="D255" t="str">
            <v>Nhàn</v>
          </cell>
          <cell r="E255">
            <v>36441</v>
          </cell>
          <cell r="F255" t="str">
            <v>Nữ</v>
          </cell>
          <cell r="G255" t="str">
            <v>Đà Nẵng</v>
          </cell>
        </row>
        <row r="256">
          <cell r="B256">
            <v>2221714172</v>
          </cell>
          <cell r="C256" t="str">
            <v>Hồ Nguyễn Quang</v>
          </cell>
          <cell r="D256" t="str">
            <v>Nhân</v>
          </cell>
          <cell r="E256">
            <v>36112</v>
          </cell>
          <cell r="F256" t="str">
            <v>Nam</v>
          </cell>
          <cell r="G256" t="str">
            <v>Đà Nẵng</v>
          </cell>
        </row>
        <row r="257">
          <cell r="B257">
            <v>2320710531</v>
          </cell>
          <cell r="C257" t="str">
            <v>Trần Công Hoàng</v>
          </cell>
          <cell r="D257" t="str">
            <v>Nhân</v>
          </cell>
          <cell r="E257">
            <v>36191</v>
          </cell>
          <cell r="F257" t="str">
            <v>Nữ</v>
          </cell>
          <cell r="G257" t="str">
            <v>Quảng Nam</v>
          </cell>
        </row>
        <row r="258">
          <cell r="B258">
            <v>2321329605</v>
          </cell>
          <cell r="C258" t="str">
            <v>Nguyễn Quốc</v>
          </cell>
          <cell r="D258" t="str">
            <v>Nhân</v>
          </cell>
          <cell r="E258">
            <v>36437</v>
          </cell>
          <cell r="F258" t="str">
            <v>Nam</v>
          </cell>
          <cell r="G258" t="str">
            <v>Đà Nẵng</v>
          </cell>
        </row>
        <row r="259">
          <cell r="B259">
            <v>23217110399</v>
          </cell>
          <cell r="C259" t="str">
            <v>Nguyễn Trường</v>
          </cell>
          <cell r="D259" t="str">
            <v>Nhân</v>
          </cell>
          <cell r="E259">
            <v>36180</v>
          </cell>
          <cell r="F259" t="str">
            <v>Nam</v>
          </cell>
          <cell r="G259" t="str">
            <v>Quảng Nam</v>
          </cell>
        </row>
        <row r="260">
          <cell r="B260">
            <v>23217111965</v>
          </cell>
          <cell r="C260" t="str">
            <v>Kim Thành</v>
          </cell>
          <cell r="D260" t="str">
            <v>Nhân</v>
          </cell>
          <cell r="E260">
            <v>36286</v>
          </cell>
          <cell r="F260" t="str">
            <v>Nam</v>
          </cell>
          <cell r="G260" t="str">
            <v>Đà Nẵng</v>
          </cell>
        </row>
        <row r="261">
          <cell r="B261">
            <v>2320723633</v>
          </cell>
          <cell r="C261" t="str">
            <v>Nguyễn Thị</v>
          </cell>
          <cell r="D261" t="str">
            <v>Nhẫn</v>
          </cell>
          <cell r="E261">
            <v>36438</v>
          </cell>
          <cell r="F261" t="str">
            <v>Nữ</v>
          </cell>
          <cell r="G261" t="str">
            <v>Quảng Nam</v>
          </cell>
        </row>
        <row r="262">
          <cell r="B262">
            <v>2321123374</v>
          </cell>
          <cell r="C262" t="str">
            <v>Võ Huỳnh Ngọc</v>
          </cell>
          <cell r="D262" t="str">
            <v>Nhất</v>
          </cell>
          <cell r="E262">
            <v>36229</v>
          </cell>
          <cell r="F262" t="str">
            <v>Nam</v>
          </cell>
          <cell r="G262" t="str">
            <v>Đà Nẵng</v>
          </cell>
        </row>
        <row r="263">
          <cell r="B263">
            <v>2020313810</v>
          </cell>
          <cell r="C263" t="str">
            <v xml:space="preserve">Nguyễn Thị Uyển </v>
          </cell>
          <cell r="D263" t="str">
            <v>Nhi</v>
          </cell>
          <cell r="E263">
            <v>35123</v>
          </cell>
          <cell r="F263" t="str">
            <v>Nữ</v>
          </cell>
          <cell r="G263" t="str">
            <v>Đà Nẵng</v>
          </cell>
        </row>
        <row r="264">
          <cell r="B264">
            <v>2320216151</v>
          </cell>
          <cell r="C264" t="str">
            <v>Phan Nguyên Uyên</v>
          </cell>
          <cell r="D264" t="str">
            <v>Nhi</v>
          </cell>
          <cell r="E264">
            <v>36161</v>
          </cell>
          <cell r="F264" t="str">
            <v>Nữ</v>
          </cell>
          <cell r="G264" t="str">
            <v>Đà Nẵng</v>
          </cell>
        </row>
        <row r="265">
          <cell r="B265">
            <v>2320254838</v>
          </cell>
          <cell r="C265" t="str">
            <v>Hồ Lê Uyễn</v>
          </cell>
          <cell r="D265" t="str">
            <v>Nhi</v>
          </cell>
          <cell r="E265">
            <v>36449</v>
          </cell>
          <cell r="F265" t="str">
            <v>Nữ</v>
          </cell>
          <cell r="G265" t="str">
            <v>Đà Nẵng</v>
          </cell>
        </row>
        <row r="266">
          <cell r="B266">
            <v>23207111675</v>
          </cell>
          <cell r="C266" t="str">
            <v>Nguyễn Thị Tuyết</v>
          </cell>
          <cell r="D266" t="str">
            <v>Nhi</v>
          </cell>
          <cell r="E266">
            <v>36486</v>
          </cell>
          <cell r="F266" t="str">
            <v>Nữ</v>
          </cell>
          <cell r="G266" t="str">
            <v>Quảng Nam</v>
          </cell>
        </row>
        <row r="267">
          <cell r="B267">
            <v>23207112102</v>
          </cell>
          <cell r="C267" t="str">
            <v>Mai Thị Đào</v>
          </cell>
          <cell r="D267" t="str">
            <v>Nhi</v>
          </cell>
          <cell r="E267">
            <v>36209</v>
          </cell>
          <cell r="F267" t="str">
            <v>Nữ</v>
          </cell>
          <cell r="G267" t="str">
            <v>Đà Nẵng</v>
          </cell>
        </row>
        <row r="268">
          <cell r="B268">
            <v>2320711391</v>
          </cell>
          <cell r="C268" t="str">
            <v>Trần Thị Yến</v>
          </cell>
          <cell r="D268" t="str">
            <v>Nhi</v>
          </cell>
          <cell r="E268">
            <v>36402</v>
          </cell>
          <cell r="F268" t="str">
            <v>Nữ</v>
          </cell>
          <cell r="G268" t="str">
            <v>Đà Nẵng</v>
          </cell>
        </row>
        <row r="269">
          <cell r="B269">
            <v>2320711842</v>
          </cell>
          <cell r="C269" t="str">
            <v>Võ Thục</v>
          </cell>
          <cell r="D269" t="str">
            <v>Nhi</v>
          </cell>
          <cell r="E269">
            <v>36347</v>
          </cell>
          <cell r="F269" t="str">
            <v>Nữ</v>
          </cell>
          <cell r="G269" t="str">
            <v>Đà Nẵng</v>
          </cell>
        </row>
        <row r="270">
          <cell r="B270">
            <v>2320713736</v>
          </cell>
          <cell r="C270" t="str">
            <v xml:space="preserve">Nguyễn Thị Yến </v>
          </cell>
          <cell r="D270" t="str">
            <v>Nhi</v>
          </cell>
          <cell r="E270">
            <v>36455</v>
          </cell>
          <cell r="F270" t="str">
            <v>Nữ</v>
          </cell>
          <cell r="G270" t="str">
            <v>Đà Nẵng</v>
          </cell>
        </row>
        <row r="271">
          <cell r="B271">
            <v>2320714442</v>
          </cell>
          <cell r="C271" t="str">
            <v>Phan Vũ Thiên</v>
          </cell>
          <cell r="D271" t="str">
            <v>Nhi</v>
          </cell>
          <cell r="E271">
            <v>36328</v>
          </cell>
          <cell r="F271" t="str">
            <v>Nữ</v>
          </cell>
          <cell r="G271" t="str">
            <v>Đà Nẵng</v>
          </cell>
        </row>
        <row r="272">
          <cell r="B272">
            <v>2320714528</v>
          </cell>
          <cell r="C272" t="str">
            <v>Huỳnh Nguyễn Thục</v>
          </cell>
          <cell r="D272" t="str">
            <v>Nhi</v>
          </cell>
          <cell r="E272">
            <v>36280</v>
          </cell>
          <cell r="F272" t="str">
            <v>Nữ</v>
          </cell>
          <cell r="G272" t="str">
            <v>Đà Nẵng</v>
          </cell>
        </row>
        <row r="273">
          <cell r="B273">
            <v>2320714529</v>
          </cell>
          <cell r="C273" t="str">
            <v>Hà Yến</v>
          </cell>
          <cell r="D273" t="str">
            <v>Nhi</v>
          </cell>
          <cell r="E273">
            <v>36468</v>
          </cell>
          <cell r="F273" t="str">
            <v>Nữ</v>
          </cell>
          <cell r="G273" t="str">
            <v>Đà Nẵng</v>
          </cell>
        </row>
        <row r="274">
          <cell r="B274">
            <v>2320714855</v>
          </cell>
          <cell r="C274" t="str">
            <v xml:space="preserve">Đỗ Nguyên Hiếu </v>
          </cell>
          <cell r="D274" t="str">
            <v>Nhi</v>
          </cell>
          <cell r="E274">
            <v>36241</v>
          </cell>
          <cell r="F274" t="str">
            <v>Nữ</v>
          </cell>
          <cell r="G274" t="str">
            <v>Quảng Nam</v>
          </cell>
        </row>
        <row r="275">
          <cell r="B275">
            <v>2320714875</v>
          </cell>
          <cell r="C275" t="str">
            <v>Lưu Thị Tuyết</v>
          </cell>
          <cell r="D275" t="str">
            <v>Nhi</v>
          </cell>
          <cell r="E275">
            <v>36339</v>
          </cell>
          <cell r="F275" t="str">
            <v>Nữ</v>
          </cell>
          <cell r="G275" t="str">
            <v>Đà Nẵng</v>
          </cell>
        </row>
        <row r="276">
          <cell r="B276">
            <v>2320716638</v>
          </cell>
          <cell r="C276" t="str">
            <v xml:space="preserve">Trần Thị Yến </v>
          </cell>
          <cell r="D276" t="str">
            <v>Nhi</v>
          </cell>
          <cell r="E276">
            <v>36491</v>
          </cell>
          <cell r="F276" t="str">
            <v>Nữ</v>
          </cell>
          <cell r="G276" t="str">
            <v>Hà Tĩnh</v>
          </cell>
        </row>
        <row r="277">
          <cell r="B277">
            <v>2320716741</v>
          </cell>
          <cell r="C277" t="str">
            <v>Trần Thị Tuyết</v>
          </cell>
          <cell r="D277" t="str">
            <v>Nhi</v>
          </cell>
          <cell r="E277">
            <v>36500</v>
          </cell>
          <cell r="F277" t="str">
            <v>Nữ</v>
          </cell>
          <cell r="G277" t="str">
            <v>Bình Định</v>
          </cell>
        </row>
        <row r="278">
          <cell r="B278">
            <v>2320716748</v>
          </cell>
          <cell r="C278" t="str">
            <v>Hoàng Thị Phương</v>
          </cell>
          <cell r="D278" t="str">
            <v>Nhi</v>
          </cell>
          <cell r="E278">
            <v>36263</v>
          </cell>
          <cell r="F278" t="str">
            <v>Nữ</v>
          </cell>
          <cell r="G278" t="str">
            <v>DakLak</v>
          </cell>
        </row>
        <row r="279">
          <cell r="B279">
            <v>2320716959</v>
          </cell>
          <cell r="C279" t="str">
            <v>Nguyễn Lê Uyên</v>
          </cell>
          <cell r="D279" t="str">
            <v>Nhi</v>
          </cell>
          <cell r="E279">
            <v>36473</v>
          </cell>
          <cell r="F279" t="str">
            <v>Nữ</v>
          </cell>
          <cell r="G279" t="str">
            <v>Quảng Trị</v>
          </cell>
        </row>
        <row r="280">
          <cell r="B280">
            <v>2320719881</v>
          </cell>
          <cell r="C280" t="str">
            <v>Lê Thị</v>
          </cell>
          <cell r="D280" t="str">
            <v>Nhi</v>
          </cell>
          <cell r="E280">
            <v>36192</v>
          </cell>
          <cell r="F280" t="str">
            <v>Nữ</v>
          </cell>
          <cell r="G280" t="str">
            <v>Quảng Ngãi</v>
          </cell>
        </row>
        <row r="281">
          <cell r="B281">
            <v>2320713288</v>
          </cell>
          <cell r="C281" t="str">
            <v>Phạm Nguyễn Quỳnh</v>
          </cell>
          <cell r="D281" t="str">
            <v>Nhiên</v>
          </cell>
          <cell r="E281">
            <v>36399</v>
          </cell>
          <cell r="F281" t="str">
            <v>Nữ</v>
          </cell>
          <cell r="G281" t="str">
            <v>Đà Nẵng</v>
          </cell>
        </row>
        <row r="282">
          <cell r="B282">
            <v>2320714443</v>
          </cell>
          <cell r="C282" t="str">
            <v>Trương Thị Minh</v>
          </cell>
          <cell r="D282" t="str">
            <v>Nhiên</v>
          </cell>
          <cell r="E282">
            <v>36179</v>
          </cell>
          <cell r="F282" t="str">
            <v>Nữ</v>
          </cell>
          <cell r="G282" t="str">
            <v>Quảng Nam</v>
          </cell>
        </row>
        <row r="283">
          <cell r="B283">
            <v>23217112113</v>
          </cell>
          <cell r="C283" t="str">
            <v>Nguyễn Hữu</v>
          </cell>
          <cell r="D283" t="str">
            <v>Nhớ</v>
          </cell>
          <cell r="E283">
            <v>36437</v>
          </cell>
          <cell r="F283" t="str">
            <v>Nam</v>
          </cell>
          <cell r="G283" t="str">
            <v>Đà Nẵng</v>
          </cell>
        </row>
        <row r="284">
          <cell r="B284">
            <v>2320714769</v>
          </cell>
          <cell r="C284" t="str">
            <v>Nguyễn Thị Quỳnh</v>
          </cell>
          <cell r="D284" t="str">
            <v>Như</v>
          </cell>
          <cell r="E284">
            <v>36351</v>
          </cell>
          <cell r="F284" t="str">
            <v>Nữ</v>
          </cell>
          <cell r="G284" t="str">
            <v>Quảng Nam</v>
          </cell>
        </row>
        <row r="285">
          <cell r="B285">
            <v>23207110264</v>
          </cell>
          <cell r="C285" t="str">
            <v>Trương Thị Mỹ</v>
          </cell>
          <cell r="D285" t="str">
            <v>Nhung</v>
          </cell>
          <cell r="E285">
            <v>36185</v>
          </cell>
          <cell r="F285" t="str">
            <v>Nữ</v>
          </cell>
          <cell r="G285" t="str">
            <v>Quảng Nam</v>
          </cell>
        </row>
        <row r="286">
          <cell r="B286">
            <v>23207111408</v>
          </cell>
          <cell r="C286" t="str">
            <v>Liễu Thị Tuyết</v>
          </cell>
          <cell r="D286" t="str">
            <v>Nhung</v>
          </cell>
          <cell r="E286">
            <v>36427</v>
          </cell>
          <cell r="F286" t="str">
            <v>Nữ</v>
          </cell>
          <cell r="G286" t="str">
            <v>Bình Định</v>
          </cell>
        </row>
        <row r="287">
          <cell r="B287">
            <v>2320713289</v>
          </cell>
          <cell r="C287" t="str">
            <v>Trần Thị Tuyết</v>
          </cell>
          <cell r="D287" t="str">
            <v>Nhung</v>
          </cell>
          <cell r="E287">
            <v>36197</v>
          </cell>
          <cell r="F287" t="str">
            <v>Nữ</v>
          </cell>
          <cell r="G287" t="str">
            <v>Đà Nẵng</v>
          </cell>
        </row>
        <row r="288">
          <cell r="B288">
            <v>2320715223</v>
          </cell>
          <cell r="C288" t="str">
            <v>Võ Thị Tuyết</v>
          </cell>
          <cell r="D288" t="str">
            <v>Nhung</v>
          </cell>
          <cell r="E288">
            <v>36236</v>
          </cell>
          <cell r="F288" t="str">
            <v>Nữ</v>
          </cell>
          <cell r="G288" t="str">
            <v>Quảng Ngãi</v>
          </cell>
        </row>
        <row r="289">
          <cell r="B289">
            <v>2320719898</v>
          </cell>
          <cell r="C289" t="str">
            <v>Trần Phan Ngọc</v>
          </cell>
          <cell r="D289" t="str">
            <v>Nhung</v>
          </cell>
          <cell r="E289">
            <v>36171</v>
          </cell>
          <cell r="F289" t="str">
            <v>Nữ</v>
          </cell>
          <cell r="G289" t="str">
            <v>Đà Nẵng</v>
          </cell>
        </row>
        <row r="290">
          <cell r="B290">
            <v>2320719663</v>
          </cell>
          <cell r="C290" t="str">
            <v xml:space="preserve">Nguyễn Thị Mỹ </v>
          </cell>
          <cell r="D290" t="str">
            <v>Nữ</v>
          </cell>
          <cell r="E290">
            <v>36418</v>
          </cell>
          <cell r="F290" t="str">
            <v>Nữ</v>
          </cell>
          <cell r="G290" t="str">
            <v>Quảng Nam</v>
          </cell>
        </row>
        <row r="291">
          <cell r="B291">
            <v>2320712873</v>
          </cell>
          <cell r="C291" t="str">
            <v>Lê Thị Yến</v>
          </cell>
          <cell r="D291" t="str">
            <v>Ny</v>
          </cell>
          <cell r="E291">
            <v>36176</v>
          </cell>
          <cell r="F291" t="str">
            <v>Nữ</v>
          </cell>
          <cell r="G291" t="str">
            <v>Đà Nẵng</v>
          </cell>
        </row>
        <row r="292">
          <cell r="B292">
            <v>2320710688</v>
          </cell>
          <cell r="C292" t="str">
            <v>Ngô Hoàng</v>
          </cell>
          <cell r="D292" t="str">
            <v>Oanh</v>
          </cell>
          <cell r="E292">
            <v>36263</v>
          </cell>
          <cell r="F292" t="str">
            <v>Nữ</v>
          </cell>
          <cell r="G292" t="str">
            <v>Quảng Nam</v>
          </cell>
        </row>
        <row r="293">
          <cell r="B293">
            <v>23207110007</v>
          </cell>
          <cell r="C293" t="str">
            <v>Hoàng Thị Kiều</v>
          </cell>
          <cell r="D293" t="str">
            <v>Oanh</v>
          </cell>
          <cell r="E293">
            <v>36210</v>
          </cell>
          <cell r="F293" t="str">
            <v>Nữ</v>
          </cell>
          <cell r="G293" t="str">
            <v>Đà Nẵng</v>
          </cell>
        </row>
        <row r="294">
          <cell r="B294">
            <v>23207110295</v>
          </cell>
          <cell r="C294" t="str">
            <v>Trần Thị Thùy</v>
          </cell>
          <cell r="D294" t="str">
            <v>Oanh</v>
          </cell>
          <cell r="E294">
            <v>36377</v>
          </cell>
          <cell r="F294" t="str">
            <v>Nữ</v>
          </cell>
          <cell r="G294" t="str">
            <v>Đà Nẵng</v>
          </cell>
        </row>
        <row r="295">
          <cell r="B295">
            <v>23207111956</v>
          </cell>
          <cell r="C295" t="str">
            <v>Lê Quỳnh</v>
          </cell>
          <cell r="D295" t="str">
            <v>Oanh</v>
          </cell>
          <cell r="E295">
            <v>36485</v>
          </cell>
          <cell r="F295" t="str">
            <v>Nữ</v>
          </cell>
          <cell r="G295" t="str">
            <v>Đà Nẵng</v>
          </cell>
        </row>
        <row r="296">
          <cell r="B296">
            <v>2320714447</v>
          </cell>
          <cell r="C296" t="str">
            <v>Hồ Kiều</v>
          </cell>
          <cell r="D296" t="str">
            <v>Oanh</v>
          </cell>
          <cell r="E296">
            <v>36430</v>
          </cell>
          <cell r="F296" t="str">
            <v>Nữ</v>
          </cell>
          <cell r="G296" t="str">
            <v>Đà Nẵng</v>
          </cell>
        </row>
        <row r="297">
          <cell r="B297">
            <v>2321716492</v>
          </cell>
          <cell r="C297" t="str">
            <v>La Hưng</v>
          </cell>
          <cell r="D297" t="str">
            <v>Phát</v>
          </cell>
          <cell r="E297">
            <v>36465</v>
          </cell>
          <cell r="F297" t="str">
            <v>Nam</v>
          </cell>
          <cell r="G297" t="str">
            <v>Kon Tum</v>
          </cell>
        </row>
        <row r="298">
          <cell r="B298">
            <v>2321712500</v>
          </cell>
          <cell r="C298" t="str">
            <v>Nguyễn Trường</v>
          </cell>
          <cell r="D298" t="str">
            <v>Phong</v>
          </cell>
          <cell r="E298">
            <v>36301</v>
          </cell>
          <cell r="F298" t="str">
            <v>Nam</v>
          </cell>
          <cell r="G298" t="str">
            <v>Đà Nẵng</v>
          </cell>
        </row>
        <row r="299">
          <cell r="B299">
            <v>2321716855</v>
          </cell>
          <cell r="C299" t="str">
            <v>Nguyễn Văn</v>
          </cell>
          <cell r="D299" t="str">
            <v>Phong</v>
          </cell>
          <cell r="E299">
            <v>36259</v>
          </cell>
          <cell r="F299" t="str">
            <v>Nam</v>
          </cell>
          <cell r="G299" t="str">
            <v>Đà Nẵng</v>
          </cell>
        </row>
        <row r="300">
          <cell r="B300">
            <v>2321712284</v>
          </cell>
          <cell r="C300" t="str">
            <v>Phan Thành</v>
          </cell>
          <cell r="D300" t="str">
            <v>Phú</v>
          </cell>
          <cell r="E300">
            <v>36222</v>
          </cell>
          <cell r="F300" t="str">
            <v>Nam</v>
          </cell>
          <cell r="G300" t="str">
            <v>Bình Định</v>
          </cell>
        </row>
        <row r="301">
          <cell r="B301">
            <v>2320315867</v>
          </cell>
          <cell r="C301" t="str">
            <v>Nguyễn Thị Lương</v>
          </cell>
          <cell r="D301" t="str">
            <v>Phúc</v>
          </cell>
          <cell r="E301">
            <v>36353</v>
          </cell>
          <cell r="F301" t="str">
            <v>Nữ</v>
          </cell>
          <cell r="G301" t="str">
            <v>Đà Nẵng</v>
          </cell>
        </row>
        <row r="302">
          <cell r="B302">
            <v>23217112455</v>
          </cell>
          <cell r="C302" t="str">
            <v>Phạm Ngọc</v>
          </cell>
          <cell r="D302" t="str">
            <v>Phúc</v>
          </cell>
          <cell r="E302">
            <v>36224</v>
          </cell>
          <cell r="F302" t="str">
            <v>Nam</v>
          </cell>
          <cell r="G302" t="str">
            <v>Đà Nẵng</v>
          </cell>
        </row>
        <row r="303">
          <cell r="B303">
            <v>2321120418</v>
          </cell>
          <cell r="C303" t="str">
            <v>Trần Công</v>
          </cell>
          <cell r="D303" t="str">
            <v>Phước</v>
          </cell>
          <cell r="E303">
            <v>36191</v>
          </cell>
          <cell r="F303" t="str">
            <v>Nam</v>
          </cell>
          <cell r="G303" t="str">
            <v>Quảng Nam</v>
          </cell>
        </row>
        <row r="304">
          <cell r="B304">
            <v>2220716953</v>
          </cell>
          <cell r="C304" t="str">
            <v>Phan Minh</v>
          </cell>
          <cell r="D304" t="str">
            <v>Phương</v>
          </cell>
          <cell r="E304">
            <v>35874</v>
          </cell>
          <cell r="F304" t="str">
            <v>Nữ</v>
          </cell>
          <cell r="G304" t="str">
            <v>Đà Nẵng</v>
          </cell>
        </row>
        <row r="305">
          <cell r="B305">
            <v>2320710478</v>
          </cell>
          <cell r="C305" t="str">
            <v>Nguyễn Anh</v>
          </cell>
          <cell r="D305" t="str">
            <v>Phương</v>
          </cell>
          <cell r="E305">
            <v>36297</v>
          </cell>
          <cell r="F305" t="str">
            <v>Nữ</v>
          </cell>
          <cell r="G305" t="str">
            <v>Đà Nẵng</v>
          </cell>
        </row>
        <row r="306">
          <cell r="B306">
            <v>23207111736</v>
          </cell>
          <cell r="C306" t="str">
            <v>Trương Nguyễn Hoài</v>
          </cell>
          <cell r="D306" t="str">
            <v>Phương</v>
          </cell>
          <cell r="E306">
            <v>36448</v>
          </cell>
          <cell r="F306" t="str">
            <v>Nữ</v>
          </cell>
          <cell r="G306" t="str">
            <v>DakLak</v>
          </cell>
        </row>
        <row r="307">
          <cell r="B307">
            <v>23207111853</v>
          </cell>
          <cell r="C307" t="str">
            <v>La Quý</v>
          </cell>
          <cell r="D307" t="str">
            <v>Phương</v>
          </cell>
          <cell r="E307">
            <v>36407</v>
          </cell>
          <cell r="F307" t="str">
            <v>Nữ</v>
          </cell>
          <cell r="G307" t="str">
            <v>Quảng Trị</v>
          </cell>
        </row>
        <row r="308">
          <cell r="B308">
            <v>23207112441</v>
          </cell>
          <cell r="C308" t="str">
            <v xml:space="preserve">Lê Nguyễn Thanh </v>
          </cell>
          <cell r="D308" t="str">
            <v>Phương</v>
          </cell>
          <cell r="E308">
            <v>36452</v>
          </cell>
          <cell r="F308" t="str">
            <v>Nữ</v>
          </cell>
          <cell r="G308" t="str">
            <v>Đà Nẵng</v>
          </cell>
        </row>
        <row r="309">
          <cell r="B309">
            <v>2320711332</v>
          </cell>
          <cell r="C309" t="str">
            <v>Phạm Thảo</v>
          </cell>
          <cell r="D309" t="str">
            <v>Phương</v>
          </cell>
          <cell r="E309">
            <v>36162</v>
          </cell>
          <cell r="F309" t="str">
            <v>Nữ</v>
          </cell>
          <cell r="G309" t="str">
            <v>Đà Nẵng</v>
          </cell>
        </row>
        <row r="310">
          <cell r="B310">
            <v>2320711730</v>
          </cell>
          <cell r="C310" t="str">
            <v>Nguyễn Thị Uyên</v>
          </cell>
          <cell r="D310" t="str">
            <v>Phương</v>
          </cell>
          <cell r="E310">
            <v>36247</v>
          </cell>
          <cell r="F310" t="str">
            <v>Nữ</v>
          </cell>
          <cell r="G310" t="str">
            <v>Đà Nẵng</v>
          </cell>
        </row>
        <row r="311">
          <cell r="B311">
            <v>2320712650</v>
          </cell>
          <cell r="C311" t="str">
            <v>Nguyễn Thị</v>
          </cell>
          <cell r="D311" t="str">
            <v>Phương</v>
          </cell>
          <cell r="E311">
            <v>36312</v>
          </cell>
          <cell r="F311" t="str">
            <v>Nữ</v>
          </cell>
          <cell r="G311" t="str">
            <v>Bình Định</v>
          </cell>
        </row>
        <row r="312">
          <cell r="B312">
            <v>2320714453</v>
          </cell>
          <cell r="C312" t="str">
            <v>Trần Uyên</v>
          </cell>
          <cell r="D312" t="str">
            <v>Phương</v>
          </cell>
          <cell r="E312">
            <v>36327</v>
          </cell>
          <cell r="F312" t="str">
            <v>Nữ</v>
          </cell>
          <cell r="G312" t="str">
            <v>Bình Định</v>
          </cell>
        </row>
        <row r="313">
          <cell r="B313">
            <v>2320714454</v>
          </cell>
          <cell r="C313" t="str">
            <v>Trịnh Lan</v>
          </cell>
          <cell r="D313" t="str">
            <v>Phương</v>
          </cell>
          <cell r="E313">
            <v>36224</v>
          </cell>
          <cell r="F313" t="str">
            <v>Nữ</v>
          </cell>
          <cell r="G313" t="str">
            <v>Đà Nẵng</v>
          </cell>
        </row>
        <row r="314">
          <cell r="B314">
            <v>2320714457</v>
          </cell>
          <cell r="C314" t="str">
            <v>Võ Thị Như</v>
          </cell>
          <cell r="D314" t="str">
            <v>Phương</v>
          </cell>
          <cell r="E314">
            <v>36368</v>
          </cell>
          <cell r="F314" t="str">
            <v>Nữ</v>
          </cell>
          <cell r="G314" t="str">
            <v>Quảng Nam</v>
          </cell>
        </row>
        <row r="315">
          <cell r="B315">
            <v>2320721830</v>
          </cell>
          <cell r="C315" t="str">
            <v>Nguyễn Thị</v>
          </cell>
          <cell r="D315" t="str">
            <v>Phương</v>
          </cell>
          <cell r="E315">
            <v>36465</v>
          </cell>
          <cell r="F315" t="str">
            <v>Nữ</v>
          </cell>
          <cell r="G315" t="str">
            <v>Hà Tĩnh</v>
          </cell>
        </row>
        <row r="316">
          <cell r="B316">
            <v>23207110609</v>
          </cell>
          <cell r="C316" t="str">
            <v>Võ Thị</v>
          </cell>
          <cell r="D316" t="str">
            <v>Phượng</v>
          </cell>
          <cell r="E316">
            <v>36243</v>
          </cell>
          <cell r="F316" t="str">
            <v>Nữ</v>
          </cell>
          <cell r="G316" t="str">
            <v>Quảng Nam</v>
          </cell>
        </row>
        <row r="317">
          <cell r="B317">
            <v>2321711719</v>
          </cell>
          <cell r="C317" t="str">
            <v>Trần Ngọc</v>
          </cell>
          <cell r="D317" t="str">
            <v>Quân</v>
          </cell>
          <cell r="E317">
            <v>36245</v>
          </cell>
          <cell r="F317" t="str">
            <v>Nam</v>
          </cell>
          <cell r="G317" t="str">
            <v>Đà Nẵng</v>
          </cell>
        </row>
        <row r="318">
          <cell r="B318">
            <v>2121713672</v>
          </cell>
          <cell r="C318" t="str">
            <v>Trần Ngọc</v>
          </cell>
          <cell r="D318" t="str">
            <v>Quang</v>
          </cell>
          <cell r="E318">
            <v>35768</v>
          </cell>
          <cell r="F318" t="str">
            <v>Nam</v>
          </cell>
          <cell r="G318" t="str">
            <v>Đà Nẵng</v>
          </cell>
        </row>
        <row r="319">
          <cell r="B319">
            <v>2321710414</v>
          </cell>
          <cell r="C319" t="str">
            <v>Mai Đăng</v>
          </cell>
          <cell r="D319" t="str">
            <v>Quang</v>
          </cell>
          <cell r="E319">
            <v>36189</v>
          </cell>
          <cell r="F319" t="str">
            <v>Nam</v>
          </cell>
          <cell r="G319" t="str">
            <v>Đà Nẵng</v>
          </cell>
        </row>
        <row r="320">
          <cell r="B320">
            <v>2321715309</v>
          </cell>
          <cell r="C320" t="str">
            <v xml:space="preserve">Phạm </v>
          </cell>
          <cell r="D320" t="str">
            <v>Quang</v>
          </cell>
          <cell r="E320">
            <v>36196</v>
          </cell>
          <cell r="F320" t="str">
            <v>Nam</v>
          </cell>
          <cell r="G320" t="str">
            <v>Đà Nẵng</v>
          </cell>
        </row>
        <row r="321">
          <cell r="B321">
            <v>23217110529</v>
          </cell>
          <cell r="C321" t="str">
            <v>Trần Văn Việt</v>
          </cell>
          <cell r="D321" t="str">
            <v>Quốc</v>
          </cell>
          <cell r="E321">
            <v>36515</v>
          </cell>
          <cell r="F321" t="str">
            <v>Nam</v>
          </cell>
          <cell r="G321" t="str">
            <v>Quảng Nam</v>
          </cell>
        </row>
        <row r="322">
          <cell r="B322">
            <v>2320710332</v>
          </cell>
          <cell r="C322" t="str">
            <v>Nguyễn Hải Bảo</v>
          </cell>
          <cell r="D322" t="str">
            <v>Quyên</v>
          </cell>
          <cell r="E322">
            <v>36376</v>
          </cell>
          <cell r="F322" t="str">
            <v>Nữ</v>
          </cell>
          <cell r="G322" t="str">
            <v>Đà Nẵng</v>
          </cell>
        </row>
        <row r="323">
          <cell r="B323">
            <v>2320710627</v>
          </cell>
          <cell r="C323" t="str">
            <v>Nguyễn Thị Thúy</v>
          </cell>
          <cell r="D323" t="str">
            <v>Quyên</v>
          </cell>
          <cell r="E323">
            <v>36272</v>
          </cell>
          <cell r="F323" t="str">
            <v>Nữ</v>
          </cell>
          <cell r="G323" t="str">
            <v>Đà Nẵng</v>
          </cell>
        </row>
        <row r="324">
          <cell r="B324">
            <v>2320711637</v>
          </cell>
          <cell r="C324" t="str">
            <v>Nguyễn Ngọc Anh</v>
          </cell>
          <cell r="D324" t="str">
            <v>Quyên</v>
          </cell>
          <cell r="E324">
            <v>36376</v>
          </cell>
          <cell r="F324" t="str">
            <v>Nữ</v>
          </cell>
          <cell r="G324" t="str">
            <v>Khánh Hòa</v>
          </cell>
        </row>
        <row r="325">
          <cell r="B325">
            <v>2320711761</v>
          </cell>
          <cell r="C325" t="str">
            <v>Lê Nhã Ý</v>
          </cell>
          <cell r="D325" t="str">
            <v>Quyên</v>
          </cell>
          <cell r="E325">
            <v>36368</v>
          </cell>
          <cell r="F325" t="str">
            <v>Nữ</v>
          </cell>
          <cell r="G325" t="str">
            <v>Kon Tum</v>
          </cell>
        </row>
        <row r="326">
          <cell r="B326">
            <v>2320712286</v>
          </cell>
          <cell r="C326" t="str">
            <v>Hồ Minh</v>
          </cell>
          <cell r="D326" t="str">
            <v>Quyên</v>
          </cell>
          <cell r="E326">
            <v>36229</v>
          </cell>
          <cell r="F326" t="str">
            <v>Nữ</v>
          </cell>
          <cell r="G326" t="str">
            <v>Lâm Đồng</v>
          </cell>
        </row>
        <row r="327">
          <cell r="B327">
            <v>2320714462</v>
          </cell>
          <cell r="C327" t="str">
            <v>Nguyễn Thị Lệ</v>
          </cell>
          <cell r="D327" t="str">
            <v>Quyên</v>
          </cell>
          <cell r="E327">
            <v>36243</v>
          </cell>
          <cell r="F327" t="str">
            <v>Nữ</v>
          </cell>
          <cell r="G327" t="str">
            <v>Quảng Nam</v>
          </cell>
        </row>
        <row r="328">
          <cell r="B328">
            <v>2320717256</v>
          </cell>
          <cell r="C328" t="str">
            <v>Nguyễn Hoàng Quyên</v>
          </cell>
          <cell r="D328" t="str">
            <v>Quyên</v>
          </cell>
          <cell r="E328">
            <v>36227</v>
          </cell>
          <cell r="F328" t="str">
            <v>Nữ</v>
          </cell>
          <cell r="G328" t="str">
            <v>Đà Nẵng</v>
          </cell>
        </row>
        <row r="329">
          <cell r="B329">
            <v>2321717227</v>
          </cell>
          <cell r="C329" t="str">
            <v>Nguyễn Cảnh</v>
          </cell>
          <cell r="D329" t="str">
            <v>Quyền</v>
          </cell>
          <cell r="E329">
            <v>36401</v>
          </cell>
          <cell r="F329" t="str">
            <v>Nam</v>
          </cell>
          <cell r="G329" t="str">
            <v>DakLak</v>
          </cell>
        </row>
        <row r="330">
          <cell r="B330">
            <v>2320712875</v>
          </cell>
          <cell r="C330" t="str">
            <v>Đinh Nhật</v>
          </cell>
          <cell r="D330" t="str">
            <v>Quỳnh</v>
          </cell>
          <cell r="E330">
            <v>36305</v>
          </cell>
          <cell r="F330" t="str">
            <v>Nữ</v>
          </cell>
          <cell r="G330" t="str">
            <v>DakLak</v>
          </cell>
        </row>
        <row r="331">
          <cell r="B331">
            <v>2320712877</v>
          </cell>
          <cell r="C331" t="str">
            <v>Trần Thị Lan</v>
          </cell>
          <cell r="D331" t="str">
            <v>Quỳnh</v>
          </cell>
          <cell r="E331">
            <v>36302</v>
          </cell>
          <cell r="F331" t="str">
            <v>Nữ</v>
          </cell>
          <cell r="G331" t="str">
            <v>Quảng Nam</v>
          </cell>
        </row>
        <row r="332">
          <cell r="B332">
            <v>2320714007</v>
          </cell>
          <cell r="C332" t="str">
            <v>Đinh Nguyễn Như</v>
          </cell>
          <cell r="D332" t="str">
            <v>Quỳnh</v>
          </cell>
          <cell r="E332">
            <v>36323</v>
          </cell>
          <cell r="F332" t="str">
            <v>Nữ</v>
          </cell>
          <cell r="G332" t="str">
            <v>Đà Nẵng</v>
          </cell>
        </row>
        <row r="333">
          <cell r="B333">
            <v>2320714700</v>
          </cell>
          <cell r="C333" t="str">
            <v>Nguyễn Mai Như</v>
          </cell>
          <cell r="D333" t="str">
            <v>Quỳnh</v>
          </cell>
          <cell r="E333">
            <v>36512</v>
          </cell>
          <cell r="F333" t="str">
            <v>Nữ</v>
          </cell>
          <cell r="G333" t="str">
            <v>Đà Nẵng</v>
          </cell>
        </row>
        <row r="334">
          <cell r="B334">
            <v>2320716674</v>
          </cell>
          <cell r="C334" t="str">
            <v>Nguyễn Thị Như</v>
          </cell>
          <cell r="D334" t="str">
            <v>Quỳnh</v>
          </cell>
          <cell r="E334">
            <v>36517</v>
          </cell>
          <cell r="F334" t="str">
            <v>Nữ</v>
          </cell>
          <cell r="G334" t="str">
            <v>Đà Nẵng</v>
          </cell>
        </row>
        <row r="335">
          <cell r="B335">
            <v>2320719851</v>
          </cell>
          <cell r="C335" t="str">
            <v>Trần Hữu Ngọc</v>
          </cell>
          <cell r="D335" t="str">
            <v>Quỳnh</v>
          </cell>
          <cell r="E335">
            <v>36443</v>
          </cell>
          <cell r="F335" t="str">
            <v>Nữ</v>
          </cell>
          <cell r="G335" t="str">
            <v>Đà Nẵng</v>
          </cell>
        </row>
        <row r="336">
          <cell r="B336">
            <v>2320710549</v>
          </cell>
          <cell r="C336" t="str">
            <v>Lê Thị Xuân</v>
          </cell>
          <cell r="D336" t="str">
            <v>Sang</v>
          </cell>
          <cell r="E336">
            <v>36170</v>
          </cell>
          <cell r="F336" t="str">
            <v>Nữ</v>
          </cell>
          <cell r="G336" t="str">
            <v>Đà Nẵng</v>
          </cell>
        </row>
        <row r="337">
          <cell r="B337">
            <v>2321720049</v>
          </cell>
          <cell r="C337" t="str">
            <v xml:space="preserve">Đinh </v>
          </cell>
          <cell r="D337" t="str">
            <v>Sang</v>
          </cell>
          <cell r="E337">
            <v>36179</v>
          </cell>
          <cell r="F337" t="str">
            <v>Nam</v>
          </cell>
          <cell r="G337" t="str">
            <v>Quảng Nam</v>
          </cell>
        </row>
        <row r="338">
          <cell r="B338">
            <v>2320713584</v>
          </cell>
          <cell r="C338" t="str">
            <v>Nguyễn Thị</v>
          </cell>
          <cell r="D338" t="str">
            <v>Sỉ</v>
          </cell>
          <cell r="E338">
            <v>36324</v>
          </cell>
          <cell r="F338" t="str">
            <v>Nữ</v>
          </cell>
          <cell r="G338" t="str">
            <v>Quảng Nam</v>
          </cell>
        </row>
        <row r="339">
          <cell r="B339">
            <v>2321713979</v>
          </cell>
          <cell r="C339" t="str">
            <v>Nguyễn Văn</v>
          </cell>
          <cell r="D339" t="str">
            <v>Sơn</v>
          </cell>
          <cell r="E339">
            <v>36109</v>
          </cell>
          <cell r="F339" t="str">
            <v>Nam</v>
          </cell>
          <cell r="G339" t="str">
            <v>Quảng Nam</v>
          </cell>
        </row>
        <row r="340">
          <cell r="B340">
            <v>2321714940</v>
          </cell>
          <cell r="C340" t="str">
            <v>Lê Hoàng</v>
          </cell>
          <cell r="D340" t="str">
            <v>Sơn</v>
          </cell>
          <cell r="E340">
            <v>36212</v>
          </cell>
          <cell r="F340" t="str">
            <v>Nam</v>
          </cell>
          <cell r="G340" t="str">
            <v>Đà Nẵng</v>
          </cell>
        </row>
        <row r="341">
          <cell r="B341">
            <v>23207110331</v>
          </cell>
          <cell r="C341" t="str">
            <v>Trần Thị Thúy</v>
          </cell>
          <cell r="D341" t="str">
            <v>Sương</v>
          </cell>
          <cell r="E341">
            <v>36444</v>
          </cell>
          <cell r="F341" t="str">
            <v>Nữ</v>
          </cell>
          <cell r="G341" t="str">
            <v>Đà Nẵng</v>
          </cell>
        </row>
        <row r="342">
          <cell r="B342">
            <v>2320711282</v>
          </cell>
          <cell r="C342" t="str">
            <v>Lê Thị Ngọc</v>
          </cell>
          <cell r="D342" t="str">
            <v>Sương</v>
          </cell>
          <cell r="E342">
            <v>36283</v>
          </cell>
          <cell r="F342" t="str">
            <v>Nữ</v>
          </cell>
          <cell r="G342" t="str">
            <v>Quảng Nam</v>
          </cell>
        </row>
        <row r="343">
          <cell r="B343">
            <v>2320712899</v>
          </cell>
          <cell r="C343" t="str">
            <v>Hồ Minh Thu</v>
          </cell>
          <cell r="D343" t="str">
            <v>Sương</v>
          </cell>
          <cell r="E343">
            <v>36393</v>
          </cell>
          <cell r="F343" t="str">
            <v>Nữ</v>
          </cell>
          <cell r="G343" t="str">
            <v>Đà Nẵng</v>
          </cell>
        </row>
        <row r="344">
          <cell r="B344">
            <v>2320714008</v>
          </cell>
          <cell r="C344" t="str">
            <v>Nguyễn Thị Thu</v>
          </cell>
          <cell r="D344" t="str">
            <v>Sương</v>
          </cell>
          <cell r="E344">
            <v>36296</v>
          </cell>
          <cell r="F344" t="str">
            <v>Nữ</v>
          </cell>
          <cell r="G344" t="str">
            <v>Quảng Nam</v>
          </cell>
        </row>
        <row r="345">
          <cell r="B345">
            <v>23217111398</v>
          </cell>
          <cell r="C345" t="str">
            <v>Nguyễn Văn</v>
          </cell>
          <cell r="D345" t="str">
            <v>Sỹ</v>
          </cell>
          <cell r="E345">
            <v>36362</v>
          </cell>
          <cell r="F345" t="str">
            <v>Nam</v>
          </cell>
          <cell r="G345" t="str">
            <v>DakLak</v>
          </cell>
        </row>
        <row r="346">
          <cell r="B346">
            <v>2321710608</v>
          </cell>
          <cell r="C346" t="str">
            <v>Phạm Nguyễn Tấn</v>
          </cell>
          <cell r="D346" t="str">
            <v>Tài</v>
          </cell>
          <cell r="E346">
            <v>36472</v>
          </cell>
          <cell r="F346" t="str">
            <v>Nam</v>
          </cell>
          <cell r="G346" t="str">
            <v>Đà Nẵng</v>
          </cell>
        </row>
        <row r="347">
          <cell r="B347">
            <v>23217111432</v>
          </cell>
          <cell r="C347" t="str">
            <v>Đặng Hữu</v>
          </cell>
          <cell r="D347" t="str">
            <v>Tài</v>
          </cell>
          <cell r="E347">
            <v>36346</v>
          </cell>
          <cell r="F347" t="str">
            <v>Nam</v>
          </cell>
          <cell r="G347" t="str">
            <v>Quảng Nam</v>
          </cell>
        </row>
        <row r="348">
          <cell r="B348">
            <v>2321714467</v>
          </cell>
          <cell r="C348" t="str">
            <v>Nguyễn Phước</v>
          </cell>
          <cell r="D348" t="str">
            <v>Tài</v>
          </cell>
          <cell r="E348">
            <v>36339</v>
          </cell>
          <cell r="F348" t="str">
            <v>Nam</v>
          </cell>
          <cell r="G348" t="str">
            <v>Đà Nẵng</v>
          </cell>
        </row>
        <row r="349">
          <cell r="B349">
            <v>2321716971</v>
          </cell>
          <cell r="C349" t="str">
            <v>Nguyễn Văn Phú</v>
          </cell>
          <cell r="D349" t="str">
            <v>Tài</v>
          </cell>
          <cell r="E349">
            <v>36319</v>
          </cell>
          <cell r="F349" t="str">
            <v>Nam</v>
          </cell>
          <cell r="G349" t="str">
            <v>Đà Nẵng</v>
          </cell>
        </row>
        <row r="350">
          <cell r="B350">
            <v>2221727382</v>
          </cell>
          <cell r="C350" t="str">
            <v>Phan Thiện</v>
          </cell>
          <cell r="D350" t="str">
            <v>Tâm</v>
          </cell>
          <cell r="E350">
            <v>35750</v>
          </cell>
          <cell r="F350" t="str">
            <v>Nam</v>
          </cell>
          <cell r="G350" t="str">
            <v>Đà Nẵng</v>
          </cell>
        </row>
        <row r="351">
          <cell r="B351">
            <v>2320237433</v>
          </cell>
          <cell r="C351" t="str">
            <v>Trương Trần Khánh</v>
          </cell>
          <cell r="D351" t="str">
            <v>Tâm</v>
          </cell>
          <cell r="E351">
            <v>36439</v>
          </cell>
          <cell r="F351" t="str">
            <v>Nữ</v>
          </cell>
          <cell r="G351" t="str">
            <v>Quảng Ngãi</v>
          </cell>
        </row>
        <row r="352">
          <cell r="B352">
            <v>2320262229</v>
          </cell>
          <cell r="C352" t="str">
            <v>Ngô Thị Ngọc</v>
          </cell>
          <cell r="D352" t="str">
            <v>Tâm</v>
          </cell>
          <cell r="E352">
            <v>36287</v>
          </cell>
          <cell r="F352" t="str">
            <v>Nữ</v>
          </cell>
          <cell r="G352" t="str">
            <v>Đà Nẵng</v>
          </cell>
        </row>
        <row r="353">
          <cell r="B353">
            <v>2320310716</v>
          </cell>
          <cell r="C353" t="str">
            <v>Phạm Thị Minh</v>
          </cell>
          <cell r="D353" t="str">
            <v>Tâm</v>
          </cell>
          <cell r="E353">
            <v>36504</v>
          </cell>
          <cell r="F353" t="str">
            <v>Nữ</v>
          </cell>
          <cell r="G353" t="str">
            <v>Đà Nẵng</v>
          </cell>
        </row>
        <row r="354">
          <cell r="B354">
            <v>2320519480</v>
          </cell>
          <cell r="C354" t="str">
            <v>Nguyễn Thị Thành</v>
          </cell>
          <cell r="D354" t="str">
            <v>Tâm</v>
          </cell>
          <cell r="E354">
            <v>36234</v>
          </cell>
          <cell r="F354" t="str">
            <v>Nữ</v>
          </cell>
          <cell r="G354" t="str">
            <v>Quảng Nam</v>
          </cell>
        </row>
        <row r="355">
          <cell r="B355">
            <v>23207110019</v>
          </cell>
          <cell r="C355" t="str">
            <v>Nguyễn Thị Thanh</v>
          </cell>
          <cell r="D355" t="str">
            <v>Tâm</v>
          </cell>
          <cell r="E355">
            <v>36241</v>
          </cell>
          <cell r="F355" t="str">
            <v>Nữ</v>
          </cell>
          <cell r="G355" t="str">
            <v>Quảng Nam</v>
          </cell>
        </row>
        <row r="356">
          <cell r="B356">
            <v>23207111718</v>
          </cell>
          <cell r="C356" t="str">
            <v>Lương Thị Thanh</v>
          </cell>
          <cell r="D356" t="str">
            <v>Tâm</v>
          </cell>
          <cell r="E356">
            <v>35543</v>
          </cell>
          <cell r="F356" t="str">
            <v>Nữ</v>
          </cell>
          <cell r="G356" t="str">
            <v>Đà Nẵng</v>
          </cell>
        </row>
        <row r="357">
          <cell r="B357">
            <v>2321712900</v>
          </cell>
          <cell r="C357" t="str">
            <v>Võ Ngọc</v>
          </cell>
          <cell r="D357" t="str">
            <v>Tâm</v>
          </cell>
          <cell r="E357">
            <v>36501</v>
          </cell>
          <cell r="F357" t="str">
            <v>Nam</v>
          </cell>
          <cell r="G357" t="str">
            <v>Đà Nẵng</v>
          </cell>
        </row>
        <row r="358">
          <cell r="B358">
            <v>23207110687</v>
          </cell>
          <cell r="C358" t="str">
            <v>Tạ Phan Thu</v>
          </cell>
          <cell r="D358" t="str">
            <v>Tân</v>
          </cell>
          <cell r="E358">
            <v>36435</v>
          </cell>
          <cell r="F358" t="str">
            <v>Nữ</v>
          </cell>
          <cell r="G358" t="str">
            <v>Quảng Ngãi</v>
          </cell>
        </row>
        <row r="359">
          <cell r="B359">
            <v>23217112513</v>
          </cell>
          <cell r="C359" t="str">
            <v>Lê Văn Minh</v>
          </cell>
          <cell r="D359" t="str">
            <v>Tấn</v>
          </cell>
          <cell r="E359">
            <v>36181</v>
          </cell>
          <cell r="F359" t="str">
            <v>Nam</v>
          </cell>
          <cell r="G359" t="str">
            <v>Đà Nẵng</v>
          </cell>
        </row>
        <row r="360">
          <cell r="B360">
            <v>2321713981</v>
          </cell>
          <cell r="C360" t="str">
            <v>Nguyễn Trung</v>
          </cell>
          <cell r="D360" t="str">
            <v>Tây</v>
          </cell>
          <cell r="E360">
            <v>36168</v>
          </cell>
          <cell r="F360" t="str">
            <v>Nam</v>
          </cell>
          <cell r="G360" t="str">
            <v>Quảng Nam</v>
          </cell>
        </row>
        <row r="361">
          <cell r="B361">
            <v>2321264842</v>
          </cell>
          <cell r="C361" t="str">
            <v>Trần Công</v>
          </cell>
          <cell r="D361" t="str">
            <v>Thắng</v>
          </cell>
          <cell r="E361">
            <v>36404</v>
          </cell>
          <cell r="F361" t="str">
            <v>Nam</v>
          </cell>
          <cell r="G361" t="str">
            <v>Gia Lai</v>
          </cell>
        </row>
        <row r="362">
          <cell r="B362">
            <v>2321715227</v>
          </cell>
          <cell r="C362" t="str">
            <v>Nguyễn Văn</v>
          </cell>
          <cell r="D362" t="str">
            <v>Thắng</v>
          </cell>
          <cell r="E362">
            <v>36117</v>
          </cell>
          <cell r="F362" t="str">
            <v>Nam</v>
          </cell>
          <cell r="G362" t="str">
            <v>Đà Nẵng</v>
          </cell>
        </row>
        <row r="363">
          <cell r="B363">
            <v>2320315790</v>
          </cell>
          <cell r="C363" t="str">
            <v>Võ Thị Phương</v>
          </cell>
          <cell r="D363" t="str">
            <v>Thanh</v>
          </cell>
          <cell r="E363">
            <v>36455</v>
          </cell>
          <cell r="F363" t="str">
            <v>Nữ</v>
          </cell>
          <cell r="G363" t="str">
            <v>Gia Lai</v>
          </cell>
        </row>
        <row r="364">
          <cell r="B364">
            <v>2320716524</v>
          </cell>
          <cell r="C364" t="str">
            <v>Nguyễn Như Yến</v>
          </cell>
          <cell r="D364" t="str">
            <v>Thanh</v>
          </cell>
          <cell r="E364">
            <v>36501</v>
          </cell>
          <cell r="F364" t="str">
            <v>Nữ</v>
          </cell>
          <cell r="G364" t="str">
            <v>Quảng Nam</v>
          </cell>
        </row>
        <row r="365">
          <cell r="B365">
            <v>2321716595</v>
          </cell>
          <cell r="C365" t="str">
            <v>Lương Quốc</v>
          </cell>
          <cell r="D365" t="str">
            <v>Thanh</v>
          </cell>
          <cell r="E365">
            <v>36200</v>
          </cell>
          <cell r="F365" t="str">
            <v>Nam</v>
          </cell>
          <cell r="G365" t="str">
            <v>Thái Bình</v>
          </cell>
        </row>
        <row r="366">
          <cell r="B366">
            <v>2321713293</v>
          </cell>
          <cell r="C366" t="str">
            <v>Nguyễn Đăng</v>
          </cell>
          <cell r="D366" t="str">
            <v>Thành</v>
          </cell>
          <cell r="E366">
            <v>36300</v>
          </cell>
          <cell r="F366" t="str">
            <v>Nam</v>
          </cell>
          <cell r="G366" t="str">
            <v>Đà Nẵng</v>
          </cell>
        </row>
        <row r="367">
          <cell r="B367">
            <v>2020357023</v>
          </cell>
          <cell r="C367" t="str">
            <v>Hồ Thị Thu</v>
          </cell>
          <cell r="D367" t="str">
            <v>Thảo</v>
          </cell>
          <cell r="E367">
            <v>35329</v>
          </cell>
          <cell r="F367" t="str">
            <v>Nữ</v>
          </cell>
          <cell r="G367" t="str">
            <v>Đà Nẵng</v>
          </cell>
        </row>
        <row r="368">
          <cell r="B368">
            <v>2220717006</v>
          </cell>
          <cell r="C368" t="str">
            <v>Nguyễn Thị Phương</v>
          </cell>
          <cell r="D368" t="str">
            <v>Thảo</v>
          </cell>
          <cell r="E368">
            <v>35885</v>
          </cell>
          <cell r="F368" t="str">
            <v>Nữ</v>
          </cell>
          <cell r="G368" t="str">
            <v>Đăk Nông</v>
          </cell>
        </row>
        <row r="369">
          <cell r="B369">
            <v>2320212158</v>
          </cell>
          <cell r="C369" t="str">
            <v>Phạm Thị Phương</v>
          </cell>
          <cell r="D369" t="str">
            <v>Thảo</v>
          </cell>
          <cell r="E369">
            <v>36431</v>
          </cell>
          <cell r="F369" t="str">
            <v>Nữ</v>
          </cell>
          <cell r="G369" t="str">
            <v>Đà Nẵng</v>
          </cell>
        </row>
        <row r="370">
          <cell r="B370">
            <v>2320216144</v>
          </cell>
          <cell r="C370" t="str">
            <v>Lê Phương</v>
          </cell>
          <cell r="D370" t="str">
            <v>Thảo</v>
          </cell>
          <cell r="E370">
            <v>36504</v>
          </cell>
          <cell r="F370" t="str">
            <v>Nữ</v>
          </cell>
          <cell r="G370" t="str">
            <v>Phú Yên</v>
          </cell>
        </row>
        <row r="371">
          <cell r="B371">
            <v>2320710344</v>
          </cell>
          <cell r="C371" t="str">
            <v>Nguyễn Thị Thu</v>
          </cell>
          <cell r="D371" t="str">
            <v>Thảo</v>
          </cell>
          <cell r="E371">
            <v>36466</v>
          </cell>
          <cell r="F371" t="str">
            <v>Nữ</v>
          </cell>
          <cell r="G371" t="str">
            <v>Đà Nẵng</v>
          </cell>
        </row>
        <row r="372">
          <cell r="B372">
            <v>23207110126</v>
          </cell>
          <cell r="C372" t="str">
            <v>Trần Đoàn Phương</v>
          </cell>
          <cell r="D372" t="str">
            <v>Thảo</v>
          </cell>
          <cell r="E372">
            <v>36230</v>
          </cell>
          <cell r="F372" t="str">
            <v>Nữ</v>
          </cell>
          <cell r="G372" t="str">
            <v>TT Huế</v>
          </cell>
        </row>
        <row r="373">
          <cell r="B373">
            <v>23207110255</v>
          </cell>
          <cell r="C373" t="str">
            <v>Nguyễn Vũ Anh</v>
          </cell>
          <cell r="D373" t="str">
            <v>Thảo</v>
          </cell>
          <cell r="E373">
            <v>36509</v>
          </cell>
          <cell r="F373" t="str">
            <v>Nữ</v>
          </cell>
          <cell r="G373" t="str">
            <v>Quảng Nam</v>
          </cell>
        </row>
        <row r="374">
          <cell r="B374">
            <v>23207111210</v>
          </cell>
          <cell r="C374" t="str">
            <v>Bùi Thị Phương</v>
          </cell>
          <cell r="D374" t="str">
            <v>Thảo</v>
          </cell>
          <cell r="E374">
            <v>36270</v>
          </cell>
          <cell r="F374" t="str">
            <v>Nữ</v>
          </cell>
          <cell r="G374" t="str">
            <v>Phú Yên</v>
          </cell>
        </row>
        <row r="375">
          <cell r="B375">
            <v>23207111717</v>
          </cell>
          <cell r="C375" t="str">
            <v>Huỳnh Mai Phương</v>
          </cell>
          <cell r="D375" t="str">
            <v>Thảo</v>
          </cell>
          <cell r="E375">
            <v>36213</v>
          </cell>
          <cell r="F375" t="str">
            <v>Nữ</v>
          </cell>
          <cell r="G375" t="str">
            <v>Đà Nẵng</v>
          </cell>
        </row>
        <row r="376">
          <cell r="B376">
            <v>23207112421</v>
          </cell>
          <cell r="C376" t="str">
            <v>Nguyễn Lê Ngọc</v>
          </cell>
          <cell r="D376" t="str">
            <v>Thảo</v>
          </cell>
          <cell r="E376">
            <v>36471</v>
          </cell>
          <cell r="F376" t="str">
            <v>Nữ</v>
          </cell>
          <cell r="G376" t="str">
            <v>Đà Nẵng</v>
          </cell>
        </row>
        <row r="377">
          <cell r="B377">
            <v>2320711330</v>
          </cell>
          <cell r="C377" t="str">
            <v>Nguyễn Thị Ngọc</v>
          </cell>
          <cell r="D377" t="str">
            <v>Thảo</v>
          </cell>
          <cell r="E377">
            <v>36411</v>
          </cell>
          <cell r="F377" t="str">
            <v>Nữ</v>
          </cell>
          <cell r="G377" t="str">
            <v>Đà Nẵng</v>
          </cell>
        </row>
        <row r="378">
          <cell r="B378">
            <v>2320712294</v>
          </cell>
          <cell r="C378" t="str">
            <v>Nguyễn Hồ Nguyên</v>
          </cell>
          <cell r="D378" t="str">
            <v>Thảo</v>
          </cell>
          <cell r="E378">
            <v>36322</v>
          </cell>
          <cell r="F378" t="str">
            <v>Nữ</v>
          </cell>
          <cell r="G378" t="str">
            <v>Quảng Nam</v>
          </cell>
        </row>
        <row r="379">
          <cell r="B379">
            <v>2320715229</v>
          </cell>
          <cell r="C379" t="str">
            <v>Nguyễn Thạch</v>
          </cell>
          <cell r="D379" t="str">
            <v>Thảo</v>
          </cell>
          <cell r="E379">
            <v>36392</v>
          </cell>
          <cell r="F379" t="str">
            <v>Nữ</v>
          </cell>
          <cell r="G379" t="str">
            <v>Quảng Ngãi</v>
          </cell>
        </row>
        <row r="380">
          <cell r="B380">
            <v>2320715248</v>
          </cell>
          <cell r="C380" t="str">
            <v>Trần Nguyên</v>
          </cell>
          <cell r="D380" t="str">
            <v>Thảo</v>
          </cell>
          <cell r="E380">
            <v>36318</v>
          </cell>
          <cell r="F380" t="str">
            <v>Nữ</v>
          </cell>
          <cell r="G380" t="str">
            <v>Đà Nẵng</v>
          </cell>
        </row>
        <row r="381">
          <cell r="B381">
            <v>2320716772</v>
          </cell>
          <cell r="C381" t="str">
            <v>Đỗ Thị</v>
          </cell>
          <cell r="D381" t="str">
            <v>Thảo</v>
          </cell>
          <cell r="E381">
            <v>36339</v>
          </cell>
          <cell r="F381" t="str">
            <v>Nữ</v>
          </cell>
          <cell r="G381" t="str">
            <v>Quảng Nam</v>
          </cell>
        </row>
        <row r="382">
          <cell r="B382">
            <v>2320717172</v>
          </cell>
          <cell r="C382" t="str">
            <v>Nguyễn Thị Thạch</v>
          </cell>
          <cell r="D382" t="str">
            <v>Thảo</v>
          </cell>
          <cell r="E382">
            <v>36253</v>
          </cell>
          <cell r="F382" t="str">
            <v>Nữ</v>
          </cell>
          <cell r="G382" t="str">
            <v>DakLak</v>
          </cell>
        </row>
        <row r="383">
          <cell r="B383">
            <v>2320717204</v>
          </cell>
          <cell r="C383" t="str">
            <v>Trần Thị Thu</v>
          </cell>
          <cell r="D383" t="str">
            <v>Thảo</v>
          </cell>
          <cell r="E383">
            <v>36338</v>
          </cell>
          <cell r="F383" t="str">
            <v>Nữ</v>
          </cell>
          <cell r="G383" t="str">
            <v>Quảng Nam</v>
          </cell>
        </row>
        <row r="384">
          <cell r="B384">
            <v>2321716675</v>
          </cell>
          <cell r="C384" t="str">
            <v>Đào Xuân</v>
          </cell>
          <cell r="D384" t="str">
            <v>Thế</v>
          </cell>
          <cell r="E384">
            <v>35829</v>
          </cell>
          <cell r="F384" t="str">
            <v>Nam</v>
          </cell>
          <cell r="G384" t="str">
            <v>DakLak</v>
          </cell>
        </row>
        <row r="385">
          <cell r="B385">
            <v>23207110170</v>
          </cell>
          <cell r="C385" t="str">
            <v>Nguyễn Thị</v>
          </cell>
          <cell r="D385" t="str">
            <v>Thi</v>
          </cell>
          <cell r="E385">
            <v>36188</v>
          </cell>
          <cell r="F385" t="str">
            <v>Nữ</v>
          </cell>
          <cell r="G385" t="str">
            <v>Đà Nẵng</v>
          </cell>
        </row>
        <row r="386">
          <cell r="B386">
            <v>2320713592</v>
          </cell>
          <cell r="C386" t="str">
            <v>Nguyễn Quỳnh</v>
          </cell>
          <cell r="D386" t="str">
            <v>Thi</v>
          </cell>
          <cell r="E386">
            <v>36294</v>
          </cell>
          <cell r="F386" t="str">
            <v>Nữ</v>
          </cell>
          <cell r="G386" t="str">
            <v>Phú Yên</v>
          </cell>
        </row>
        <row r="387">
          <cell r="B387">
            <v>2321714862</v>
          </cell>
          <cell r="C387" t="str">
            <v xml:space="preserve">Trần Hồng Khánh </v>
          </cell>
          <cell r="D387" t="str">
            <v>Thi</v>
          </cell>
          <cell r="E387">
            <v>36405</v>
          </cell>
          <cell r="F387" t="str">
            <v>Nam</v>
          </cell>
          <cell r="G387" t="str">
            <v>Đà Nẵng</v>
          </cell>
        </row>
        <row r="388">
          <cell r="B388">
            <v>2221717017</v>
          </cell>
          <cell r="C388" t="str">
            <v xml:space="preserve">Nguyễn Hữu </v>
          </cell>
          <cell r="D388" t="str">
            <v>Thiện</v>
          </cell>
          <cell r="E388">
            <v>35802</v>
          </cell>
          <cell r="F388" t="str">
            <v>Nam</v>
          </cell>
          <cell r="G388" t="str">
            <v>Đà Nẵng</v>
          </cell>
        </row>
        <row r="389">
          <cell r="B389">
            <v>2321711727</v>
          </cell>
          <cell r="C389" t="str">
            <v>Nguyễn Đăng</v>
          </cell>
          <cell r="D389" t="str">
            <v>Thiện</v>
          </cell>
          <cell r="E389">
            <v>35301</v>
          </cell>
          <cell r="F389" t="str">
            <v>Nam</v>
          </cell>
          <cell r="G389" t="str">
            <v>Đà Nẵng</v>
          </cell>
        </row>
        <row r="390">
          <cell r="B390">
            <v>23211110341</v>
          </cell>
          <cell r="C390" t="str">
            <v>Lê Phước</v>
          </cell>
          <cell r="D390" t="str">
            <v>Thịnh</v>
          </cell>
          <cell r="E390">
            <v>36004</v>
          </cell>
          <cell r="F390" t="str">
            <v>Nam</v>
          </cell>
          <cell r="G390" t="str">
            <v>Đà Nẵng</v>
          </cell>
        </row>
        <row r="391">
          <cell r="B391">
            <v>23207110212</v>
          </cell>
          <cell r="C391" t="str">
            <v>Nguyễn Hoài</v>
          </cell>
          <cell r="D391" t="str">
            <v>Thơ</v>
          </cell>
          <cell r="E391">
            <v>36431</v>
          </cell>
          <cell r="F391" t="str">
            <v>Nữ</v>
          </cell>
          <cell r="G391" t="str">
            <v>Quảng Ngãi</v>
          </cell>
        </row>
        <row r="392">
          <cell r="B392">
            <v>2320714876</v>
          </cell>
          <cell r="C392" t="str">
            <v>Phạm Thị Hồng</v>
          </cell>
          <cell r="D392" t="str">
            <v>Thu</v>
          </cell>
          <cell r="E392">
            <v>36170</v>
          </cell>
          <cell r="F392" t="str">
            <v>Nữ</v>
          </cell>
          <cell r="G392" t="str">
            <v>Quảng Nam</v>
          </cell>
        </row>
        <row r="393">
          <cell r="B393">
            <v>2320715230</v>
          </cell>
          <cell r="C393" t="str">
            <v>Đỗ Lâm Hoài</v>
          </cell>
          <cell r="D393" t="str">
            <v>Thu</v>
          </cell>
          <cell r="E393">
            <v>36284</v>
          </cell>
          <cell r="F393" t="str">
            <v>Nữ</v>
          </cell>
          <cell r="G393" t="str">
            <v>DakLak</v>
          </cell>
        </row>
        <row r="394">
          <cell r="B394">
            <v>2320710351</v>
          </cell>
          <cell r="C394" t="str">
            <v>Nguyễn Minh</v>
          </cell>
          <cell r="D394" t="str">
            <v>Thư</v>
          </cell>
          <cell r="E394">
            <v>36337</v>
          </cell>
          <cell r="F394" t="str">
            <v>Nữ</v>
          </cell>
          <cell r="G394" t="str">
            <v>Đà Nẵng</v>
          </cell>
        </row>
        <row r="395">
          <cell r="B395">
            <v>23207111714</v>
          </cell>
          <cell r="C395" t="str">
            <v>Trần Thị Diễm</v>
          </cell>
          <cell r="D395" t="str">
            <v>Thư</v>
          </cell>
          <cell r="E395">
            <v>36467</v>
          </cell>
          <cell r="F395" t="str">
            <v>Nữ</v>
          </cell>
          <cell r="G395" t="str">
            <v>Đà Nẵng</v>
          </cell>
        </row>
        <row r="396">
          <cell r="B396">
            <v>2320711284</v>
          </cell>
          <cell r="C396" t="str">
            <v>Lê Anh</v>
          </cell>
          <cell r="D396" t="str">
            <v>Thư</v>
          </cell>
          <cell r="E396">
            <v>36339</v>
          </cell>
          <cell r="F396" t="str">
            <v>Nữ</v>
          </cell>
          <cell r="G396" t="str">
            <v>Đà Nẵng</v>
          </cell>
        </row>
        <row r="397">
          <cell r="B397">
            <v>2320712299</v>
          </cell>
          <cell r="C397" t="str">
            <v>Huỳnh Nguyễn Minh</v>
          </cell>
          <cell r="D397" t="str">
            <v>Thư</v>
          </cell>
          <cell r="E397">
            <v>36345</v>
          </cell>
          <cell r="F397" t="str">
            <v>Nữ</v>
          </cell>
          <cell r="G397" t="str">
            <v>Phú Yên</v>
          </cell>
        </row>
        <row r="398">
          <cell r="B398">
            <v>2320712882</v>
          </cell>
          <cell r="C398" t="str">
            <v>Lê Thị Anh</v>
          </cell>
          <cell r="D398" t="str">
            <v>Thư</v>
          </cell>
          <cell r="E398">
            <v>36211</v>
          </cell>
          <cell r="F398" t="str">
            <v>Nữ</v>
          </cell>
          <cell r="G398" t="str">
            <v>Đà Nẵng</v>
          </cell>
        </row>
        <row r="399">
          <cell r="B399">
            <v>2320713542</v>
          </cell>
          <cell r="C399" t="str">
            <v>Nguyễn Anh</v>
          </cell>
          <cell r="D399" t="str">
            <v>Thư</v>
          </cell>
          <cell r="E399">
            <v>36492</v>
          </cell>
          <cell r="F399" t="str">
            <v>Nữ</v>
          </cell>
          <cell r="G399" t="str">
            <v>Quảng Ngãi</v>
          </cell>
        </row>
        <row r="400">
          <cell r="B400">
            <v>2320715012</v>
          </cell>
          <cell r="C400" t="str">
            <v>Nguyễn Anh</v>
          </cell>
          <cell r="D400" t="str">
            <v>Thư</v>
          </cell>
          <cell r="E400">
            <v>36377</v>
          </cell>
          <cell r="F400" t="str">
            <v>Nữ</v>
          </cell>
          <cell r="G400" t="str">
            <v>DakLak</v>
          </cell>
        </row>
        <row r="401">
          <cell r="B401">
            <v>2320716572</v>
          </cell>
          <cell r="C401" t="str">
            <v>Võ Thị Hoài</v>
          </cell>
          <cell r="D401" t="str">
            <v>Thư</v>
          </cell>
          <cell r="E401">
            <v>36323</v>
          </cell>
          <cell r="F401" t="str">
            <v>Nữ</v>
          </cell>
          <cell r="G401" t="str">
            <v>DakLak</v>
          </cell>
        </row>
        <row r="402">
          <cell r="B402">
            <v>2320717126</v>
          </cell>
          <cell r="C402" t="str">
            <v>Trần Thị Minh</v>
          </cell>
          <cell r="D402" t="str">
            <v>Thư</v>
          </cell>
          <cell r="E402">
            <v>36243</v>
          </cell>
          <cell r="F402" t="str">
            <v>Nữ</v>
          </cell>
          <cell r="G402" t="str">
            <v>Gia Lai</v>
          </cell>
        </row>
        <row r="403">
          <cell r="B403">
            <v>2320720066</v>
          </cell>
          <cell r="C403" t="str">
            <v>Trần Anh</v>
          </cell>
          <cell r="D403" t="str">
            <v>Thư</v>
          </cell>
          <cell r="E403">
            <v>36380</v>
          </cell>
          <cell r="F403" t="str">
            <v>Nữ</v>
          </cell>
          <cell r="G403" t="str">
            <v>Phú Yên</v>
          </cell>
        </row>
        <row r="404">
          <cell r="B404">
            <v>2320717107</v>
          </cell>
          <cell r="C404" t="str">
            <v>Võ Phạm Xuân</v>
          </cell>
          <cell r="D404" t="str">
            <v>Thương</v>
          </cell>
          <cell r="E404">
            <v>36441</v>
          </cell>
          <cell r="F404" t="str">
            <v>Nữ</v>
          </cell>
          <cell r="G404" t="str">
            <v>Đà Nẵng</v>
          </cell>
        </row>
        <row r="405">
          <cell r="B405">
            <v>2320713115</v>
          </cell>
          <cell r="C405" t="str">
            <v>Nguyễn Thị Thanh</v>
          </cell>
          <cell r="D405" t="str">
            <v>Thúy</v>
          </cell>
          <cell r="E405">
            <v>36408</v>
          </cell>
          <cell r="F405" t="str">
            <v>Nữ</v>
          </cell>
          <cell r="G405" t="str">
            <v>Quảng Nam</v>
          </cell>
        </row>
        <row r="406">
          <cell r="B406">
            <v>2320713988</v>
          </cell>
          <cell r="C406" t="str">
            <v>Nguyễn Thanh</v>
          </cell>
          <cell r="D406" t="str">
            <v>Thúy</v>
          </cell>
          <cell r="E406">
            <v>36292</v>
          </cell>
          <cell r="F406" t="str">
            <v>Nữ</v>
          </cell>
          <cell r="G406" t="str">
            <v>Quảng Nam</v>
          </cell>
        </row>
        <row r="407">
          <cell r="B407">
            <v>2320715013</v>
          </cell>
          <cell r="C407" t="str">
            <v>Phạm Thị Thanh</v>
          </cell>
          <cell r="D407" t="str">
            <v>Thúy</v>
          </cell>
          <cell r="E407">
            <v>36413</v>
          </cell>
          <cell r="F407" t="str">
            <v>Nữ</v>
          </cell>
          <cell r="G407" t="str">
            <v>Kon Tum</v>
          </cell>
        </row>
        <row r="408">
          <cell r="B408">
            <v>23203410294</v>
          </cell>
          <cell r="C408" t="str">
            <v>Đặng Thị Phương Hồng</v>
          </cell>
          <cell r="D408" t="str">
            <v>Thủy</v>
          </cell>
          <cell r="E408">
            <v>36165</v>
          </cell>
          <cell r="F408" t="str">
            <v>Nữ</v>
          </cell>
          <cell r="G408" t="str">
            <v>Đà Nẵng</v>
          </cell>
        </row>
        <row r="409">
          <cell r="B409">
            <v>2320715232</v>
          </cell>
          <cell r="C409" t="str">
            <v>Lê Thị Thu</v>
          </cell>
          <cell r="D409" t="str">
            <v>Thủy</v>
          </cell>
          <cell r="E409">
            <v>36339</v>
          </cell>
          <cell r="F409" t="str">
            <v>Nữ</v>
          </cell>
          <cell r="G409" t="str">
            <v>Gia Lai</v>
          </cell>
        </row>
        <row r="410">
          <cell r="B410">
            <v>2320716678</v>
          </cell>
          <cell r="C410" t="str">
            <v>Nguyễn Thị Thu</v>
          </cell>
          <cell r="D410" t="str">
            <v>Thủy</v>
          </cell>
          <cell r="E410">
            <v>36188</v>
          </cell>
          <cell r="F410" t="str">
            <v>Nữ</v>
          </cell>
          <cell r="G410" t="str">
            <v>Quảng Nam</v>
          </cell>
        </row>
        <row r="411">
          <cell r="B411">
            <v>2221717244</v>
          </cell>
          <cell r="C411" t="str">
            <v xml:space="preserve">Phạm Nguyễn Hoàng </v>
          </cell>
          <cell r="D411" t="str">
            <v>Thy</v>
          </cell>
          <cell r="E411">
            <v>35740</v>
          </cell>
          <cell r="F411" t="str">
            <v>Nữ</v>
          </cell>
          <cell r="G411" t="str">
            <v>Quảng Nam</v>
          </cell>
        </row>
        <row r="412">
          <cell r="B412">
            <v>23207111238</v>
          </cell>
          <cell r="C412" t="str">
            <v>Thi Huỳnh Phương</v>
          </cell>
          <cell r="D412" t="str">
            <v>Thy</v>
          </cell>
          <cell r="E412">
            <v>36489</v>
          </cell>
          <cell r="F412" t="str">
            <v>Nữ</v>
          </cell>
          <cell r="G412" t="str">
            <v>Đà Nẵng</v>
          </cell>
        </row>
        <row r="413">
          <cell r="B413">
            <v>2320315819</v>
          </cell>
          <cell r="C413" t="str">
            <v>Mai Ngân</v>
          </cell>
          <cell r="D413" t="str">
            <v>Tiên</v>
          </cell>
          <cell r="E413">
            <v>36390</v>
          </cell>
          <cell r="F413" t="str">
            <v>Nữ</v>
          </cell>
          <cell r="G413" t="str">
            <v>Đà Nẵng</v>
          </cell>
        </row>
        <row r="414">
          <cell r="B414">
            <v>23207111520</v>
          </cell>
          <cell r="C414" t="str">
            <v>Đặng Quỳnh</v>
          </cell>
          <cell r="D414" t="str">
            <v>Tiên</v>
          </cell>
          <cell r="E414">
            <v>36116</v>
          </cell>
          <cell r="F414" t="str">
            <v>Nữ</v>
          </cell>
          <cell r="G414" t="str">
            <v>Đà Nẵng</v>
          </cell>
        </row>
        <row r="415">
          <cell r="B415">
            <v>2320716858</v>
          </cell>
          <cell r="C415" t="str">
            <v>Trương Hà</v>
          </cell>
          <cell r="D415" t="str">
            <v>Tiên</v>
          </cell>
          <cell r="E415">
            <v>36437</v>
          </cell>
          <cell r="F415" t="str">
            <v>Nữ</v>
          </cell>
          <cell r="G415" t="str">
            <v>Quảng Nam</v>
          </cell>
        </row>
        <row r="416">
          <cell r="B416">
            <v>2321716436</v>
          </cell>
          <cell r="C416" t="str">
            <v>Nguyễn Đại</v>
          </cell>
          <cell r="D416" t="str">
            <v>Tiên</v>
          </cell>
          <cell r="E416">
            <v>36413</v>
          </cell>
          <cell r="F416" t="str">
            <v>Nam</v>
          </cell>
          <cell r="G416" t="str">
            <v>Quảng Nam</v>
          </cell>
        </row>
        <row r="417">
          <cell r="B417">
            <v>2321214826</v>
          </cell>
          <cell r="C417" t="str">
            <v>Phạm Duy</v>
          </cell>
          <cell r="D417" t="str">
            <v>Tiến</v>
          </cell>
          <cell r="E417">
            <v>36197</v>
          </cell>
          <cell r="F417" t="str">
            <v>Nam</v>
          </cell>
          <cell r="G417" t="str">
            <v>Đà Nẵng</v>
          </cell>
        </row>
        <row r="418">
          <cell r="B418">
            <v>2321716992</v>
          </cell>
          <cell r="C418" t="str">
            <v>Lê Quang</v>
          </cell>
          <cell r="D418" t="str">
            <v>Tiến</v>
          </cell>
          <cell r="E418">
            <v>36277</v>
          </cell>
          <cell r="F418" t="str">
            <v>Nam</v>
          </cell>
          <cell r="G418" t="str">
            <v>Bình Định</v>
          </cell>
        </row>
        <row r="419">
          <cell r="B419">
            <v>2321719728</v>
          </cell>
          <cell r="C419" t="str">
            <v>Lê Ngọc</v>
          </cell>
          <cell r="D419" t="str">
            <v>Tiến</v>
          </cell>
          <cell r="E419">
            <v>36313</v>
          </cell>
          <cell r="F419" t="str">
            <v>Nam</v>
          </cell>
          <cell r="G419" t="str">
            <v>Đà Nẵng</v>
          </cell>
        </row>
        <row r="420">
          <cell r="B420">
            <v>2320710348</v>
          </cell>
          <cell r="C420" t="str">
            <v>Nguyễn Thị Gẩm</v>
          </cell>
          <cell r="D420" t="str">
            <v>Tin</v>
          </cell>
          <cell r="E420">
            <v>36166</v>
          </cell>
          <cell r="F420" t="str">
            <v>Nữ</v>
          </cell>
          <cell r="G420" t="str">
            <v>TT Huế</v>
          </cell>
        </row>
        <row r="421">
          <cell r="B421">
            <v>23217111669</v>
          </cell>
          <cell r="C421" t="str">
            <v>Huỳnh Lê</v>
          </cell>
          <cell r="D421" t="str">
            <v>Tín</v>
          </cell>
          <cell r="E421">
            <v>36475</v>
          </cell>
          <cell r="F421" t="str">
            <v>Nam</v>
          </cell>
          <cell r="G421" t="str">
            <v>Quảng Nam</v>
          </cell>
        </row>
        <row r="422">
          <cell r="B422">
            <v>23217111124</v>
          </cell>
          <cell r="C422" t="str">
            <v>Doãn Lê Thanh</v>
          </cell>
          <cell r="D422" t="str">
            <v>Toàn</v>
          </cell>
          <cell r="E422">
            <v>35993</v>
          </cell>
          <cell r="F422" t="str">
            <v>Nam</v>
          </cell>
          <cell r="G422" t="str">
            <v>Đà Nẵng</v>
          </cell>
        </row>
        <row r="423">
          <cell r="B423">
            <v>2321716820</v>
          </cell>
          <cell r="C423" t="str">
            <v>Trần Công</v>
          </cell>
          <cell r="D423" t="str">
            <v>Toàn</v>
          </cell>
          <cell r="E423">
            <v>36247</v>
          </cell>
          <cell r="F423" t="str">
            <v>Nam</v>
          </cell>
          <cell r="G423" t="str">
            <v>Quảng Nam</v>
          </cell>
        </row>
        <row r="424">
          <cell r="B424">
            <v>2320713301</v>
          </cell>
          <cell r="C424" t="str">
            <v>Nguyễn Hoàng Thùy</v>
          </cell>
          <cell r="D424" t="str">
            <v>Trâm</v>
          </cell>
          <cell r="E424">
            <v>36285</v>
          </cell>
          <cell r="F424" t="str">
            <v>Nữ</v>
          </cell>
          <cell r="G424" t="str">
            <v>Đà Nẵng</v>
          </cell>
        </row>
        <row r="425">
          <cell r="B425">
            <v>2320713738</v>
          </cell>
          <cell r="C425" t="str">
            <v>Nguyễn Thị Thùy</v>
          </cell>
          <cell r="D425" t="str">
            <v>Trâm</v>
          </cell>
          <cell r="E425">
            <v>36284</v>
          </cell>
          <cell r="F425" t="str">
            <v>Nữ</v>
          </cell>
          <cell r="G425" t="str">
            <v>Đà Nẵng</v>
          </cell>
        </row>
        <row r="426">
          <cell r="B426">
            <v>2320715235</v>
          </cell>
          <cell r="C426" t="str">
            <v>Nguyễn Thị Ngọc</v>
          </cell>
          <cell r="D426" t="str">
            <v>Trâm</v>
          </cell>
          <cell r="E426">
            <v>36344</v>
          </cell>
          <cell r="F426" t="str">
            <v>Nữ</v>
          </cell>
          <cell r="G426" t="str">
            <v>Quảng Nam</v>
          </cell>
        </row>
        <row r="427">
          <cell r="B427">
            <v>2320715237</v>
          </cell>
          <cell r="C427" t="str">
            <v>Huỳnh Thụy Bảo</v>
          </cell>
          <cell r="D427" t="str">
            <v>Trâm</v>
          </cell>
          <cell r="E427">
            <v>36362</v>
          </cell>
          <cell r="F427" t="str">
            <v>Nữ</v>
          </cell>
          <cell r="G427" t="str">
            <v>Đà Nẵng</v>
          </cell>
        </row>
        <row r="428">
          <cell r="B428">
            <v>2320715425</v>
          </cell>
          <cell r="C428" t="str">
            <v>Đặng Thị Ngọc</v>
          </cell>
          <cell r="D428" t="str">
            <v>Trâm</v>
          </cell>
          <cell r="E428">
            <v>36350</v>
          </cell>
          <cell r="F428" t="str">
            <v>Nữ</v>
          </cell>
          <cell r="G428" t="str">
            <v>Đà Nẵng</v>
          </cell>
        </row>
        <row r="429">
          <cell r="B429">
            <v>2320717146</v>
          </cell>
          <cell r="C429" t="str">
            <v>Trịnh Nữ Ngọc</v>
          </cell>
          <cell r="D429" t="str">
            <v>Trâm</v>
          </cell>
          <cell r="E429">
            <v>36233</v>
          </cell>
          <cell r="F429" t="str">
            <v>Nữ</v>
          </cell>
          <cell r="G429" t="str">
            <v>Gia Lai</v>
          </cell>
        </row>
        <row r="430">
          <cell r="B430">
            <v>2320711308</v>
          </cell>
          <cell r="C430" t="str">
            <v>Lê Thị Huyền</v>
          </cell>
          <cell r="D430" t="str">
            <v>Trân</v>
          </cell>
          <cell r="E430">
            <v>36161</v>
          </cell>
          <cell r="F430" t="str">
            <v>Nữ</v>
          </cell>
          <cell r="G430" t="str">
            <v>Đà Nẵng</v>
          </cell>
        </row>
        <row r="431">
          <cell r="B431">
            <v>2320712504</v>
          </cell>
          <cell r="C431" t="str">
            <v>Nguyễn Lê Huyền</v>
          </cell>
          <cell r="D431" t="str">
            <v>Trân</v>
          </cell>
          <cell r="E431">
            <v>35890</v>
          </cell>
          <cell r="F431" t="str">
            <v>Nữ</v>
          </cell>
          <cell r="G431" t="str">
            <v>Đà Nẵng</v>
          </cell>
        </row>
        <row r="432">
          <cell r="B432">
            <v>23207111521</v>
          </cell>
          <cell r="C432" t="str">
            <v>Nguyễn Tô Hoàng</v>
          </cell>
          <cell r="D432" t="str">
            <v>Trang</v>
          </cell>
          <cell r="E432">
            <v>36450</v>
          </cell>
          <cell r="F432" t="str">
            <v>Nữ</v>
          </cell>
          <cell r="G432" t="str">
            <v>Quảng Nam</v>
          </cell>
        </row>
        <row r="433">
          <cell r="B433">
            <v>23207111897</v>
          </cell>
          <cell r="C433" t="str">
            <v>Lý Thị Minh</v>
          </cell>
          <cell r="D433" t="str">
            <v>Trang</v>
          </cell>
          <cell r="E433">
            <v>36402</v>
          </cell>
          <cell r="F433" t="str">
            <v>Nữ</v>
          </cell>
          <cell r="G433" t="str">
            <v>Đà Nẵng</v>
          </cell>
        </row>
        <row r="434">
          <cell r="B434">
            <v>23207112371</v>
          </cell>
          <cell r="C434" t="str">
            <v>Nguyễn Nhật Huyền</v>
          </cell>
          <cell r="D434" t="str">
            <v>Trang</v>
          </cell>
          <cell r="E434">
            <v>36277</v>
          </cell>
          <cell r="F434" t="str">
            <v>Nữ</v>
          </cell>
          <cell r="G434" t="str">
            <v>Đà Nẵng</v>
          </cell>
        </row>
        <row r="435">
          <cell r="B435">
            <v>2320712306</v>
          </cell>
          <cell r="C435" t="str">
            <v>Phan Thị Thu</v>
          </cell>
          <cell r="D435" t="str">
            <v>Trang</v>
          </cell>
          <cell r="E435">
            <v>36515</v>
          </cell>
          <cell r="F435" t="str">
            <v>Nữ</v>
          </cell>
          <cell r="G435" t="str">
            <v>Đà Nẵng</v>
          </cell>
        </row>
        <row r="436">
          <cell r="B436">
            <v>2320712307</v>
          </cell>
          <cell r="C436" t="str">
            <v>Trần Thị</v>
          </cell>
          <cell r="D436" t="str">
            <v>Trang</v>
          </cell>
          <cell r="E436">
            <v>36352</v>
          </cell>
          <cell r="F436" t="str">
            <v>Nữ</v>
          </cell>
          <cell r="G436" t="str">
            <v>Quảng Nam</v>
          </cell>
        </row>
        <row r="437">
          <cell r="B437">
            <v>2320712657</v>
          </cell>
          <cell r="C437" t="str">
            <v>Lê Trần Xuân</v>
          </cell>
          <cell r="D437" t="str">
            <v>Trang</v>
          </cell>
          <cell r="E437">
            <v>36352</v>
          </cell>
          <cell r="F437" t="str">
            <v>Nữ</v>
          </cell>
          <cell r="G437" t="str">
            <v>Đà Nẵng</v>
          </cell>
        </row>
        <row r="438">
          <cell r="B438">
            <v>2320713128</v>
          </cell>
          <cell r="C438" t="str">
            <v>Trần Phạm Xuân</v>
          </cell>
          <cell r="D438" t="str">
            <v>Trang</v>
          </cell>
          <cell r="E438">
            <v>36285</v>
          </cell>
          <cell r="F438" t="str">
            <v>Nữ</v>
          </cell>
          <cell r="G438" t="str">
            <v>Đà Nẵng</v>
          </cell>
        </row>
        <row r="439">
          <cell r="B439">
            <v>2320714484</v>
          </cell>
          <cell r="C439" t="str">
            <v>Phan Thị Huyền</v>
          </cell>
          <cell r="D439" t="str">
            <v>Trang</v>
          </cell>
          <cell r="E439">
            <v>36434</v>
          </cell>
          <cell r="F439" t="str">
            <v>Nữ</v>
          </cell>
          <cell r="G439" t="str">
            <v>Đà Nẵng</v>
          </cell>
        </row>
        <row r="440">
          <cell r="B440">
            <v>2320714706</v>
          </cell>
          <cell r="C440" t="str">
            <v>Trần Thị</v>
          </cell>
          <cell r="D440" t="str">
            <v>Trang</v>
          </cell>
          <cell r="E440">
            <v>36516</v>
          </cell>
          <cell r="F440" t="str">
            <v>Nữ</v>
          </cell>
          <cell r="G440" t="str">
            <v>Quảng Nam</v>
          </cell>
        </row>
        <row r="441">
          <cell r="B441">
            <v>2320716375</v>
          </cell>
          <cell r="C441" t="str">
            <v>Trần Thị</v>
          </cell>
          <cell r="D441" t="str">
            <v>Trang</v>
          </cell>
          <cell r="E441">
            <v>36361</v>
          </cell>
          <cell r="F441" t="str">
            <v>Nữ</v>
          </cell>
          <cell r="G441" t="str">
            <v>Phú Yên</v>
          </cell>
        </row>
        <row r="442">
          <cell r="B442">
            <v>2320716528</v>
          </cell>
          <cell r="C442" t="str">
            <v>Trần Thị Thuỳ</v>
          </cell>
          <cell r="D442" t="str">
            <v>Trang</v>
          </cell>
          <cell r="E442">
            <v>36434</v>
          </cell>
          <cell r="F442" t="str">
            <v>Nữ</v>
          </cell>
          <cell r="G442" t="str">
            <v>Đà Nẵng</v>
          </cell>
        </row>
        <row r="443">
          <cell r="B443">
            <v>2320716705</v>
          </cell>
          <cell r="C443" t="str">
            <v xml:space="preserve">Nguyễn Thu </v>
          </cell>
          <cell r="D443" t="str">
            <v>Trang</v>
          </cell>
          <cell r="E443">
            <v>36349</v>
          </cell>
          <cell r="F443" t="str">
            <v>Nữ</v>
          </cell>
          <cell r="G443" t="str">
            <v>DakLak</v>
          </cell>
        </row>
        <row r="444">
          <cell r="B444">
            <v>2320717213</v>
          </cell>
          <cell r="C444" t="str">
            <v>Nguyễn Thị Hồng</v>
          </cell>
          <cell r="D444" t="str">
            <v>Trang</v>
          </cell>
          <cell r="E444">
            <v>36272</v>
          </cell>
          <cell r="F444" t="str">
            <v>Nữ</v>
          </cell>
          <cell r="G444" t="str">
            <v>Đà Nẵng</v>
          </cell>
        </row>
        <row r="445">
          <cell r="B445">
            <v>2320719657</v>
          </cell>
          <cell r="C445" t="str">
            <v>Nguyễn Thị</v>
          </cell>
          <cell r="D445" t="str">
            <v>Trang</v>
          </cell>
          <cell r="E445">
            <v>36199</v>
          </cell>
          <cell r="F445" t="str">
            <v>Nữ</v>
          </cell>
          <cell r="G445" t="str">
            <v>Gia Lai</v>
          </cell>
        </row>
        <row r="446">
          <cell r="B446">
            <v>2320719901</v>
          </cell>
          <cell r="C446" t="str">
            <v>Phạm Phan Như</v>
          </cell>
          <cell r="D446" t="str">
            <v>Trang</v>
          </cell>
          <cell r="E446">
            <v>36427</v>
          </cell>
          <cell r="F446" t="str">
            <v>Nữ</v>
          </cell>
          <cell r="G446" t="str">
            <v>Đà Nẵng</v>
          </cell>
        </row>
        <row r="447">
          <cell r="B447">
            <v>23207110148</v>
          </cell>
          <cell r="C447" t="str">
            <v>Huỳnh Thị Linh</v>
          </cell>
          <cell r="D447" t="str">
            <v>Triều</v>
          </cell>
          <cell r="E447">
            <v>36236</v>
          </cell>
          <cell r="F447" t="str">
            <v>Nữ</v>
          </cell>
          <cell r="G447" t="str">
            <v>Quảng Nam</v>
          </cell>
        </row>
        <row r="448">
          <cell r="B448">
            <v>23207110164</v>
          </cell>
          <cell r="C448" t="str">
            <v>Thân Thị Hồng</v>
          </cell>
          <cell r="D448" t="str">
            <v>Trinh</v>
          </cell>
          <cell r="E448">
            <v>36450</v>
          </cell>
          <cell r="F448" t="str">
            <v>Nữ</v>
          </cell>
          <cell r="G448" t="str">
            <v>Đà Nẵng</v>
          </cell>
        </row>
        <row r="449">
          <cell r="B449">
            <v>23207110422</v>
          </cell>
          <cell r="C449" t="str">
            <v>Nguyễn Thị Ngọc</v>
          </cell>
          <cell r="D449" t="str">
            <v>Trinh</v>
          </cell>
          <cell r="E449">
            <v>36285</v>
          </cell>
          <cell r="F449" t="str">
            <v>Nữ</v>
          </cell>
          <cell r="G449" t="str">
            <v>Đà Nẵng</v>
          </cell>
        </row>
        <row r="450">
          <cell r="B450">
            <v>23207112164</v>
          </cell>
          <cell r="C450" t="str">
            <v xml:space="preserve">Nguyễn Ngọc </v>
          </cell>
          <cell r="D450" t="str">
            <v>Trinh</v>
          </cell>
          <cell r="E450">
            <v>36327</v>
          </cell>
          <cell r="F450" t="str">
            <v>Nữ</v>
          </cell>
          <cell r="G450" t="str">
            <v>Quảng Bình</v>
          </cell>
        </row>
        <row r="451">
          <cell r="B451">
            <v>2320711327</v>
          </cell>
          <cell r="C451" t="str">
            <v>Lâm Nguyễn Thu</v>
          </cell>
          <cell r="D451" t="str">
            <v>Trinh</v>
          </cell>
          <cell r="E451">
            <v>36470</v>
          </cell>
          <cell r="F451" t="str">
            <v>Nữ</v>
          </cell>
          <cell r="G451" t="str">
            <v>Quảng Nam</v>
          </cell>
        </row>
        <row r="452">
          <cell r="B452">
            <v>2320714489</v>
          </cell>
          <cell r="C452" t="str">
            <v xml:space="preserve">Hồ Thị Hồng </v>
          </cell>
          <cell r="D452" t="str">
            <v>Trinh</v>
          </cell>
          <cell r="E452">
            <v>36502</v>
          </cell>
          <cell r="F452" t="str">
            <v>Nữ</v>
          </cell>
          <cell r="G452" t="str">
            <v>Đà Nẵng</v>
          </cell>
        </row>
        <row r="453">
          <cell r="B453">
            <v>2320714877</v>
          </cell>
          <cell r="C453" t="str">
            <v>Trần Thị Mẫn</v>
          </cell>
          <cell r="D453" t="str">
            <v>Trinh</v>
          </cell>
          <cell r="E453">
            <v>36198</v>
          </cell>
          <cell r="F453" t="str">
            <v>Nữ</v>
          </cell>
          <cell r="G453" t="str">
            <v>Quảng Nam</v>
          </cell>
        </row>
        <row r="454">
          <cell r="B454">
            <v>2320714944</v>
          </cell>
          <cell r="C454" t="str">
            <v>Huỳnh Thị Tố</v>
          </cell>
          <cell r="D454" t="str">
            <v>Trinh</v>
          </cell>
          <cell r="E454">
            <v>36411</v>
          </cell>
          <cell r="F454" t="str">
            <v>Nữ</v>
          </cell>
          <cell r="G454" t="str">
            <v>Đà Nẵng</v>
          </cell>
        </row>
        <row r="455">
          <cell r="B455">
            <v>2320716441</v>
          </cell>
          <cell r="C455" t="str">
            <v>Thái Thị Tuyết</v>
          </cell>
          <cell r="D455" t="str">
            <v>Trinh</v>
          </cell>
          <cell r="E455">
            <v>36505</v>
          </cell>
          <cell r="F455" t="str">
            <v>Nữ</v>
          </cell>
          <cell r="G455" t="str">
            <v>Bình Phước</v>
          </cell>
        </row>
        <row r="456">
          <cell r="B456">
            <v>2320716544</v>
          </cell>
          <cell r="C456" t="str">
            <v xml:space="preserve">Lê Thị Vân </v>
          </cell>
          <cell r="D456" t="str">
            <v>Trinh</v>
          </cell>
          <cell r="E456">
            <v>36298</v>
          </cell>
          <cell r="F456" t="str">
            <v>Nữ</v>
          </cell>
          <cell r="G456" t="str">
            <v>Quảng Trị</v>
          </cell>
        </row>
        <row r="457">
          <cell r="B457">
            <v>2320722349</v>
          </cell>
          <cell r="C457" t="str">
            <v>Nguyễn Huyền</v>
          </cell>
          <cell r="D457" t="str">
            <v>Trinh</v>
          </cell>
          <cell r="E457">
            <v>36389</v>
          </cell>
          <cell r="F457" t="str">
            <v>Nữ</v>
          </cell>
          <cell r="G457" t="str">
            <v>Quảng Nam</v>
          </cell>
        </row>
        <row r="458">
          <cell r="B458">
            <v>2320344609</v>
          </cell>
          <cell r="C458" t="str">
            <v>Huỳnh Lê Ngọc</v>
          </cell>
          <cell r="D458" t="str">
            <v>Trúc</v>
          </cell>
          <cell r="E458">
            <v>36399</v>
          </cell>
          <cell r="F458" t="str">
            <v>Nữ</v>
          </cell>
          <cell r="G458" t="str">
            <v>Đà Nẵng</v>
          </cell>
        </row>
        <row r="459">
          <cell r="B459">
            <v>2320714707</v>
          </cell>
          <cell r="C459" t="str">
            <v>Lê Thanh</v>
          </cell>
          <cell r="D459" t="str">
            <v>Trúc</v>
          </cell>
          <cell r="E459">
            <v>36416</v>
          </cell>
          <cell r="F459" t="str">
            <v>Nữ</v>
          </cell>
          <cell r="G459" t="str">
            <v>Đà Nẵng</v>
          </cell>
        </row>
        <row r="460">
          <cell r="B460">
            <v>2121713586</v>
          </cell>
          <cell r="C460" t="str">
            <v>Võ Ngọc</v>
          </cell>
          <cell r="D460" t="str">
            <v>Trung</v>
          </cell>
          <cell r="E460">
            <v>35702</v>
          </cell>
          <cell r="F460" t="str">
            <v>Nam</v>
          </cell>
          <cell r="G460" t="str">
            <v>Gia Lai</v>
          </cell>
        </row>
        <row r="461">
          <cell r="B461">
            <v>23217110193</v>
          </cell>
          <cell r="C461" t="str">
            <v>Đào Bảo</v>
          </cell>
          <cell r="D461" t="str">
            <v>Trung</v>
          </cell>
          <cell r="E461">
            <v>36251</v>
          </cell>
          <cell r="F461" t="str">
            <v>Nam</v>
          </cell>
          <cell r="G461" t="str">
            <v>Quảng Bình</v>
          </cell>
        </row>
        <row r="462">
          <cell r="B462">
            <v>23217111053</v>
          </cell>
          <cell r="C462" t="str">
            <v>Phan Nguyễn Nhật</v>
          </cell>
          <cell r="D462" t="str">
            <v>Trường</v>
          </cell>
          <cell r="E462">
            <v>36507</v>
          </cell>
          <cell r="F462" t="str">
            <v>Nam</v>
          </cell>
          <cell r="G462" t="str">
            <v>Bình Định</v>
          </cell>
        </row>
        <row r="463">
          <cell r="B463">
            <v>23217112115</v>
          </cell>
          <cell r="C463" t="str">
            <v xml:space="preserve">Đặng Công </v>
          </cell>
          <cell r="D463" t="str">
            <v>Trường</v>
          </cell>
          <cell r="E463">
            <v>36484</v>
          </cell>
          <cell r="F463" t="str">
            <v>Nam</v>
          </cell>
          <cell r="G463" t="str">
            <v>Đà Nẵng</v>
          </cell>
        </row>
        <row r="464">
          <cell r="B464">
            <v>2121117764</v>
          </cell>
          <cell r="C464" t="str">
            <v xml:space="preserve">Trịnh Anh </v>
          </cell>
          <cell r="D464" t="str">
            <v>Tú</v>
          </cell>
          <cell r="E464">
            <v>35029</v>
          </cell>
          <cell r="F464" t="str">
            <v>Nam</v>
          </cell>
          <cell r="G464" t="str">
            <v>Đà Nẵng</v>
          </cell>
        </row>
        <row r="465">
          <cell r="B465">
            <v>2320716487</v>
          </cell>
          <cell r="C465" t="str">
            <v>Đinh Phạm Minh</v>
          </cell>
          <cell r="D465" t="str">
            <v>Tú</v>
          </cell>
          <cell r="E465">
            <v>36206</v>
          </cell>
          <cell r="F465" t="str">
            <v>Nữ</v>
          </cell>
          <cell r="G465" t="str">
            <v>Phú Yên</v>
          </cell>
        </row>
        <row r="466">
          <cell r="B466">
            <v>2221717118</v>
          </cell>
          <cell r="C466" t="str">
            <v xml:space="preserve">Phan Ngọc Anh </v>
          </cell>
          <cell r="D466" t="str">
            <v>Tuấn</v>
          </cell>
          <cell r="E466">
            <v>35104</v>
          </cell>
          <cell r="F466" t="str">
            <v>Nam</v>
          </cell>
          <cell r="G466" t="str">
            <v>DakLak</v>
          </cell>
        </row>
        <row r="467">
          <cell r="B467">
            <v>2321216120</v>
          </cell>
          <cell r="C467" t="str">
            <v>Hồ Hữu</v>
          </cell>
          <cell r="D467" t="str">
            <v>Tuấn</v>
          </cell>
          <cell r="E467">
            <v>36388</v>
          </cell>
          <cell r="F467" t="str">
            <v>Nam</v>
          </cell>
          <cell r="G467" t="str">
            <v>Đà Nẵng</v>
          </cell>
        </row>
        <row r="468">
          <cell r="B468">
            <v>2321861800</v>
          </cell>
          <cell r="C468" t="str">
            <v>Đặng Công</v>
          </cell>
          <cell r="D468" t="str">
            <v>Tuấn</v>
          </cell>
          <cell r="E468">
            <v>36230</v>
          </cell>
          <cell r="F468" t="str">
            <v>Nam</v>
          </cell>
          <cell r="G468" t="str">
            <v>Đà Nẵng</v>
          </cell>
        </row>
        <row r="469">
          <cell r="B469">
            <v>2321712658</v>
          </cell>
          <cell r="C469" t="str">
            <v>Đặng Hoàng</v>
          </cell>
          <cell r="D469" t="str">
            <v>Tùng</v>
          </cell>
          <cell r="E469">
            <v>36209</v>
          </cell>
          <cell r="F469" t="str">
            <v>Nam</v>
          </cell>
          <cell r="G469" t="str">
            <v>Đà Nẵng</v>
          </cell>
        </row>
        <row r="470">
          <cell r="B470">
            <v>2321714010</v>
          </cell>
          <cell r="C470" t="str">
            <v>Phạm Đức</v>
          </cell>
          <cell r="D470" t="str">
            <v>Tùng</v>
          </cell>
          <cell r="E470">
            <v>36184</v>
          </cell>
          <cell r="F470" t="str">
            <v>Nam</v>
          </cell>
          <cell r="G470" t="str">
            <v>Đà Nẵng</v>
          </cell>
        </row>
        <row r="471">
          <cell r="B471">
            <v>2320719643</v>
          </cell>
          <cell r="C471" t="str">
            <v>Huỳnh Thị Lan</v>
          </cell>
          <cell r="D471" t="str">
            <v>Tường</v>
          </cell>
          <cell r="E471">
            <v>36492</v>
          </cell>
          <cell r="F471" t="str">
            <v>Nữ</v>
          </cell>
          <cell r="G471" t="str">
            <v>Quảng Nam</v>
          </cell>
        </row>
        <row r="472">
          <cell r="B472">
            <v>2321216084</v>
          </cell>
          <cell r="C472" t="str">
            <v>Thái Ngọc</v>
          </cell>
          <cell r="D472" t="str">
            <v>Tường</v>
          </cell>
          <cell r="E472">
            <v>36475</v>
          </cell>
          <cell r="F472" t="str">
            <v>Nam</v>
          </cell>
          <cell r="G472" t="str">
            <v>Quảng Nam</v>
          </cell>
        </row>
        <row r="473">
          <cell r="B473">
            <v>2321716838</v>
          </cell>
          <cell r="C473" t="str">
            <v>Phan Hoài</v>
          </cell>
          <cell r="D473" t="str">
            <v>Tuyên</v>
          </cell>
          <cell r="E473">
            <v>36502</v>
          </cell>
          <cell r="F473" t="str">
            <v>Nam</v>
          </cell>
          <cell r="G473" t="str">
            <v>Bình Định</v>
          </cell>
        </row>
        <row r="474">
          <cell r="B474">
            <v>2320713612</v>
          </cell>
          <cell r="C474" t="str">
            <v>Trần Thị Thanh</v>
          </cell>
          <cell r="D474" t="str">
            <v>Tuyền</v>
          </cell>
          <cell r="E474">
            <v>36093</v>
          </cell>
          <cell r="F474" t="str">
            <v>Nữ</v>
          </cell>
          <cell r="G474" t="str">
            <v>Bình Định</v>
          </cell>
        </row>
        <row r="475">
          <cell r="B475">
            <v>2320716593</v>
          </cell>
          <cell r="C475" t="str">
            <v>Trần Bích</v>
          </cell>
          <cell r="D475" t="str">
            <v>Tuyền</v>
          </cell>
          <cell r="E475">
            <v>36416</v>
          </cell>
          <cell r="F475" t="str">
            <v>Nữ</v>
          </cell>
          <cell r="G475" t="str">
            <v>Bình Định</v>
          </cell>
        </row>
        <row r="476">
          <cell r="B476">
            <v>2321716870</v>
          </cell>
          <cell r="C476" t="str">
            <v xml:space="preserve">Võ </v>
          </cell>
          <cell r="D476" t="str">
            <v>Tuyền</v>
          </cell>
          <cell r="E476">
            <v>36457</v>
          </cell>
          <cell r="F476" t="str">
            <v>Nam</v>
          </cell>
          <cell r="G476" t="str">
            <v>DakLak</v>
          </cell>
        </row>
        <row r="477">
          <cell r="B477">
            <v>2320710416</v>
          </cell>
          <cell r="C477" t="str">
            <v>Nguyễn Trần Nhật</v>
          </cell>
          <cell r="D477" t="str">
            <v>Uyên</v>
          </cell>
          <cell r="E477">
            <v>36244</v>
          </cell>
          <cell r="F477" t="str">
            <v>Nữ</v>
          </cell>
          <cell r="G477" t="str">
            <v>Quảng Nam</v>
          </cell>
        </row>
        <row r="478">
          <cell r="B478">
            <v>23207111092</v>
          </cell>
          <cell r="C478" t="str">
            <v>Huỳnh Nhật Thảo</v>
          </cell>
          <cell r="D478" t="str">
            <v>Uyên</v>
          </cell>
          <cell r="E478">
            <v>36266</v>
          </cell>
          <cell r="F478" t="str">
            <v>Nữ</v>
          </cell>
          <cell r="G478" t="str">
            <v>Đà Nẵng</v>
          </cell>
        </row>
        <row r="479">
          <cell r="B479">
            <v>23207111309</v>
          </cell>
          <cell r="C479" t="str">
            <v>Nguyễn Hoàng Phương</v>
          </cell>
          <cell r="D479" t="str">
            <v>Uyên</v>
          </cell>
          <cell r="E479">
            <v>36511</v>
          </cell>
          <cell r="F479" t="str">
            <v>Nữ</v>
          </cell>
          <cell r="G479" t="str">
            <v>Đà Nẵng</v>
          </cell>
        </row>
        <row r="480">
          <cell r="B480">
            <v>23207112517</v>
          </cell>
          <cell r="C480" t="str">
            <v>Lê Thảo</v>
          </cell>
          <cell r="D480" t="str">
            <v>Uyên</v>
          </cell>
          <cell r="E480">
            <v>36354</v>
          </cell>
          <cell r="F480" t="str">
            <v>Nữ</v>
          </cell>
          <cell r="G480" t="str">
            <v>Đà Nẵng</v>
          </cell>
        </row>
        <row r="481">
          <cell r="B481">
            <v>2320712892</v>
          </cell>
          <cell r="C481" t="str">
            <v>Nguyễn Khánh</v>
          </cell>
          <cell r="D481" t="str">
            <v>Uyên</v>
          </cell>
          <cell r="E481">
            <v>35988</v>
          </cell>
          <cell r="F481" t="str">
            <v>Nữ</v>
          </cell>
          <cell r="G481" t="str">
            <v>Thanh Hóa</v>
          </cell>
        </row>
        <row r="482">
          <cell r="B482">
            <v>2320713130</v>
          </cell>
          <cell r="C482" t="str">
            <v>Nguyễn Hoàng Phương</v>
          </cell>
          <cell r="D482" t="str">
            <v>Uyên</v>
          </cell>
          <cell r="E482">
            <v>36354</v>
          </cell>
          <cell r="F482" t="str">
            <v>Nữ</v>
          </cell>
          <cell r="G482" t="str">
            <v>Đà Nẵng</v>
          </cell>
        </row>
        <row r="483">
          <cell r="B483">
            <v>2320713354</v>
          </cell>
          <cell r="C483" t="str">
            <v>Nguyễn Đặng Hoàng</v>
          </cell>
          <cell r="D483" t="str">
            <v>Uyên</v>
          </cell>
          <cell r="E483">
            <v>36197</v>
          </cell>
          <cell r="F483" t="str">
            <v>Nữ</v>
          </cell>
          <cell r="G483" t="str">
            <v>Đà Nẵng</v>
          </cell>
        </row>
        <row r="484">
          <cell r="B484">
            <v>2320713613</v>
          </cell>
          <cell r="C484" t="str">
            <v>Nguyễn Trần Tố</v>
          </cell>
          <cell r="D484" t="str">
            <v>Uyên</v>
          </cell>
          <cell r="E484">
            <v>36259</v>
          </cell>
          <cell r="F484" t="str">
            <v>Nữ</v>
          </cell>
          <cell r="G484" t="str">
            <v>Đà Nẵng</v>
          </cell>
        </row>
        <row r="485">
          <cell r="B485">
            <v>2320715016</v>
          </cell>
          <cell r="C485" t="str">
            <v>Ngô Thị Mỹ</v>
          </cell>
          <cell r="D485" t="str">
            <v>Uyên</v>
          </cell>
          <cell r="E485">
            <v>36388</v>
          </cell>
          <cell r="F485" t="str">
            <v>Nữ</v>
          </cell>
          <cell r="G485" t="str">
            <v>Đà Nẵng</v>
          </cell>
        </row>
        <row r="486">
          <cell r="B486">
            <v>2320715017</v>
          </cell>
          <cell r="C486" t="str">
            <v>Nguyễn Võ Phương</v>
          </cell>
          <cell r="D486" t="str">
            <v>Uyên</v>
          </cell>
          <cell r="E486">
            <v>36394</v>
          </cell>
          <cell r="F486" t="str">
            <v>Nữ</v>
          </cell>
          <cell r="G486" t="str">
            <v>Đà Nẵng</v>
          </cell>
        </row>
        <row r="487">
          <cell r="B487">
            <v>2320715241</v>
          </cell>
          <cell r="C487" t="str">
            <v>Lê Phương</v>
          </cell>
          <cell r="D487" t="str">
            <v>Uyên</v>
          </cell>
          <cell r="E487">
            <v>36366</v>
          </cell>
          <cell r="F487" t="str">
            <v>Nữ</v>
          </cell>
          <cell r="G487" t="str">
            <v>Đà Nẵng</v>
          </cell>
        </row>
        <row r="488">
          <cell r="B488">
            <v>2320717075</v>
          </cell>
          <cell r="C488" t="str">
            <v>Văn Thục</v>
          </cell>
          <cell r="D488" t="str">
            <v>Uyên</v>
          </cell>
          <cell r="E488">
            <v>36459</v>
          </cell>
          <cell r="F488" t="str">
            <v>Nữ</v>
          </cell>
          <cell r="G488" t="str">
            <v>Đà Nẵng</v>
          </cell>
        </row>
        <row r="489">
          <cell r="B489">
            <v>2320717288</v>
          </cell>
          <cell r="C489" t="str">
            <v>Thái Thảo</v>
          </cell>
          <cell r="D489" t="str">
            <v>Uyên</v>
          </cell>
          <cell r="E489">
            <v>36232</v>
          </cell>
          <cell r="F489" t="str">
            <v>Nữ</v>
          </cell>
          <cell r="G489" t="str">
            <v>Đà Nẵng</v>
          </cell>
        </row>
        <row r="490">
          <cell r="B490">
            <v>2320216260</v>
          </cell>
          <cell r="C490" t="str">
            <v>Hoàng Thị Thanh</v>
          </cell>
          <cell r="D490" t="str">
            <v>Vân</v>
          </cell>
          <cell r="E490">
            <v>36396</v>
          </cell>
          <cell r="F490" t="str">
            <v>Nữ</v>
          </cell>
          <cell r="G490" t="str">
            <v>Đà Nẵng</v>
          </cell>
        </row>
        <row r="491">
          <cell r="B491">
            <v>2320710735</v>
          </cell>
          <cell r="C491" t="str">
            <v>Nguyễn Thị Thu</v>
          </cell>
          <cell r="D491" t="str">
            <v>Vân</v>
          </cell>
          <cell r="E491">
            <v>36188</v>
          </cell>
          <cell r="F491" t="str">
            <v>Nữ</v>
          </cell>
          <cell r="G491" t="str">
            <v>TT Huế</v>
          </cell>
        </row>
        <row r="492">
          <cell r="B492">
            <v>2320713121</v>
          </cell>
          <cell r="C492" t="str">
            <v>Trần Thị Thanh</v>
          </cell>
          <cell r="D492" t="str">
            <v>Vân</v>
          </cell>
          <cell r="E492">
            <v>36226</v>
          </cell>
          <cell r="F492" t="str">
            <v>Nữ</v>
          </cell>
          <cell r="G492" t="str">
            <v>Quảng Nam</v>
          </cell>
        </row>
        <row r="493">
          <cell r="B493">
            <v>2320710576</v>
          </cell>
          <cell r="C493" t="str">
            <v>Phạm Thị Thu</v>
          </cell>
          <cell r="D493" t="str">
            <v>Vinh</v>
          </cell>
          <cell r="E493">
            <v>36516</v>
          </cell>
          <cell r="F493" t="str">
            <v>Nữ</v>
          </cell>
          <cell r="G493" t="str">
            <v>Đà Nẵng</v>
          </cell>
        </row>
        <row r="494">
          <cell r="B494">
            <v>2321320723</v>
          </cell>
          <cell r="C494" t="str">
            <v>Lâm Quang</v>
          </cell>
          <cell r="D494" t="str">
            <v>Vinh</v>
          </cell>
          <cell r="E494">
            <v>36415</v>
          </cell>
          <cell r="F494" t="str">
            <v>Nam</v>
          </cell>
          <cell r="G494" t="str">
            <v>Quảng Nam</v>
          </cell>
        </row>
        <row r="495">
          <cell r="B495">
            <v>2321720093</v>
          </cell>
          <cell r="C495" t="str">
            <v>Huỳnh Quang</v>
          </cell>
          <cell r="D495" t="str">
            <v>Vĩnh</v>
          </cell>
          <cell r="E495">
            <v>36439</v>
          </cell>
          <cell r="F495" t="str">
            <v>Nam</v>
          </cell>
          <cell r="G495" t="str">
            <v>Đà Nẵng</v>
          </cell>
        </row>
        <row r="496">
          <cell r="B496">
            <v>2321712319</v>
          </cell>
          <cell r="C496" t="str">
            <v>Ngô Trường Quang</v>
          </cell>
          <cell r="D496" t="str">
            <v>Vũ</v>
          </cell>
          <cell r="E496">
            <v>36403</v>
          </cell>
          <cell r="F496" t="str">
            <v>Nam</v>
          </cell>
          <cell r="G496" t="str">
            <v>Đà Nẵng</v>
          </cell>
        </row>
        <row r="497">
          <cell r="B497">
            <v>2321714776</v>
          </cell>
          <cell r="C497" t="str">
            <v>Trịnh Xuân</v>
          </cell>
          <cell r="D497" t="str">
            <v>Vương</v>
          </cell>
          <cell r="E497">
            <v>36275</v>
          </cell>
          <cell r="F497" t="str">
            <v>Nam</v>
          </cell>
          <cell r="G497" t="str">
            <v>Quảng Nam</v>
          </cell>
        </row>
        <row r="498">
          <cell r="B498">
            <v>2320216209</v>
          </cell>
          <cell r="C498" t="str">
            <v>Nguyễn Trần Lan</v>
          </cell>
          <cell r="D498" t="str">
            <v>Vy</v>
          </cell>
          <cell r="E498">
            <v>36410</v>
          </cell>
          <cell r="F498" t="str">
            <v>Nữ</v>
          </cell>
          <cell r="G498" t="str">
            <v>Đà Nẵng</v>
          </cell>
        </row>
        <row r="499">
          <cell r="B499">
            <v>2320710477</v>
          </cell>
          <cell r="C499" t="str">
            <v>Nguyễn Thị Tường</v>
          </cell>
          <cell r="D499" t="str">
            <v>Vy</v>
          </cell>
          <cell r="E499">
            <v>36402</v>
          </cell>
          <cell r="F499" t="str">
            <v>Nữ</v>
          </cell>
          <cell r="G499" t="str">
            <v>Đà Nẵng</v>
          </cell>
        </row>
        <row r="500">
          <cell r="B500">
            <v>2320710594</v>
          </cell>
          <cell r="C500" t="str">
            <v>Nguyễn Lê Hạ</v>
          </cell>
          <cell r="D500" t="str">
            <v>Vy</v>
          </cell>
          <cell r="E500">
            <v>36305</v>
          </cell>
          <cell r="F500" t="str">
            <v>Nữ</v>
          </cell>
          <cell r="G500" t="str">
            <v>Đà Nẵng</v>
          </cell>
        </row>
        <row r="501">
          <cell r="B501">
            <v>2320712322</v>
          </cell>
          <cell r="C501" t="str">
            <v>Nguyễn Thảo</v>
          </cell>
          <cell r="D501" t="str">
            <v>Vy</v>
          </cell>
          <cell r="E501">
            <v>36509</v>
          </cell>
          <cell r="F501" t="str">
            <v>Nữ</v>
          </cell>
          <cell r="G501" t="str">
            <v>Đà Nẵng</v>
          </cell>
        </row>
        <row r="502">
          <cell r="B502">
            <v>2320712894</v>
          </cell>
          <cell r="C502" t="str">
            <v>Trang Thanh</v>
          </cell>
          <cell r="D502" t="str">
            <v>Vy</v>
          </cell>
          <cell r="E502">
            <v>36366</v>
          </cell>
          <cell r="F502" t="str">
            <v>Nữ</v>
          </cell>
          <cell r="G502" t="str">
            <v>Bình Định</v>
          </cell>
        </row>
        <row r="503">
          <cell r="B503">
            <v>2320712895</v>
          </cell>
          <cell r="C503" t="str">
            <v>Trịnh Thảo</v>
          </cell>
          <cell r="D503" t="str">
            <v>Vy</v>
          </cell>
          <cell r="E503">
            <v>36472</v>
          </cell>
          <cell r="F503" t="str">
            <v>Nữ</v>
          </cell>
          <cell r="G503" t="str">
            <v>Quảng Nam</v>
          </cell>
        </row>
        <row r="504">
          <cell r="B504">
            <v>2320714870</v>
          </cell>
          <cell r="C504" t="str">
            <v>Nguyễn Thị Tường</v>
          </cell>
          <cell r="D504" t="str">
            <v>Vy</v>
          </cell>
          <cell r="E504">
            <v>36317</v>
          </cell>
          <cell r="F504" t="str">
            <v>Nữ</v>
          </cell>
          <cell r="G504" t="str">
            <v>Đà Nẵng</v>
          </cell>
        </row>
        <row r="505">
          <cell r="B505">
            <v>2320716663</v>
          </cell>
          <cell r="C505" t="str">
            <v>Phạm Đoàn Thúy</v>
          </cell>
          <cell r="D505" t="str">
            <v>Vy</v>
          </cell>
          <cell r="E505">
            <v>36171</v>
          </cell>
          <cell r="F505" t="str">
            <v>Nữ</v>
          </cell>
          <cell r="G505" t="str">
            <v>Đà Nẵng</v>
          </cell>
        </row>
        <row r="506">
          <cell r="B506">
            <v>2320711380</v>
          </cell>
          <cell r="C506" t="str">
            <v>Dương Thị</v>
          </cell>
          <cell r="D506" t="str">
            <v>Xuân</v>
          </cell>
          <cell r="E506">
            <v>36403</v>
          </cell>
          <cell r="F506" t="str">
            <v>Nữ</v>
          </cell>
          <cell r="G506" t="str">
            <v>Quảng Nam</v>
          </cell>
        </row>
        <row r="507">
          <cell r="B507">
            <v>2320712505</v>
          </cell>
          <cell r="C507" t="str">
            <v>Nguyễn Nhật</v>
          </cell>
          <cell r="D507" t="str">
            <v>Xuân</v>
          </cell>
          <cell r="E507">
            <v>36277</v>
          </cell>
          <cell r="F507" t="str">
            <v>Nữ</v>
          </cell>
          <cell r="G507" t="str">
            <v>Đà Nẵng</v>
          </cell>
        </row>
        <row r="508">
          <cell r="B508">
            <v>2320713131</v>
          </cell>
          <cell r="C508" t="str">
            <v>Phan Thị Như</v>
          </cell>
          <cell r="D508" t="str">
            <v>Ý</v>
          </cell>
          <cell r="E508">
            <v>35875</v>
          </cell>
          <cell r="F508" t="str">
            <v>Nữ</v>
          </cell>
          <cell r="G508" t="str">
            <v>Đà Nẵng</v>
          </cell>
        </row>
        <row r="509">
          <cell r="B509">
            <v>2320714539</v>
          </cell>
          <cell r="C509" t="str">
            <v>Phạm Thị Ngọc</v>
          </cell>
          <cell r="D509" t="str">
            <v>Ý</v>
          </cell>
          <cell r="E509">
            <v>36217</v>
          </cell>
          <cell r="F509" t="str">
            <v>Nữ</v>
          </cell>
          <cell r="G509" t="str">
            <v>Đà Nẵng</v>
          </cell>
        </row>
        <row r="510">
          <cell r="B510">
            <v>2320719729</v>
          </cell>
          <cell r="C510" t="str">
            <v>Nguyễn Hoàng Như</v>
          </cell>
          <cell r="D510" t="str">
            <v>Ý</v>
          </cell>
          <cell r="E510">
            <v>35832</v>
          </cell>
          <cell r="F510" t="str">
            <v>Nữ</v>
          </cell>
          <cell r="G510" t="str">
            <v>Đà Nẵng</v>
          </cell>
        </row>
        <row r="511">
          <cell r="B511">
            <v>23207111213</v>
          </cell>
          <cell r="C511" t="str">
            <v>Lê Thị Hoàng</v>
          </cell>
          <cell r="D511" t="str">
            <v>Yên</v>
          </cell>
          <cell r="E511">
            <v>36454</v>
          </cell>
          <cell r="F511" t="str">
            <v>Nữ</v>
          </cell>
          <cell r="G511" t="str">
            <v>Quảng Nam</v>
          </cell>
        </row>
        <row r="512">
          <cell r="B512">
            <v>2320716871</v>
          </cell>
          <cell r="C512" t="str">
            <v>Đỗ Nguyễn Hoài</v>
          </cell>
          <cell r="D512" t="str">
            <v>Yên</v>
          </cell>
          <cell r="E512">
            <v>36253</v>
          </cell>
          <cell r="F512" t="str">
            <v>Nữ</v>
          </cell>
          <cell r="G512" t="str">
            <v>TT Huế</v>
          </cell>
        </row>
        <row r="513">
          <cell r="B513">
            <v>2320710717</v>
          </cell>
          <cell r="C513" t="str">
            <v xml:space="preserve">Nguyễn Thị Phi </v>
          </cell>
          <cell r="D513" t="str">
            <v>Yến</v>
          </cell>
          <cell r="E513">
            <v>36457</v>
          </cell>
          <cell r="F513" t="str">
            <v>Nữ</v>
          </cell>
          <cell r="G513" t="str">
            <v>Đà Nẵng</v>
          </cell>
        </row>
        <row r="514">
          <cell r="B514">
            <v>2320713616</v>
          </cell>
          <cell r="C514" t="str">
            <v>Ngô Thị Như</v>
          </cell>
          <cell r="D514" t="str">
            <v>Yến</v>
          </cell>
          <cell r="E514">
            <v>36389</v>
          </cell>
          <cell r="F514" t="str">
            <v>Nữ</v>
          </cell>
          <cell r="G514" t="str">
            <v>Quảng Nam</v>
          </cell>
        </row>
        <row r="515">
          <cell r="B515">
            <v>2320717239</v>
          </cell>
          <cell r="C515" t="str">
            <v>Nguyễn Thị Minh</v>
          </cell>
          <cell r="D515" t="str">
            <v>Yến</v>
          </cell>
          <cell r="E515">
            <v>36274</v>
          </cell>
          <cell r="F515" t="str">
            <v>Nữ</v>
          </cell>
          <cell r="G515" t="str">
            <v>Gia Lai</v>
          </cell>
        </row>
      </sheetData>
      <sheetData sheetId="8">
        <row r="7">
          <cell r="A7">
            <v>2320714366</v>
          </cell>
          <cell r="B7" t="str">
            <v>Phan</v>
          </cell>
          <cell r="C7" t="str">
            <v>Thị Thùy</v>
          </cell>
          <cell r="D7" t="str">
            <v>An</v>
          </cell>
          <cell r="E7">
            <v>36203</v>
          </cell>
          <cell r="F7" t="str">
            <v>Nữ</v>
          </cell>
          <cell r="G7" t="str">
            <v>Đã Học Xong</v>
          </cell>
          <cell r="H7">
            <v>7.4</v>
          </cell>
          <cell r="I7">
            <v>8.3000000000000007</v>
          </cell>
          <cell r="J7">
            <v>6.7</v>
          </cell>
          <cell r="K7">
            <v>5.9</v>
          </cell>
          <cell r="L7">
            <v>6.9</v>
          </cell>
          <cell r="M7">
            <v>4.2</v>
          </cell>
          <cell r="N7">
            <v>5</v>
          </cell>
          <cell r="P7">
            <v>7</v>
          </cell>
          <cell r="T7">
            <v>7.6</v>
          </cell>
          <cell r="U7">
            <v>7.2</v>
          </cell>
          <cell r="W7">
            <v>8.1</v>
          </cell>
          <cell r="X7">
            <v>8.6999999999999993</v>
          </cell>
          <cell r="Y7">
            <v>8.1</v>
          </cell>
          <cell r="Z7">
            <v>6.6</v>
          </cell>
          <cell r="AA7">
            <v>7.6</v>
          </cell>
          <cell r="AB7">
            <v>7.5</v>
          </cell>
          <cell r="AC7">
            <v>5.0999999999999996</v>
          </cell>
          <cell r="AD7">
            <v>4.4000000000000004</v>
          </cell>
          <cell r="AE7">
            <v>4.9000000000000004</v>
          </cell>
          <cell r="AF7">
            <v>5.4</v>
          </cell>
          <cell r="AG7">
            <v>5.6</v>
          </cell>
          <cell r="AH7">
            <v>5.3</v>
          </cell>
          <cell r="AI7">
            <v>5.0999999999999996</v>
          </cell>
          <cell r="AJ7">
            <v>6</v>
          </cell>
          <cell r="AK7">
            <v>51</v>
          </cell>
          <cell r="AL7">
            <v>0</v>
          </cell>
          <cell r="AM7">
            <v>6.2</v>
          </cell>
          <cell r="AN7">
            <v>4.7</v>
          </cell>
          <cell r="AO7">
            <v>5.7</v>
          </cell>
          <cell r="AU7">
            <v>5.2</v>
          </cell>
          <cell r="BA7">
            <v>6</v>
          </cell>
          <cell r="BB7">
            <v>5</v>
          </cell>
          <cell r="BC7">
            <v>0</v>
          </cell>
          <cell r="BD7">
            <v>6.6</v>
          </cell>
          <cell r="BE7">
            <v>4.3</v>
          </cell>
          <cell r="BF7">
            <v>5</v>
          </cell>
          <cell r="BG7">
            <v>5.4</v>
          </cell>
          <cell r="BH7">
            <v>4.2</v>
          </cell>
          <cell r="BI7">
            <v>6.1</v>
          </cell>
          <cell r="BJ7">
            <v>6.3</v>
          </cell>
          <cell r="BK7">
            <v>7.6</v>
          </cell>
          <cell r="BL7">
            <v>7.8</v>
          </cell>
          <cell r="BM7">
            <v>5.3</v>
          </cell>
          <cell r="BN7">
            <v>6.5</v>
          </cell>
          <cell r="BO7">
            <v>5.9</v>
          </cell>
          <cell r="BP7">
            <v>8.4</v>
          </cell>
          <cell r="BQ7">
            <v>7</v>
          </cell>
          <cell r="BR7">
            <v>7.2</v>
          </cell>
          <cell r="BS7">
            <v>6.5</v>
          </cell>
          <cell r="BT7">
            <v>5.5</v>
          </cell>
          <cell r="BU7">
            <v>7.4</v>
          </cell>
          <cell r="BX7">
            <v>6</v>
          </cell>
          <cell r="BZ7">
            <v>7.5</v>
          </cell>
          <cell r="CA7">
            <v>5.2</v>
          </cell>
          <cell r="CB7">
            <v>7.6</v>
          </cell>
          <cell r="CC7">
            <v>57</v>
          </cell>
          <cell r="CD7">
            <v>0</v>
          </cell>
          <cell r="CE7">
            <v>6.2</v>
          </cell>
          <cell r="CF7">
            <v>7.1</v>
          </cell>
          <cell r="CG7">
            <v>7</v>
          </cell>
          <cell r="CH7">
            <v>6.3</v>
          </cell>
          <cell r="CI7">
            <v>7.1</v>
          </cell>
          <cell r="CJ7">
            <v>6.7</v>
          </cell>
          <cell r="CL7">
            <v>7.3</v>
          </cell>
          <cell r="CM7">
            <v>6.4</v>
          </cell>
          <cell r="CN7">
            <v>6.6</v>
          </cell>
          <cell r="CO7">
            <v>8.1999999999999993</v>
          </cell>
          <cell r="CP7">
            <v>7.3</v>
          </cell>
          <cell r="CQ7">
            <v>28</v>
          </cell>
          <cell r="CR7">
            <v>0</v>
          </cell>
          <cell r="CS7">
            <v>8.8000000000000007</v>
          </cell>
          <cell r="CY7">
            <v>5</v>
          </cell>
          <cell r="CZ7">
            <v>0</v>
          </cell>
          <cell r="DA7">
            <v>146</v>
          </cell>
          <cell r="DB7">
            <v>0</v>
          </cell>
          <cell r="DC7">
            <v>146</v>
          </cell>
          <cell r="DD7">
            <v>146</v>
          </cell>
          <cell r="DE7">
            <v>6.5</v>
          </cell>
          <cell r="DF7">
            <v>2.54</v>
          </cell>
        </row>
        <row r="8">
          <cell r="A8">
            <v>2320216150</v>
          </cell>
          <cell r="B8" t="str">
            <v>Huỳnh</v>
          </cell>
          <cell r="C8" t="str">
            <v>Thị Cao</v>
          </cell>
          <cell r="D8" t="str">
            <v>Anh</v>
          </cell>
          <cell r="E8">
            <v>36200</v>
          </cell>
          <cell r="F8" t="str">
            <v>Nữ</v>
          </cell>
          <cell r="G8" t="str">
            <v>Đã Học Xong</v>
          </cell>
          <cell r="H8">
            <v>9</v>
          </cell>
          <cell r="I8">
            <v>8.1999999999999993</v>
          </cell>
          <cell r="J8">
            <v>6.6</v>
          </cell>
          <cell r="K8">
            <v>9</v>
          </cell>
          <cell r="L8">
            <v>9.1999999999999993</v>
          </cell>
          <cell r="M8">
            <v>5.0999999999999996</v>
          </cell>
          <cell r="N8">
            <v>6</v>
          </cell>
          <cell r="P8">
            <v>8.1</v>
          </cell>
          <cell r="T8">
            <v>7.4</v>
          </cell>
          <cell r="U8">
            <v>7.9</v>
          </cell>
          <cell r="W8">
            <v>8</v>
          </cell>
          <cell r="X8">
            <v>7.9</v>
          </cell>
          <cell r="Y8">
            <v>7.4</v>
          </cell>
          <cell r="Z8">
            <v>5.7</v>
          </cell>
          <cell r="AA8">
            <v>8.1999999999999993</v>
          </cell>
          <cell r="AB8">
            <v>8.6999999999999993</v>
          </cell>
          <cell r="AC8">
            <v>6.9</v>
          </cell>
          <cell r="AD8">
            <v>5.0999999999999996</v>
          </cell>
          <cell r="AE8">
            <v>5.3</v>
          </cell>
          <cell r="AF8">
            <v>7.4</v>
          </cell>
          <cell r="AG8">
            <v>5.0999999999999996</v>
          </cell>
          <cell r="AH8">
            <v>6</v>
          </cell>
          <cell r="AI8">
            <v>5.2</v>
          </cell>
          <cell r="AJ8">
            <v>6.9</v>
          </cell>
          <cell r="AK8">
            <v>51</v>
          </cell>
          <cell r="AL8">
            <v>0</v>
          </cell>
          <cell r="AM8">
            <v>7</v>
          </cell>
          <cell r="AN8">
            <v>5.2</v>
          </cell>
          <cell r="AO8">
            <v>8.9</v>
          </cell>
          <cell r="AU8">
            <v>5.7</v>
          </cell>
          <cell r="BA8">
            <v>5.5</v>
          </cell>
          <cell r="BB8">
            <v>5</v>
          </cell>
          <cell r="BC8">
            <v>0</v>
          </cell>
          <cell r="BD8">
            <v>8.6999999999999993</v>
          </cell>
          <cell r="BE8">
            <v>6.7</v>
          </cell>
          <cell r="BF8">
            <v>7.6</v>
          </cell>
          <cell r="BG8">
            <v>5.2</v>
          </cell>
          <cell r="BH8">
            <v>5.3</v>
          </cell>
          <cell r="BI8">
            <v>6.8</v>
          </cell>
          <cell r="BJ8">
            <v>8.3000000000000007</v>
          </cell>
          <cell r="BK8">
            <v>4.5999999999999996</v>
          </cell>
          <cell r="BL8">
            <v>7.3</v>
          </cell>
          <cell r="BM8">
            <v>6.5</v>
          </cell>
          <cell r="BN8">
            <v>6.5</v>
          </cell>
          <cell r="BO8">
            <v>6.9</v>
          </cell>
          <cell r="BP8">
            <v>9</v>
          </cell>
          <cell r="BQ8">
            <v>8.6</v>
          </cell>
          <cell r="BR8">
            <v>7.4</v>
          </cell>
          <cell r="BS8">
            <v>7.9</v>
          </cell>
          <cell r="BT8">
            <v>7</v>
          </cell>
          <cell r="BV8">
            <v>8.1</v>
          </cell>
          <cell r="BX8">
            <v>7.6</v>
          </cell>
          <cell r="BZ8">
            <v>8.4</v>
          </cell>
          <cell r="CA8">
            <v>6.7</v>
          </cell>
          <cell r="CB8">
            <v>9.1999999999999993</v>
          </cell>
          <cell r="CC8">
            <v>57</v>
          </cell>
          <cell r="CD8">
            <v>0</v>
          </cell>
          <cell r="CE8">
            <v>7.7</v>
          </cell>
          <cell r="CF8">
            <v>8.6</v>
          </cell>
          <cell r="CG8">
            <v>8.6</v>
          </cell>
          <cell r="CH8">
            <v>7.6</v>
          </cell>
          <cell r="CI8">
            <v>6.4</v>
          </cell>
          <cell r="CJ8">
            <v>9.6999999999999993</v>
          </cell>
          <cell r="CL8">
            <v>8.6</v>
          </cell>
          <cell r="CM8">
            <v>6.5</v>
          </cell>
          <cell r="CN8">
            <v>7.4</v>
          </cell>
          <cell r="CO8">
            <v>8.9</v>
          </cell>
          <cell r="CP8">
            <v>7.9</v>
          </cell>
          <cell r="CQ8">
            <v>28</v>
          </cell>
          <cell r="CR8">
            <v>0</v>
          </cell>
          <cell r="CS8">
            <v>9.2200000000000006</v>
          </cell>
          <cell r="CY8">
            <v>5</v>
          </cell>
          <cell r="CZ8">
            <v>0</v>
          </cell>
          <cell r="DA8">
            <v>146</v>
          </cell>
          <cell r="DB8">
            <v>0</v>
          </cell>
          <cell r="DC8">
            <v>146</v>
          </cell>
          <cell r="DD8">
            <v>146</v>
          </cell>
          <cell r="DE8">
            <v>7.39</v>
          </cell>
          <cell r="DF8">
            <v>3.07</v>
          </cell>
        </row>
        <row r="9">
          <cell r="A9">
            <v>2320710489</v>
          </cell>
          <cell r="B9" t="str">
            <v>Ngô</v>
          </cell>
          <cell r="C9" t="str">
            <v>Thị Lan</v>
          </cell>
          <cell r="D9" t="str">
            <v>Anh</v>
          </cell>
          <cell r="E9">
            <v>36392</v>
          </cell>
          <cell r="F9" t="str">
            <v>Nữ</v>
          </cell>
          <cell r="G9" t="str">
            <v>Đã Học Xong</v>
          </cell>
          <cell r="H9">
            <v>9</v>
          </cell>
          <cell r="I9">
            <v>8.6</v>
          </cell>
          <cell r="J9">
            <v>8</v>
          </cell>
          <cell r="K9">
            <v>6</v>
          </cell>
          <cell r="L9">
            <v>6.2</v>
          </cell>
          <cell r="M9">
            <v>7.5</v>
          </cell>
          <cell r="N9">
            <v>4.5999999999999996</v>
          </cell>
          <cell r="P9">
            <v>8.6</v>
          </cell>
          <cell r="T9">
            <v>6.8</v>
          </cell>
          <cell r="U9">
            <v>8.1</v>
          </cell>
          <cell r="W9">
            <v>9.1999999999999993</v>
          </cell>
          <cell r="X9">
            <v>8.8000000000000007</v>
          </cell>
          <cell r="Y9">
            <v>7.9</v>
          </cell>
          <cell r="Z9">
            <v>7</v>
          </cell>
          <cell r="AA9">
            <v>8.3000000000000007</v>
          </cell>
          <cell r="AB9">
            <v>8.6</v>
          </cell>
          <cell r="AC9">
            <v>5.0999999999999996</v>
          </cell>
          <cell r="AD9">
            <v>6.4</v>
          </cell>
          <cell r="AE9">
            <v>5.2</v>
          </cell>
          <cell r="AF9">
            <v>5.9</v>
          </cell>
          <cell r="AG9">
            <v>5.8</v>
          </cell>
          <cell r="AH9">
            <v>5.0999999999999996</v>
          </cell>
          <cell r="AI9">
            <v>4.9000000000000004</v>
          </cell>
          <cell r="AJ9">
            <v>5</v>
          </cell>
          <cell r="AK9">
            <v>51</v>
          </cell>
          <cell r="AL9">
            <v>0</v>
          </cell>
          <cell r="AM9">
            <v>6.1</v>
          </cell>
          <cell r="AN9">
            <v>5.3</v>
          </cell>
          <cell r="AT9">
            <v>8.9</v>
          </cell>
          <cell r="AZ9">
            <v>8.5</v>
          </cell>
          <cell r="BA9">
            <v>8.3000000000000007</v>
          </cell>
          <cell r="BB9">
            <v>5</v>
          </cell>
          <cell r="BC9">
            <v>0</v>
          </cell>
          <cell r="BD9">
            <v>7.2</v>
          </cell>
          <cell r="BE9">
            <v>6.6</v>
          </cell>
          <cell r="BF9">
            <v>5.6</v>
          </cell>
          <cell r="BG9">
            <v>4.5999999999999996</v>
          </cell>
          <cell r="BH9">
            <v>6.3</v>
          </cell>
          <cell r="BI9">
            <v>6</v>
          </cell>
          <cell r="BJ9">
            <v>7.6</v>
          </cell>
          <cell r="BK9">
            <v>5.4</v>
          </cell>
          <cell r="BL9">
            <v>7.3</v>
          </cell>
          <cell r="BM9">
            <v>5.2</v>
          </cell>
          <cell r="BN9">
            <v>6.4</v>
          </cell>
          <cell r="BO9">
            <v>7</v>
          </cell>
          <cell r="BP9">
            <v>8.1999999999999993</v>
          </cell>
          <cell r="BQ9">
            <v>6.8</v>
          </cell>
          <cell r="BR9">
            <v>7.6</v>
          </cell>
          <cell r="BS9">
            <v>4.5</v>
          </cell>
          <cell r="BT9">
            <v>5.8</v>
          </cell>
          <cell r="BV9">
            <v>6.1</v>
          </cell>
          <cell r="BX9">
            <v>8.6</v>
          </cell>
          <cell r="BZ9">
            <v>8.6</v>
          </cell>
          <cell r="CA9">
            <v>8.9</v>
          </cell>
          <cell r="CB9">
            <v>8.6</v>
          </cell>
          <cell r="CC9">
            <v>57</v>
          </cell>
          <cell r="CD9">
            <v>0</v>
          </cell>
          <cell r="CE9">
            <v>7</v>
          </cell>
          <cell r="CF9">
            <v>5.2</v>
          </cell>
          <cell r="CG9">
            <v>6.5</v>
          </cell>
          <cell r="CH9">
            <v>6.6</v>
          </cell>
          <cell r="CI9">
            <v>6.4</v>
          </cell>
          <cell r="CJ9">
            <v>8</v>
          </cell>
          <cell r="CL9">
            <v>7.4</v>
          </cell>
          <cell r="CM9">
            <v>6.2</v>
          </cell>
          <cell r="CN9">
            <v>7.4</v>
          </cell>
          <cell r="CO9">
            <v>9.3000000000000007</v>
          </cell>
          <cell r="CP9">
            <v>8.1999999999999993</v>
          </cell>
          <cell r="CQ9">
            <v>28</v>
          </cell>
          <cell r="CR9">
            <v>0</v>
          </cell>
          <cell r="CS9">
            <v>8.9</v>
          </cell>
          <cell r="CY9">
            <v>5</v>
          </cell>
          <cell r="CZ9">
            <v>0</v>
          </cell>
          <cell r="DA9">
            <v>146</v>
          </cell>
          <cell r="DB9">
            <v>0</v>
          </cell>
          <cell r="DC9">
            <v>146</v>
          </cell>
          <cell r="DD9">
            <v>146</v>
          </cell>
          <cell r="DE9">
            <v>6.88</v>
          </cell>
          <cell r="DF9">
            <v>2.8</v>
          </cell>
        </row>
        <row r="10">
          <cell r="A10">
            <v>23207110346</v>
          </cell>
          <cell r="B10" t="str">
            <v>Hồ</v>
          </cell>
          <cell r="C10" t="str">
            <v>Thị Lan</v>
          </cell>
          <cell r="D10" t="str">
            <v>Anh</v>
          </cell>
          <cell r="E10">
            <v>36331</v>
          </cell>
          <cell r="F10" t="str">
            <v>Nữ</v>
          </cell>
          <cell r="G10" t="str">
            <v>Đã Học Xong</v>
          </cell>
          <cell r="H10">
            <v>7.6</v>
          </cell>
          <cell r="I10">
            <v>7.3</v>
          </cell>
          <cell r="J10">
            <v>8.8000000000000007</v>
          </cell>
          <cell r="K10">
            <v>7.7</v>
          </cell>
          <cell r="L10">
            <v>7.7</v>
          </cell>
          <cell r="M10">
            <v>7.1</v>
          </cell>
          <cell r="N10">
            <v>7.1</v>
          </cell>
          <cell r="P10">
            <v>7.3</v>
          </cell>
          <cell r="R10">
            <v>6.2</v>
          </cell>
          <cell r="S10">
            <v>6.7</v>
          </cell>
          <cell r="W10">
            <v>7.2</v>
          </cell>
          <cell r="X10">
            <v>8.1</v>
          </cell>
          <cell r="Y10">
            <v>6.7</v>
          </cell>
          <cell r="Z10">
            <v>6.5</v>
          </cell>
          <cell r="AA10">
            <v>7.7</v>
          </cell>
          <cell r="AB10">
            <v>7</v>
          </cell>
          <cell r="AC10">
            <v>7.2</v>
          </cell>
          <cell r="AD10">
            <v>8.3000000000000007</v>
          </cell>
          <cell r="AE10">
            <v>4.9000000000000004</v>
          </cell>
          <cell r="AF10">
            <v>8.1</v>
          </cell>
          <cell r="AG10">
            <v>6.4</v>
          </cell>
          <cell r="AH10">
            <v>8</v>
          </cell>
          <cell r="AI10">
            <v>5.2</v>
          </cell>
          <cell r="AJ10">
            <v>5.4</v>
          </cell>
          <cell r="AK10">
            <v>51</v>
          </cell>
          <cell r="AL10">
            <v>0</v>
          </cell>
          <cell r="AM10">
            <v>6.5</v>
          </cell>
          <cell r="AN10">
            <v>6.1</v>
          </cell>
          <cell r="AT10">
            <v>9.1999999999999993</v>
          </cell>
          <cell r="AZ10">
            <v>8.1</v>
          </cell>
          <cell r="BA10">
            <v>6.7</v>
          </cell>
          <cell r="BB10">
            <v>5</v>
          </cell>
          <cell r="BC10">
            <v>0</v>
          </cell>
          <cell r="BD10">
            <v>8.9</v>
          </cell>
          <cell r="BE10">
            <v>5.7</v>
          </cell>
          <cell r="BF10">
            <v>6.2</v>
          </cell>
          <cell r="BG10">
            <v>7.2</v>
          </cell>
          <cell r="BH10">
            <v>6.4</v>
          </cell>
          <cell r="BI10">
            <v>6.6</v>
          </cell>
          <cell r="BJ10">
            <v>7.6</v>
          </cell>
          <cell r="BK10">
            <v>6.4</v>
          </cell>
          <cell r="BL10">
            <v>7.2</v>
          </cell>
          <cell r="BM10">
            <v>5.6</v>
          </cell>
          <cell r="BN10">
            <v>6.2</v>
          </cell>
          <cell r="BO10">
            <v>8.4</v>
          </cell>
          <cell r="BP10">
            <v>8.6999999999999993</v>
          </cell>
          <cell r="BQ10">
            <v>7.5</v>
          </cell>
          <cell r="BR10">
            <v>4.9000000000000004</v>
          </cell>
          <cell r="BS10">
            <v>4.5999999999999996</v>
          </cell>
          <cell r="BT10">
            <v>6.6</v>
          </cell>
          <cell r="BV10">
            <v>8.4</v>
          </cell>
          <cell r="BX10">
            <v>7.9</v>
          </cell>
          <cell r="BZ10">
            <v>7.4</v>
          </cell>
          <cell r="CA10">
            <v>6.2</v>
          </cell>
          <cell r="CB10">
            <v>7</v>
          </cell>
          <cell r="CC10">
            <v>57</v>
          </cell>
          <cell r="CD10">
            <v>0</v>
          </cell>
          <cell r="CE10">
            <v>7.5</v>
          </cell>
          <cell r="CF10">
            <v>8.5</v>
          </cell>
          <cell r="CG10">
            <v>8.1999999999999993</v>
          </cell>
          <cell r="CH10">
            <v>7.6</v>
          </cell>
          <cell r="CI10">
            <v>7.4</v>
          </cell>
          <cell r="CJ10">
            <v>8.1</v>
          </cell>
          <cell r="CL10">
            <v>4.9000000000000004</v>
          </cell>
          <cell r="CM10">
            <v>6.7</v>
          </cell>
          <cell r="CN10">
            <v>7.8</v>
          </cell>
          <cell r="CO10">
            <v>8.9</v>
          </cell>
          <cell r="CP10">
            <v>7.5</v>
          </cell>
          <cell r="CQ10">
            <v>28</v>
          </cell>
          <cell r="CR10">
            <v>0</v>
          </cell>
          <cell r="CS10">
            <v>8.9</v>
          </cell>
          <cell r="CY10">
            <v>5</v>
          </cell>
          <cell r="CZ10">
            <v>0</v>
          </cell>
          <cell r="DA10">
            <v>146</v>
          </cell>
          <cell r="DB10">
            <v>0</v>
          </cell>
          <cell r="DC10">
            <v>146</v>
          </cell>
          <cell r="DD10">
            <v>146</v>
          </cell>
          <cell r="DE10">
            <v>7.11</v>
          </cell>
          <cell r="DF10">
            <v>2.95</v>
          </cell>
        </row>
        <row r="11">
          <cell r="A11">
            <v>23207111646</v>
          </cell>
          <cell r="B11" t="str">
            <v>Hồ</v>
          </cell>
          <cell r="C11" t="str">
            <v>Thị Vân</v>
          </cell>
          <cell r="D11" t="str">
            <v>Anh</v>
          </cell>
          <cell r="E11">
            <v>36396</v>
          </cell>
          <cell r="F11" t="str">
            <v>Nữ</v>
          </cell>
          <cell r="G11" t="str">
            <v>Đã Học Xong</v>
          </cell>
          <cell r="H11">
            <v>7.8</v>
          </cell>
          <cell r="I11">
            <v>7.4</v>
          </cell>
          <cell r="J11">
            <v>8.3000000000000007</v>
          </cell>
          <cell r="K11">
            <v>7.8</v>
          </cell>
          <cell r="L11">
            <v>5.9</v>
          </cell>
          <cell r="M11">
            <v>6</v>
          </cell>
          <cell r="N11">
            <v>6.4</v>
          </cell>
          <cell r="P11">
            <v>6.1</v>
          </cell>
          <cell r="U11">
            <v>8.8000000000000007</v>
          </cell>
          <cell r="V11">
            <v>8.3000000000000007</v>
          </cell>
          <cell r="W11">
            <v>8.5</v>
          </cell>
          <cell r="X11">
            <v>8.6</v>
          </cell>
          <cell r="Y11">
            <v>7.1</v>
          </cell>
          <cell r="Z11">
            <v>6.9</v>
          </cell>
          <cell r="AA11">
            <v>9.1</v>
          </cell>
          <cell r="AB11">
            <v>8.6</v>
          </cell>
          <cell r="AC11">
            <v>7.1</v>
          </cell>
          <cell r="AD11">
            <v>8.1</v>
          </cell>
          <cell r="AE11">
            <v>6.8</v>
          </cell>
          <cell r="AF11">
            <v>7.6</v>
          </cell>
          <cell r="AG11">
            <v>6.2</v>
          </cell>
          <cell r="AH11">
            <v>6.3</v>
          </cell>
          <cell r="AI11">
            <v>5</v>
          </cell>
          <cell r="AJ11">
            <v>7.3</v>
          </cell>
          <cell r="AK11">
            <v>51</v>
          </cell>
          <cell r="AL11">
            <v>0</v>
          </cell>
          <cell r="AM11">
            <v>5.4</v>
          </cell>
          <cell r="AN11">
            <v>7.2</v>
          </cell>
          <cell r="AT11">
            <v>8</v>
          </cell>
          <cell r="AU11">
            <v>6.5</v>
          </cell>
          <cell r="BA11">
            <v>5.8</v>
          </cell>
          <cell r="BB11">
            <v>5</v>
          </cell>
          <cell r="BC11">
            <v>0</v>
          </cell>
          <cell r="BD11">
            <v>6.2</v>
          </cell>
          <cell r="BE11">
            <v>5.5</v>
          </cell>
          <cell r="BF11">
            <v>6.1</v>
          </cell>
          <cell r="BG11">
            <v>6</v>
          </cell>
          <cell r="BH11">
            <v>7</v>
          </cell>
          <cell r="BI11">
            <v>7.7</v>
          </cell>
          <cell r="BJ11">
            <v>5.8</v>
          </cell>
          <cell r="BK11">
            <v>6.2</v>
          </cell>
          <cell r="BL11">
            <v>6.5</v>
          </cell>
          <cell r="BM11">
            <v>4.4000000000000004</v>
          </cell>
          <cell r="BN11">
            <v>7.5</v>
          </cell>
          <cell r="BO11">
            <v>6.6</v>
          </cell>
          <cell r="BP11">
            <v>7.9</v>
          </cell>
          <cell r="BQ11">
            <v>7.5</v>
          </cell>
          <cell r="BR11">
            <v>8.8000000000000007</v>
          </cell>
          <cell r="BS11">
            <v>7.3</v>
          </cell>
          <cell r="BT11">
            <v>7.1</v>
          </cell>
          <cell r="BV11">
            <v>8.3000000000000007</v>
          </cell>
          <cell r="BX11">
            <v>7.6</v>
          </cell>
          <cell r="BZ11">
            <v>8.5</v>
          </cell>
          <cell r="CA11">
            <v>6.7</v>
          </cell>
          <cell r="CB11">
            <v>7.7</v>
          </cell>
          <cell r="CC11">
            <v>57</v>
          </cell>
          <cell r="CD11">
            <v>0</v>
          </cell>
          <cell r="CE11">
            <v>7</v>
          </cell>
          <cell r="CF11">
            <v>6.2</v>
          </cell>
          <cell r="CG11">
            <v>8.1</v>
          </cell>
          <cell r="CH11">
            <v>7.8</v>
          </cell>
          <cell r="CI11">
            <v>8.1</v>
          </cell>
          <cell r="CJ11">
            <v>9</v>
          </cell>
          <cell r="CL11">
            <v>7.8</v>
          </cell>
          <cell r="CM11">
            <v>7.5</v>
          </cell>
          <cell r="CN11">
            <v>8</v>
          </cell>
          <cell r="CO11">
            <v>7.8</v>
          </cell>
          <cell r="CP11">
            <v>7.5</v>
          </cell>
          <cell r="CQ11">
            <v>28</v>
          </cell>
          <cell r="CR11">
            <v>0</v>
          </cell>
          <cell r="CS11">
            <v>8.8000000000000007</v>
          </cell>
          <cell r="CY11">
            <v>5</v>
          </cell>
          <cell r="CZ11">
            <v>0</v>
          </cell>
          <cell r="DA11">
            <v>146</v>
          </cell>
          <cell r="DB11">
            <v>0</v>
          </cell>
          <cell r="DC11">
            <v>146</v>
          </cell>
          <cell r="DD11">
            <v>146</v>
          </cell>
          <cell r="DE11">
            <v>7.27</v>
          </cell>
          <cell r="DF11">
            <v>3.05</v>
          </cell>
        </row>
        <row r="12">
          <cell r="A12">
            <v>23207112038</v>
          </cell>
          <cell r="B12" t="str">
            <v>Nguyễn</v>
          </cell>
          <cell r="C12" t="str">
            <v>Thị Trâm</v>
          </cell>
          <cell r="D12" t="str">
            <v>Anh</v>
          </cell>
          <cell r="E12">
            <v>36413</v>
          </cell>
          <cell r="F12" t="str">
            <v>Nữ</v>
          </cell>
          <cell r="G12" t="str">
            <v>Đã Học Xong</v>
          </cell>
          <cell r="H12">
            <v>7.7</v>
          </cell>
          <cell r="I12">
            <v>7.5</v>
          </cell>
          <cell r="J12">
            <v>5.7</v>
          </cell>
          <cell r="K12">
            <v>7.4</v>
          </cell>
          <cell r="L12">
            <v>8.6999999999999993</v>
          </cell>
          <cell r="M12">
            <v>8.3000000000000007</v>
          </cell>
          <cell r="N12">
            <v>8.6999999999999993</v>
          </cell>
          <cell r="P12">
            <v>8.9</v>
          </cell>
          <cell r="U12">
            <v>6.4</v>
          </cell>
          <cell r="V12">
            <v>8.1999999999999993</v>
          </cell>
          <cell r="W12">
            <v>9.1</v>
          </cell>
          <cell r="X12">
            <v>9.1</v>
          </cell>
          <cell r="Y12">
            <v>8</v>
          </cell>
          <cell r="Z12">
            <v>6.7</v>
          </cell>
          <cell r="AA12">
            <v>8.1</v>
          </cell>
          <cell r="AB12">
            <v>7.9</v>
          </cell>
          <cell r="AC12">
            <v>7.1</v>
          </cell>
          <cell r="AD12">
            <v>9.1999999999999993</v>
          </cell>
          <cell r="AE12">
            <v>8.5</v>
          </cell>
          <cell r="AF12">
            <v>8.3000000000000007</v>
          </cell>
          <cell r="AG12">
            <v>7</v>
          </cell>
          <cell r="AH12">
            <v>8.1999999999999993</v>
          </cell>
          <cell r="AI12">
            <v>6.3</v>
          </cell>
          <cell r="AJ12">
            <v>8.1999999999999993</v>
          </cell>
          <cell r="AK12">
            <v>51</v>
          </cell>
          <cell r="AL12">
            <v>0</v>
          </cell>
          <cell r="AM12">
            <v>7.2</v>
          </cell>
          <cell r="AN12">
            <v>7</v>
          </cell>
          <cell r="AO12">
            <v>9.8000000000000007</v>
          </cell>
          <cell r="AU12">
            <v>6.9</v>
          </cell>
          <cell r="BA12">
            <v>6.7</v>
          </cell>
          <cell r="BB12">
            <v>5</v>
          </cell>
          <cell r="BC12">
            <v>0</v>
          </cell>
          <cell r="BD12">
            <v>9.4</v>
          </cell>
          <cell r="BE12">
            <v>5.8</v>
          </cell>
          <cell r="BF12">
            <v>6.5</v>
          </cell>
          <cell r="BG12">
            <v>8.9</v>
          </cell>
          <cell r="BH12">
            <v>6.2</v>
          </cell>
          <cell r="BI12">
            <v>6.7</v>
          </cell>
          <cell r="BJ12">
            <v>6.1</v>
          </cell>
          <cell r="BK12">
            <v>6.6</v>
          </cell>
          <cell r="BL12">
            <v>6.4</v>
          </cell>
          <cell r="BM12">
            <v>5.5</v>
          </cell>
          <cell r="BN12">
            <v>7.3</v>
          </cell>
          <cell r="BO12">
            <v>7.7</v>
          </cell>
          <cell r="BP12">
            <v>7.6</v>
          </cell>
          <cell r="BQ12">
            <v>6.3</v>
          </cell>
          <cell r="BR12">
            <v>7.2</v>
          </cell>
          <cell r="BS12">
            <v>6.8</v>
          </cell>
          <cell r="BT12">
            <v>7.4</v>
          </cell>
          <cell r="BV12">
            <v>7.4</v>
          </cell>
          <cell r="BX12">
            <v>9.4</v>
          </cell>
          <cell r="BZ12">
            <v>7.3</v>
          </cell>
          <cell r="CA12">
            <v>6.7</v>
          </cell>
          <cell r="CB12">
            <v>9.5</v>
          </cell>
          <cell r="CC12">
            <v>57</v>
          </cell>
          <cell r="CD12">
            <v>0</v>
          </cell>
          <cell r="CE12">
            <v>7.1</v>
          </cell>
          <cell r="CF12">
            <v>6.9</v>
          </cell>
          <cell r="CG12">
            <v>8.3000000000000007</v>
          </cell>
          <cell r="CH12">
            <v>6.6</v>
          </cell>
          <cell r="CI12">
            <v>6.4</v>
          </cell>
          <cell r="CJ12">
            <v>9.4</v>
          </cell>
          <cell r="CL12">
            <v>8.8000000000000007</v>
          </cell>
          <cell r="CM12">
            <v>9.1</v>
          </cell>
          <cell r="CN12">
            <v>7.9</v>
          </cell>
          <cell r="CO12">
            <v>8.9</v>
          </cell>
          <cell r="CP12">
            <v>8.6</v>
          </cell>
          <cell r="CQ12">
            <v>28</v>
          </cell>
          <cell r="CR12">
            <v>0</v>
          </cell>
          <cell r="CS12">
            <v>9.0399999999999991</v>
          </cell>
          <cell r="CY12">
            <v>5</v>
          </cell>
          <cell r="CZ12">
            <v>0</v>
          </cell>
          <cell r="DA12">
            <v>146</v>
          </cell>
          <cell r="DB12">
            <v>0</v>
          </cell>
          <cell r="DC12">
            <v>146</v>
          </cell>
          <cell r="DD12">
            <v>146</v>
          </cell>
          <cell r="DE12">
            <v>7.61</v>
          </cell>
          <cell r="DF12">
            <v>3.2</v>
          </cell>
        </row>
        <row r="13">
          <cell r="A13">
            <v>23207112481</v>
          </cell>
          <cell r="B13" t="str">
            <v>Phan</v>
          </cell>
          <cell r="C13" t="str">
            <v>Nguyễn Hoàng</v>
          </cell>
          <cell r="D13" t="str">
            <v>Anh</v>
          </cell>
          <cell r="E13">
            <v>36194</v>
          </cell>
          <cell r="F13" t="str">
            <v>Nữ</v>
          </cell>
          <cell r="G13" t="str">
            <v>Đã Học Xong</v>
          </cell>
          <cell r="H13">
            <v>8.1999999999999993</v>
          </cell>
          <cell r="I13">
            <v>8.8000000000000007</v>
          </cell>
          <cell r="J13">
            <v>8.3000000000000007</v>
          </cell>
          <cell r="K13">
            <v>7</v>
          </cell>
          <cell r="L13">
            <v>6.2</v>
          </cell>
          <cell r="M13">
            <v>8.9</v>
          </cell>
          <cell r="N13">
            <v>5.8</v>
          </cell>
          <cell r="O13">
            <v>7.6</v>
          </cell>
          <cell r="U13">
            <v>6.4</v>
          </cell>
          <cell r="V13">
            <v>7.9</v>
          </cell>
          <cell r="W13">
            <v>9</v>
          </cell>
          <cell r="X13">
            <v>9.8000000000000007</v>
          </cell>
          <cell r="Y13">
            <v>8.1999999999999993</v>
          </cell>
          <cell r="Z13">
            <v>7.5</v>
          </cell>
          <cell r="AA13">
            <v>8</v>
          </cell>
          <cell r="AB13">
            <v>8.9</v>
          </cell>
          <cell r="AC13">
            <v>5.0999999999999996</v>
          </cell>
          <cell r="AD13">
            <v>6.3</v>
          </cell>
          <cell r="AE13">
            <v>6.1</v>
          </cell>
          <cell r="AF13">
            <v>8.1999999999999993</v>
          </cell>
          <cell r="AG13">
            <v>5.6</v>
          </cell>
          <cell r="AH13">
            <v>5.9</v>
          </cell>
          <cell r="AI13">
            <v>5.0999999999999996</v>
          </cell>
          <cell r="AJ13">
            <v>5.8</v>
          </cell>
          <cell r="AK13">
            <v>51</v>
          </cell>
          <cell r="AL13">
            <v>0</v>
          </cell>
          <cell r="AM13">
            <v>7.6</v>
          </cell>
          <cell r="AN13">
            <v>6.8</v>
          </cell>
          <cell r="AQ13">
            <v>6.9</v>
          </cell>
          <cell r="AW13">
            <v>7.9</v>
          </cell>
          <cell r="BA13">
            <v>8.4</v>
          </cell>
          <cell r="BB13">
            <v>5</v>
          </cell>
          <cell r="BC13">
            <v>0</v>
          </cell>
          <cell r="BD13">
            <v>7.2</v>
          </cell>
          <cell r="BE13">
            <v>6.7</v>
          </cell>
          <cell r="BF13">
            <v>6.6</v>
          </cell>
          <cell r="BG13">
            <v>5.3</v>
          </cell>
          <cell r="BH13">
            <v>6.8</v>
          </cell>
          <cell r="BI13">
            <v>7.4</v>
          </cell>
          <cell r="BJ13">
            <v>7.9</v>
          </cell>
          <cell r="BK13">
            <v>5.7</v>
          </cell>
          <cell r="BL13">
            <v>7.4</v>
          </cell>
          <cell r="BM13">
            <v>5.7</v>
          </cell>
          <cell r="BN13">
            <v>8.3000000000000007</v>
          </cell>
          <cell r="BO13">
            <v>8.5</v>
          </cell>
          <cell r="BP13">
            <v>7.8</v>
          </cell>
          <cell r="BQ13">
            <v>8.1</v>
          </cell>
          <cell r="BR13">
            <v>7.3</v>
          </cell>
          <cell r="BS13">
            <v>4.8</v>
          </cell>
          <cell r="BT13">
            <v>6.6</v>
          </cell>
          <cell r="BV13">
            <v>7.5</v>
          </cell>
          <cell r="BX13">
            <v>7.5</v>
          </cell>
          <cell r="BZ13">
            <v>8.1999999999999993</v>
          </cell>
          <cell r="CA13">
            <v>8.1999999999999993</v>
          </cell>
          <cell r="CB13">
            <v>7.5</v>
          </cell>
          <cell r="CC13">
            <v>57</v>
          </cell>
          <cell r="CD13">
            <v>0</v>
          </cell>
          <cell r="CE13">
            <v>7.7</v>
          </cell>
          <cell r="CF13">
            <v>6.8</v>
          </cell>
          <cell r="CG13">
            <v>8.8000000000000007</v>
          </cell>
          <cell r="CH13">
            <v>5.0999999999999996</v>
          </cell>
          <cell r="CI13">
            <v>7.1</v>
          </cell>
          <cell r="CJ13">
            <v>8</v>
          </cell>
          <cell r="CL13">
            <v>6.1</v>
          </cell>
          <cell r="CM13">
            <v>7.9</v>
          </cell>
          <cell r="CN13">
            <v>8.9</v>
          </cell>
          <cell r="CO13">
            <v>9</v>
          </cell>
          <cell r="CP13">
            <v>8.1</v>
          </cell>
          <cell r="CQ13">
            <v>28</v>
          </cell>
          <cell r="CR13">
            <v>0</v>
          </cell>
          <cell r="CS13">
            <v>8.8000000000000007</v>
          </cell>
          <cell r="CY13">
            <v>5</v>
          </cell>
          <cell r="CZ13">
            <v>0</v>
          </cell>
          <cell r="DA13">
            <v>146</v>
          </cell>
          <cell r="DB13">
            <v>0</v>
          </cell>
          <cell r="DC13">
            <v>146</v>
          </cell>
          <cell r="DD13">
            <v>146</v>
          </cell>
          <cell r="DE13">
            <v>7.28</v>
          </cell>
          <cell r="DF13">
            <v>3.04</v>
          </cell>
        </row>
        <row r="14">
          <cell r="A14">
            <v>2320711691</v>
          </cell>
          <cell r="B14" t="str">
            <v>Phan</v>
          </cell>
          <cell r="C14" t="str">
            <v>Thị Trâm</v>
          </cell>
          <cell r="D14" t="str">
            <v>Anh</v>
          </cell>
          <cell r="E14">
            <v>36374</v>
          </cell>
          <cell r="F14" t="str">
            <v>Nữ</v>
          </cell>
          <cell r="G14" t="str">
            <v>Đã Học Xong</v>
          </cell>
          <cell r="H14">
            <v>10</v>
          </cell>
          <cell r="I14">
            <v>8.1</v>
          </cell>
          <cell r="J14">
            <v>7.5</v>
          </cell>
          <cell r="K14">
            <v>7.2</v>
          </cell>
          <cell r="L14">
            <v>9.8000000000000007</v>
          </cell>
          <cell r="M14">
            <v>8.4</v>
          </cell>
          <cell r="N14">
            <v>4.9000000000000004</v>
          </cell>
          <cell r="O14">
            <v>7.3</v>
          </cell>
          <cell r="U14">
            <v>7.9</v>
          </cell>
          <cell r="V14">
            <v>8.3000000000000007</v>
          </cell>
          <cell r="W14">
            <v>6.3</v>
          </cell>
          <cell r="X14">
            <v>8.1</v>
          </cell>
          <cell r="Y14">
            <v>7.8</v>
          </cell>
          <cell r="Z14">
            <v>6.2</v>
          </cell>
          <cell r="AA14">
            <v>6.1</v>
          </cell>
          <cell r="AB14">
            <v>8</v>
          </cell>
          <cell r="AC14">
            <v>7</v>
          </cell>
          <cell r="AD14">
            <v>5.7</v>
          </cell>
          <cell r="AE14">
            <v>5.7</v>
          </cell>
          <cell r="AF14">
            <v>6.8</v>
          </cell>
          <cell r="AG14">
            <v>5.3</v>
          </cell>
          <cell r="AH14">
            <v>9</v>
          </cell>
          <cell r="AI14">
            <v>4.9000000000000004</v>
          </cell>
          <cell r="AJ14">
            <v>6.2</v>
          </cell>
          <cell r="AK14">
            <v>51</v>
          </cell>
          <cell r="AL14">
            <v>0</v>
          </cell>
          <cell r="AM14">
            <v>6.6</v>
          </cell>
          <cell r="AN14">
            <v>6.3</v>
          </cell>
          <cell r="AO14">
            <v>7.8</v>
          </cell>
          <cell r="AY14">
            <v>7.8</v>
          </cell>
          <cell r="BA14">
            <v>6.5</v>
          </cell>
          <cell r="BB14">
            <v>5</v>
          </cell>
          <cell r="BC14">
            <v>0</v>
          </cell>
          <cell r="BD14">
            <v>8.6</v>
          </cell>
          <cell r="BE14">
            <v>6.1</v>
          </cell>
          <cell r="BF14">
            <v>4.2</v>
          </cell>
          <cell r="BG14">
            <v>6.6</v>
          </cell>
          <cell r="BH14">
            <v>5.0999999999999996</v>
          </cell>
          <cell r="BI14">
            <v>5.7</v>
          </cell>
          <cell r="BJ14">
            <v>7.9</v>
          </cell>
          <cell r="BK14">
            <v>5.0999999999999996</v>
          </cell>
          <cell r="BL14">
            <v>8.3000000000000007</v>
          </cell>
          <cell r="BM14">
            <v>5.6</v>
          </cell>
          <cell r="BN14">
            <v>6.3</v>
          </cell>
          <cell r="BO14">
            <v>4.5999999999999996</v>
          </cell>
          <cell r="BP14">
            <v>6.1</v>
          </cell>
          <cell r="BQ14">
            <v>7.7</v>
          </cell>
          <cell r="BR14">
            <v>6.7</v>
          </cell>
          <cell r="BS14">
            <v>4.9000000000000004</v>
          </cell>
          <cell r="BT14">
            <v>5.0999999999999996</v>
          </cell>
          <cell r="BV14">
            <v>7.7</v>
          </cell>
          <cell r="BX14">
            <v>6.4</v>
          </cell>
          <cell r="BZ14">
            <v>8.9</v>
          </cell>
          <cell r="CA14">
            <v>5.9</v>
          </cell>
          <cell r="CB14">
            <v>9.3000000000000007</v>
          </cell>
          <cell r="CC14">
            <v>57</v>
          </cell>
          <cell r="CD14">
            <v>0</v>
          </cell>
          <cell r="CE14">
            <v>5.0999999999999996</v>
          </cell>
          <cell r="CF14">
            <v>6.6</v>
          </cell>
          <cell r="CG14">
            <v>6.2</v>
          </cell>
          <cell r="CH14">
            <v>5.0999999999999996</v>
          </cell>
          <cell r="CI14">
            <v>6.5</v>
          </cell>
          <cell r="CJ14">
            <v>9.4</v>
          </cell>
          <cell r="CL14">
            <v>6.6</v>
          </cell>
          <cell r="CM14">
            <v>5.9</v>
          </cell>
          <cell r="CN14">
            <v>8.6</v>
          </cell>
          <cell r="CO14">
            <v>8.8000000000000007</v>
          </cell>
          <cell r="CP14">
            <v>8.3000000000000007</v>
          </cell>
          <cell r="CQ14">
            <v>28</v>
          </cell>
          <cell r="CR14">
            <v>0</v>
          </cell>
          <cell r="CS14">
            <v>8.7799999999999994</v>
          </cell>
          <cell r="CY14">
            <v>5</v>
          </cell>
          <cell r="CZ14">
            <v>0</v>
          </cell>
          <cell r="DA14">
            <v>146</v>
          </cell>
          <cell r="DB14">
            <v>0</v>
          </cell>
          <cell r="DC14">
            <v>146</v>
          </cell>
          <cell r="DD14">
            <v>146</v>
          </cell>
          <cell r="DE14">
            <v>6.87</v>
          </cell>
          <cell r="DF14">
            <v>2.74</v>
          </cell>
        </row>
        <row r="15">
          <cell r="A15">
            <v>2320712495</v>
          </cell>
          <cell r="B15" t="str">
            <v>Dương</v>
          </cell>
          <cell r="C15" t="str">
            <v>Ngọc Tố</v>
          </cell>
          <cell r="D15" t="str">
            <v>Anh</v>
          </cell>
          <cell r="E15">
            <v>36397</v>
          </cell>
          <cell r="F15" t="str">
            <v>Nữ</v>
          </cell>
          <cell r="G15" t="str">
            <v>Đã Học Xong</v>
          </cell>
          <cell r="H15">
            <v>7.5</v>
          </cell>
          <cell r="I15">
            <v>6</v>
          </cell>
          <cell r="J15">
            <v>6.1</v>
          </cell>
          <cell r="K15">
            <v>6.6</v>
          </cell>
          <cell r="L15">
            <v>7.5</v>
          </cell>
          <cell r="M15">
            <v>4.7</v>
          </cell>
          <cell r="N15">
            <v>4.3</v>
          </cell>
          <cell r="O15">
            <v>9.3000000000000007</v>
          </cell>
          <cell r="U15">
            <v>8</v>
          </cell>
          <cell r="V15">
            <v>8.1</v>
          </cell>
          <cell r="W15">
            <v>8</v>
          </cell>
          <cell r="X15">
            <v>8</v>
          </cell>
          <cell r="Y15">
            <v>6.6</v>
          </cell>
          <cell r="Z15">
            <v>5.0999999999999996</v>
          </cell>
          <cell r="AA15">
            <v>8.3000000000000007</v>
          </cell>
          <cell r="AB15">
            <v>8.3000000000000007</v>
          </cell>
          <cell r="AC15">
            <v>6.8</v>
          </cell>
          <cell r="AD15">
            <v>7</v>
          </cell>
          <cell r="AE15">
            <v>5.5</v>
          </cell>
          <cell r="AF15">
            <v>5.4</v>
          </cell>
          <cell r="AG15">
            <v>6.8</v>
          </cell>
          <cell r="AH15">
            <v>6</v>
          </cell>
          <cell r="AI15">
            <v>6.1</v>
          </cell>
          <cell r="AJ15">
            <v>6</v>
          </cell>
          <cell r="AK15">
            <v>51</v>
          </cell>
          <cell r="AL15">
            <v>0</v>
          </cell>
          <cell r="AM15">
            <v>7.9</v>
          </cell>
          <cell r="AN15">
            <v>7.9</v>
          </cell>
          <cell r="AO15">
            <v>6.9</v>
          </cell>
          <cell r="AU15">
            <v>4.8</v>
          </cell>
          <cell r="BA15">
            <v>7.3</v>
          </cell>
          <cell r="BB15">
            <v>5</v>
          </cell>
          <cell r="BC15">
            <v>0</v>
          </cell>
          <cell r="BD15">
            <v>7.8</v>
          </cell>
          <cell r="BE15">
            <v>7</v>
          </cell>
          <cell r="BF15">
            <v>6</v>
          </cell>
          <cell r="BG15">
            <v>5.8</v>
          </cell>
          <cell r="BH15">
            <v>5.5</v>
          </cell>
          <cell r="BI15">
            <v>5.7</v>
          </cell>
          <cell r="BJ15">
            <v>6.9</v>
          </cell>
          <cell r="BK15">
            <v>6.4</v>
          </cell>
          <cell r="BL15">
            <v>7.3</v>
          </cell>
          <cell r="BM15">
            <v>6.5</v>
          </cell>
          <cell r="BN15">
            <v>7.1</v>
          </cell>
          <cell r="BO15">
            <v>5.8</v>
          </cell>
          <cell r="BP15">
            <v>7.4</v>
          </cell>
          <cell r="BQ15">
            <v>8.6</v>
          </cell>
          <cell r="BR15">
            <v>7.4</v>
          </cell>
          <cell r="BS15">
            <v>6.7</v>
          </cell>
          <cell r="BT15">
            <v>7.5</v>
          </cell>
          <cell r="BV15">
            <v>6.5</v>
          </cell>
          <cell r="BX15">
            <v>6.9</v>
          </cell>
          <cell r="BZ15">
            <v>9</v>
          </cell>
          <cell r="CA15">
            <v>9</v>
          </cell>
          <cell r="CB15">
            <v>7.3</v>
          </cell>
          <cell r="CC15">
            <v>57</v>
          </cell>
          <cell r="CD15">
            <v>0</v>
          </cell>
          <cell r="CE15">
            <v>8.6</v>
          </cell>
          <cell r="CF15">
            <v>6.7</v>
          </cell>
          <cell r="CG15">
            <v>9.1</v>
          </cell>
          <cell r="CH15">
            <v>7.5</v>
          </cell>
          <cell r="CI15">
            <v>7.6</v>
          </cell>
          <cell r="CJ15">
            <v>9.1999999999999993</v>
          </cell>
          <cell r="CL15">
            <v>7.3</v>
          </cell>
          <cell r="CM15">
            <v>7.4</v>
          </cell>
          <cell r="CN15">
            <v>7.8</v>
          </cell>
          <cell r="CO15">
            <v>8.5</v>
          </cell>
          <cell r="CP15">
            <v>8</v>
          </cell>
          <cell r="CQ15">
            <v>28</v>
          </cell>
          <cell r="CR15">
            <v>0</v>
          </cell>
          <cell r="CS15">
            <v>9</v>
          </cell>
          <cell r="CY15">
            <v>5</v>
          </cell>
          <cell r="CZ15">
            <v>0</v>
          </cell>
          <cell r="DA15">
            <v>146</v>
          </cell>
          <cell r="DB15">
            <v>0</v>
          </cell>
          <cell r="DC15">
            <v>146</v>
          </cell>
          <cell r="DD15">
            <v>146</v>
          </cell>
          <cell r="DE15">
            <v>7.14</v>
          </cell>
          <cell r="DF15">
            <v>2.95</v>
          </cell>
        </row>
        <row r="16">
          <cell r="A16">
            <v>2320713272</v>
          </cell>
          <cell r="B16" t="str">
            <v>Bùi</v>
          </cell>
          <cell r="C16" t="str">
            <v>Trịnh Lan</v>
          </cell>
          <cell r="D16" t="str">
            <v>Anh</v>
          </cell>
          <cell r="E16">
            <v>36484</v>
          </cell>
          <cell r="F16" t="str">
            <v>Nữ</v>
          </cell>
          <cell r="G16" t="str">
            <v>Đã Học Xong</v>
          </cell>
          <cell r="H16">
            <v>9.6</v>
          </cell>
          <cell r="I16">
            <v>8.1999999999999993</v>
          </cell>
          <cell r="J16">
            <v>8.1</v>
          </cell>
          <cell r="K16">
            <v>7.1</v>
          </cell>
          <cell r="L16">
            <v>9.1</v>
          </cell>
          <cell r="M16">
            <v>6.8</v>
          </cell>
          <cell r="N16">
            <v>4.5</v>
          </cell>
          <cell r="O16">
            <v>9.3000000000000007</v>
          </cell>
          <cell r="U16">
            <v>7.1</v>
          </cell>
          <cell r="V16">
            <v>9.1999999999999993</v>
          </cell>
          <cell r="W16">
            <v>9.1999999999999993</v>
          </cell>
          <cell r="X16">
            <v>7.6</v>
          </cell>
          <cell r="Y16">
            <v>7.4</v>
          </cell>
          <cell r="Z16">
            <v>7.5</v>
          </cell>
          <cell r="AA16">
            <v>8.3000000000000007</v>
          </cell>
          <cell r="AB16">
            <v>8.6</v>
          </cell>
          <cell r="AC16">
            <v>5.5</v>
          </cell>
          <cell r="AD16">
            <v>5.6</v>
          </cell>
          <cell r="AE16">
            <v>5.8</v>
          </cell>
          <cell r="AF16">
            <v>6</v>
          </cell>
          <cell r="AG16">
            <v>5.6</v>
          </cell>
          <cell r="AH16">
            <v>5</v>
          </cell>
          <cell r="AI16">
            <v>5.5</v>
          </cell>
          <cell r="AJ16">
            <v>5.5</v>
          </cell>
          <cell r="AK16">
            <v>51</v>
          </cell>
          <cell r="AL16">
            <v>0</v>
          </cell>
          <cell r="AM16">
            <v>7.4</v>
          </cell>
          <cell r="AN16">
            <v>9</v>
          </cell>
          <cell r="AS16">
            <v>5.7</v>
          </cell>
          <cell r="AU16">
            <v>5.5</v>
          </cell>
          <cell r="BA16">
            <v>8.4</v>
          </cell>
          <cell r="BB16">
            <v>5</v>
          </cell>
          <cell r="BC16">
            <v>0</v>
          </cell>
          <cell r="BD16">
            <v>6.7</v>
          </cell>
          <cell r="BE16">
            <v>5.7</v>
          </cell>
          <cell r="BF16">
            <v>7</v>
          </cell>
          <cell r="BG16">
            <v>5.4</v>
          </cell>
          <cell r="BH16">
            <v>7.6</v>
          </cell>
          <cell r="BI16">
            <v>5.3</v>
          </cell>
          <cell r="BJ16">
            <v>5.3</v>
          </cell>
          <cell r="BK16">
            <v>6.2</v>
          </cell>
          <cell r="BL16">
            <v>6.9</v>
          </cell>
          <cell r="BM16">
            <v>7</v>
          </cell>
          <cell r="BN16">
            <v>7.7</v>
          </cell>
          <cell r="BO16">
            <v>8.4</v>
          </cell>
          <cell r="BP16">
            <v>7.2</v>
          </cell>
          <cell r="BQ16">
            <v>8.4</v>
          </cell>
          <cell r="BR16">
            <v>8.3000000000000007</v>
          </cell>
          <cell r="BS16">
            <v>7.7</v>
          </cell>
          <cell r="BT16">
            <v>7.2</v>
          </cell>
          <cell r="BV16">
            <v>8.1</v>
          </cell>
          <cell r="BX16">
            <v>7.4</v>
          </cell>
          <cell r="BZ16">
            <v>8.3000000000000007</v>
          </cell>
          <cell r="CA16">
            <v>7.7</v>
          </cell>
          <cell r="CB16">
            <v>8.8000000000000007</v>
          </cell>
          <cell r="CC16">
            <v>57</v>
          </cell>
          <cell r="CD16">
            <v>0</v>
          </cell>
          <cell r="CE16">
            <v>6.8</v>
          </cell>
          <cell r="CF16">
            <v>6.6</v>
          </cell>
          <cell r="CG16">
            <v>8.1</v>
          </cell>
          <cell r="CH16">
            <v>6.4</v>
          </cell>
          <cell r="CI16">
            <v>7.6</v>
          </cell>
          <cell r="CJ16">
            <v>8.1999999999999993</v>
          </cell>
          <cell r="CL16">
            <v>6.9</v>
          </cell>
          <cell r="CM16">
            <v>7.1</v>
          </cell>
          <cell r="CN16">
            <v>8.9</v>
          </cell>
          <cell r="CO16">
            <v>9.6</v>
          </cell>
          <cell r="CP16">
            <v>8</v>
          </cell>
          <cell r="CQ16">
            <v>28</v>
          </cell>
          <cell r="CR16">
            <v>0</v>
          </cell>
          <cell r="CS16">
            <v>9.1999999999999993</v>
          </cell>
          <cell r="CY16">
            <v>5</v>
          </cell>
          <cell r="CZ16">
            <v>0</v>
          </cell>
          <cell r="DA16">
            <v>146</v>
          </cell>
          <cell r="DB16">
            <v>0</v>
          </cell>
          <cell r="DC16">
            <v>146</v>
          </cell>
          <cell r="DD16">
            <v>146</v>
          </cell>
          <cell r="DE16">
            <v>7.33</v>
          </cell>
          <cell r="DF16">
            <v>3.05</v>
          </cell>
        </row>
        <row r="17">
          <cell r="A17">
            <v>2320715198</v>
          </cell>
          <cell r="B17" t="str">
            <v>Trần</v>
          </cell>
          <cell r="C17" t="str">
            <v>Thị Thu</v>
          </cell>
          <cell r="D17" t="str">
            <v>Anh</v>
          </cell>
          <cell r="E17">
            <v>36507</v>
          </cell>
          <cell r="F17" t="str">
            <v>Nữ</v>
          </cell>
          <cell r="G17" t="str">
            <v>Đã Học Xong</v>
          </cell>
          <cell r="H17">
            <v>7.7</v>
          </cell>
          <cell r="I17">
            <v>7.4</v>
          </cell>
          <cell r="J17">
            <v>5.9</v>
          </cell>
          <cell r="K17">
            <v>6.7</v>
          </cell>
          <cell r="L17">
            <v>8.6</v>
          </cell>
          <cell r="M17">
            <v>6.3</v>
          </cell>
          <cell r="N17">
            <v>5.3</v>
          </cell>
          <cell r="P17">
            <v>9.6999999999999993</v>
          </cell>
          <cell r="U17">
            <v>5.9</v>
          </cell>
          <cell r="V17">
            <v>7.8</v>
          </cell>
          <cell r="W17">
            <v>6.5</v>
          </cell>
          <cell r="X17">
            <v>8.5</v>
          </cell>
          <cell r="Y17">
            <v>6.5</v>
          </cell>
          <cell r="Z17">
            <v>5.6</v>
          </cell>
          <cell r="AA17">
            <v>7.7</v>
          </cell>
          <cell r="AB17">
            <v>8.8000000000000007</v>
          </cell>
          <cell r="AC17">
            <v>4.7</v>
          </cell>
          <cell r="AD17">
            <v>5.6</v>
          </cell>
          <cell r="AE17">
            <v>5.3</v>
          </cell>
          <cell r="AF17">
            <v>7.8</v>
          </cell>
          <cell r="AG17">
            <v>7.6</v>
          </cell>
          <cell r="AH17">
            <v>6.7</v>
          </cell>
          <cell r="AI17">
            <v>6.6</v>
          </cell>
          <cell r="AJ17">
            <v>5.3</v>
          </cell>
          <cell r="AK17">
            <v>51</v>
          </cell>
          <cell r="AL17">
            <v>0</v>
          </cell>
          <cell r="AM17">
            <v>6</v>
          </cell>
          <cell r="AN17">
            <v>4</v>
          </cell>
          <cell r="AS17">
            <v>5.6</v>
          </cell>
          <cell r="AW17">
            <v>7.5</v>
          </cell>
          <cell r="BA17">
            <v>4.9000000000000004</v>
          </cell>
          <cell r="BB17">
            <v>5</v>
          </cell>
          <cell r="BC17">
            <v>0</v>
          </cell>
          <cell r="BD17">
            <v>8.1</v>
          </cell>
          <cell r="BE17">
            <v>5.6</v>
          </cell>
          <cell r="BF17">
            <v>4.5</v>
          </cell>
          <cell r="BG17">
            <v>5.3</v>
          </cell>
          <cell r="BH17">
            <v>4.5</v>
          </cell>
          <cell r="BI17">
            <v>5</v>
          </cell>
          <cell r="BJ17">
            <v>7.2</v>
          </cell>
          <cell r="BK17">
            <v>4.5</v>
          </cell>
          <cell r="BL17">
            <v>7.8</v>
          </cell>
          <cell r="BM17">
            <v>6.7</v>
          </cell>
          <cell r="BN17">
            <v>6.4</v>
          </cell>
          <cell r="BO17">
            <v>4.0999999999999996</v>
          </cell>
          <cell r="BP17">
            <v>8.6</v>
          </cell>
          <cell r="BQ17">
            <v>6.6</v>
          </cell>
          <cell r="BR17">
            <v>9.9</v>
          </cell>
          <cell r="BS17">
            <v>4.5</v>
          </cell>
          <cell r="BT17">
            <v>5.9</v>
          </cell>
          <cell r="BV17">
            <v>7.4</v>
          </cell>
          <cell r="BX17">
            <v>5.4</v>
          </cell>
          <cell r="BZ17">
            <v>5.9</v>
          </cell>
          <cell r="CA17">
            <v>6.1</v>
          </cell>
          <cell r="CB17">
            <v>9.6</v>
          </cell>
          <cell r="CC17">
            <v>57</v>
          </cell>
          <cell r="CD17">
            <v>0</v>
          </cell>
          <cell r="CE17">
            <v>5.6</v>
          </cell>
          <cell r="CF17">
            <v>6.2</v>
          </cell>
          <cell r="CG17">
            <v>6.9</v>
          </cell>
          <cell r="CH17">
            <v>4.5</v>
          </cell>
          <cell r="CI17">
            <v>6.3</v>
          </cell>
          <cell r="CJ17">
            <v>9.1999999999999993</v>
          </cell>
          <cell r="CL17">
            <v>8.1</v>
          </cell>
          <cell r="CM17">
            <v>5</v>
          </cell>
          <cell r="CN17">
            <v>7.6</v>
          </cell>
          <cell r="CO17">
            <v>9.5</v>
          </cell>
          <cell r="CP17">
            <v>7.9</v>
          </cell>
          <cell r="CQ17">
            <v>28</v>
          </cell>
          <cell r="CR17">
            <v>0</v>
          </cell>
          <cell r="CS17">
            <v>8.8800000000000008</v>
          </cell>
          <cell r="CY17">
            <v>5</v>
          </cell>
          <cell r="CZ17">
            <v>0</v>
          </cell>
          <cell r="DA17">
            <v>146</v>
          </cell>
          <cell r="DB17">
            <v>0</v>
          </cell>
          <cell r="DC17">
            <v>146</v>
          </cell>
          <cell r="DD17">
            <v>146</v>
          </cell>
          <cell r="DE17">
            <v>6.69</v>
          </cell>
          <cell r="DF17">
            <v>2.64</v>
          </cell>
        </row>
        <row r="18">
          <cell r="A18">
            <v>2321714001</v>
          </cell>
          <cell r="B18" t="str">
            <v>Nguyễn</v>
          </cell>
          <cell r="C18" t="str">
            <v>Xuân</v>
          </cell>
          <cell r="D18" t="str">
            <v>Anh</v>
          </cell>
          <cell r="E18">
            <v>36353</v>
          </cell>
          <cell r="F18" t="str">
            <v>Nam</v>
          </cell>
          <cell r="G18" t="str">
            <v>Đã Học Xong</v>
          </cell>
          <cell r="H18">
            <v>6.4</v>
          </cell>
          <cell r="I18">
            <v>7.5</v>
          </cell>
          <cell r="J18">
            <v>8.1</v>
          </cell>
          <cell r="K18">
            <v>6.9</v>
          </cell>
          <cell r="L18">
            <v>6.1</v>
          </cell>
          <cell r="M18">
            <v>6.7</v>
          </cell>
          <cell r="N18">
            <v>4</v>
          </cell>
          <cell r="P18">
            <v>7.9</v>
          </cell>
          <cell r="T18">
            <v>6</v>
          </cell>
          <cell r="U18">
            <v>4.5</v>
          </cell>
          <cell r="W18">
            <v>9.1999999999999993</v>
          </cell>
          <cell r="X18">
            <v>8.1999999999999993</v>
          </cell>
          <cell r="Y18">
            <v>6.3</v>
          </cell>
          <cell r="Z18">
            <v>5.8</v>
          </cell>
          <cell r="AA18">
            <v>5.4</v>
          </cell>
          <cell r="AB18">
            <v>7.2</v>
          </cell>
          <cell r="AC18">
            <v>4.4000000000000004</v>
          </cell>
          <cell r="AD18">
            <v>5.8</v>
          </cell>
          <cell r="AE18">
            <v>7.3</v>
          </cell>
          <cell r="AF18">
            <v>8.3000000000000007</v>
          </cell>
          <cell r="AG18">
            <v>6.1</v>
          </cell>
          <cell r="AH18">
            <v>5.8</v>
          </cell>
          <cell r="AI18">
            <v>5.9</v>
          </cell>
          <cell r="AJ18">
            <v>5.6</v>
          </cell>
          <cell r="AK18">
            <v>51</v>
          </cell>
          <cell r="AL18">
            <v>0</v>
          </cell>
          <cell r="AM18">
            <v>7.7</v>
          </cell>
          <cell r="AN18">
            <v>6.2</v>
          </cell>
          <cell r="AQ18">
            <v>5.3</v>
          </cell>
          <cell r="AU18">
            <v>7.8</v>
          </cell>
          <cell r="BA18">
            <v>5.7</v>
          </cell>
          <cell r="BB18">
            <v>5</v>
          </cell>
          <cell r="BC18">
            <v>0</v>
          </cell>
          <cell r="BD18">
            <v>5.8</v>
          </cell>
          <cell r="BE18">
            <v>5.6</v>
          </cell>
          <cell r="BF18">
            <v>4.3</v>
          </cell>
          <cell r="BG18">
            <v>5.5</v>
          </cell>
          <cell r="BH18">
            <v>4.2</v>
          </cell>
          <cell r="BI18">
            <v>5.7</v>
          </cell>
          <cell r="BJ18">
            <v>4.8</v>
          </cell>
          <cell r="BK18">
            <v>5.3</v>
          </cell>
          <cell r="BL18">
            <v>7.1</v>
          </cell>
          <cell r="BM18">
            <v>4.5999999999999996</v>
          </cell>
          <cell r="BN18">
            <v>4.5999999999999996</v>
          </cell>
          <cell r="BO18">
            <v>6.6</v>
          </cell>
          <cell r="BP18">
            <v>5.7</v>
          </cell>
          <cell r="BQ18">
            <v>6.2</v>
          </cell>
          <cell r="BR18">
            <v>5.4</v>
          </cell>
          <cell r="BS18">
            <v>6.2</v>
          </cell>
          <cell r="BT18">
            <v>4.7</v>
          </cell>
          <cell r="BV18">
            <v>7.1</v>
          </cell>
          <cell r="BX18">
            <v>7</v>
          </cell>
          <cell r="BZ18">
            <v>6</v>
          </cell>
          <cell r="CA18">
            <v>5</v>
          </cell>
          <cell r="CB18">
            <v>6.3</v>
          </cell>
          <cell r="CC18">
            <v>57</v>
          </cell>
          <cell r="CD18">
            <v>0</v>
          </cell>
          <cell r="CE18">
            <v>5.9</v>
          </cell>
          <cell r="CF18">
            <v>6.6</v>
          </cell>
          <cell r="CG18">
            <v>5.2</v>
          </cell>
          <cell r="CH18">
            <v>4.4000000000000004</v>
          </cell>
          <cell r="CI18">
            <v>5.5</v>
          </cell>
          <cell r="CJ18">
            <v>6.9</v>
          </cell>
          <cell r="CL18">
            <v>5.9</v>
          </cell>
          <cell r="CM18">
            <v>5</v>
          </cell>
          <cell r="CN18">
            <v>6.2</v>
          </cell>
          <cell r="CO18">
            <v>7.4</v>
          </cell>
          <cell r="CP18">
            <v>6.1</v>
          </cell>
          <cell r="CQ18">
            <v>28</v>
          </cell>
          <cell r="CR18">
            <v>0</v>
          </cell>
          <cell r="CS18">
            <v>8.6</v>
          </cell>
          <cell r="CY18">
            <v>5</v>
          </cell>
          <cell r="CZ18">
            <v>0</v>
          </cell>
          <cell r="DA18">
            <v>146</v>
          </cell>
          <cell r="DB18">
            <v>0</v>
          </cell>
          <cell r="DC18">
            <v>146</v>
          </cell>
          <cell r="DD18">
            <v>146</v>
          </cell>
          <cell r="DE18">
            <v>6.01</v>
          </cell>
          <cell r="DF18">
            <v>2.23</v>
          </cell>
        </row>
        <row r="19">
          <cell r="A19">
            <v>2321714509</v>
          </cell>
          <cell r="B19" t="str">
            <v>Phạm</v>
          </cell>
          <cell r="C19" t="str">
            <v>Tuấn</v>
          </cell>
          <cell r="D19" t="str">
            <v>Anh</v>
          </cell>
          <cell r="E19">
            <v>36392</v>
          </cell>
          <cell r="F19" t="str">
            <v>Nam</v>
          </cell>
          <cell r="G19" t="str">
            <v>Đã Học Xong</v>
          </cell>
          <cell r="H19">
            <v>8.6</v>
          </cell>
          <cell r="I19">
            <v>6.5</v>
          </cell>
          <cell r="J19">
            <v>5.9</v>
          </cell>
          <cell r="K19">
            <v>6.3</v>
          </cell>
          <cell r="L19">
            <v>6.5</v>
          </cell>
          <cell r="M19">
            <v>6.2</v>
          </cell>
          <cell r="N19">
            <v>5.5</v>
          </cell>
          <cell r="P19">
            <v>6.6</v>
          </cell>
          <cell r="U19">
            <v>5.2</v>
          </cell>
          <cell r="V19">
            <v>5.9</v>
          </cell>
          <cell r="W19">
            <v>7.9</v>
          </cell>
          <cell r="X19">
            <v>8.8000000000000007</v>
          </cell>
          <cell r="Y19">
            <v>7.2</v>
          </cell>
          <cell r="Z19">
            <v>6.5</v>
          </cell>
          <cell r="AA19">
            <v>7.9</v>
          </cell>
          <cell r="AB19">
            <v>7.2</v>
          </cell>
          <cell r="AC19">
            <v>5.7</v>
          </cell>
          <cell r="AD19">
            <v>5</v>
          </cell>
          <cell r="AE19">
            <v>4.4000000000000004</v>
          </cell>
          <cell r="AF19">
            <v>5</v>
          </cell>
          <cell r="AG19">
            <v>5</v>
          </cell>
          <cell r="AH19">
            <v>8.6</v>
          </cell>
          <cell r="AI19">
            <v>4.3</v>
          </cell>
          <cell r="AJ19">
            <v>4.9000000000000004</v>
          </cell>
          <cell r="AK19">
            <v>51</v>
          </cell>
          <cell r="AL19">
            <v>0</v>
          </cell>
          <cell r="AM19">
            <v>7.5</v>
          </cell>
          <cell r="AN19">
            <v>6.8</v>
          </cell>
          <cell r="AQ19">
            <v>6.4</v>
          </cell>
          <cell r="AU19">
            <v>9.6</v>
          </cell>
          <cell r="BA19">
            <v>5.4</v>
          </cell>
          <cell r="BB19">
            <v>5</v>
          </cell>
          <cell r="BC19">
            <v>0</v>
          </cell>
          <cell r="BD19">
            <v>5.8</v>
          </cell>
          <cell r="BE19">
            <v>5.7</v>
          </cell>
          <cell r="BF19">
            <v>8</v>
          </cell>
          <cell r="BG19">
            <v>6.3</v>
          </cell>
          <cell r="BH19">
            <v>5.2</v>
          </cell>
          <cell r="BI19">
            <v>6.6</v>
          </cell>
          <cell r="BJ19">
            <v>7.8</v>
          </cell>
          <cell r="BK19">
            <v>5.3</v>
          </cell>
          <cell r="BL19">
            <v>7.3</v>
          </cell>
          <cell r="BM19">
            <v>4.3</v>
          </cell>
          <cell r="BN19">
            <v>7.6</v>
          </cell>
          <cell r="BO19">
            <v>5.7</v>
          </cell>
          <cell r="BP19">
            <v>5.4</v>
          </cell>
          <cell r="BQ19">
            <v>8.6</v>
          </cell>
          <cell r="BR19">
            <v>5.3</v>
          </cell>
          <cell r="BS19">
            <v>5.8</v>
          </cell>
          <cell r="BT19">
            <v>6.5</v>
          </cell>
          <cell r="BV19">
            <v>7.2</v>
          </cell>
          <cell r="BX19">
            <v>8</v>
          </cell>
          <cell r="BZ19">
            <v>6.2</v>
          </cell>
          <cell r="CA19">
            <v>5.9</v>
          </cell>
          <cell r="CB19">
            <v>8.1</v>
          </cell>
          <cell r="CC19">
            <v>57</v>
          </cell>
          <cell r="CD19">
            <v>0</v>
          </cell>
          <cell r="CE19">
            <v>6.9</v>
          </cell>
          <cell r="CF19">
            <v>6.1</v>
          </cell>
          <cell r="CG19">
            <v>6.3</v>
          </cell>
          <cell r="CH19">
            <v>6.1</v>
          </cell>
          <cell r="CI19">
            <v>7.8</v>
          </cell>
          <cell r="CJ19">
            <v>8.3000000000000007</v>
          </cell>
          <cell r="CL19">
            <v>6.5</v>
          </cell>
          <cell r="CM19">
            <v>4.0999999999999996</v>
          </cell>
          <cell r="CN19">
            <v>6.2</v>
          </cell>
          <cell r="CO19">
            <v>8</v>
          </cell>
          <cell r="CP19">
            <v>6.9</v>
          </cell>
          <cell r="CQ19">
            <v>28</v>
          </cell>
          <cell r="CR19">
            <v>0</v>
          </cell>
          <cell r="CS19">
            <v>8.5</v>
          </cell>
          <cell r="CY19">
            <v>5</v>
          </cell>
          <cell r="CZ19">
            <v>0</v>
          </cell>
          <cell r="DA19">
            <v>146</v>
          </cell>
          <cell r="DB19">
            <v>0</v>
          </cell>
          <cell r="DC19">
            <v>146</v>
          </cell>
          <cell r="DD19">
            <v>146</v>
          </cell>
          <cell r="DE19">
            <v>6.46</v>
          </cell>
          <cell r="DF19">
            <v>2.5</v>
          </cell>
        </row>
        <row r="20">
          <cell r="A20">
            <v>2321714777</v>
          </cell>
          <cell r="B20" t="str">
            <v>Nguyễn</v>
          </cell>
          <cell r="C20" t="str">
            <v>Quốc</v>
          </cell>
          <cell r="D20" t="str">
            <v>Anh</v>
          </cell>
          <cell r="E20">
            <v>36230</v>
          </cell>
          <cell r="F20" t="str">
            <v>Nam</v>
          </cell>
          <cell r="G20" t="str">
            <v>Đã Đăng Ký (chưa học xong)</v>
          </cell>
          <cell r="H20">
            <v>8.3000000000000007</v>
          </cell>
          <cell r="I20">
            <v>6.8</v>
          </cell>
          <cell r="J20">
            <v>6.3</v>
          </cell>
          <cell r="K20">
            <v>5.7</v>
          </cell>
          <cell r="L20">
            <v>7.5</v>
          </cell>
          <cell r="M20">
            <v>6.1</v>
          </cell>
          <cell r="N20">
            <v>4.5</v>
          </cell>
          <cell r="P20">
            <v>7.2</v>
          </cell>
          <cell r="U20">
            <v>4</v>
          </cell>
          <cell r="V20">
            <v>5.9</v>
          </cell>
          <cell r="W20">
            <v>8.1</v>
          </cell>
          <cell r="X20">
            <v>8.8000000000000007</v>
          </cell>
          <cell r="Y20">
            <v>6.6</v>
          </cell>
          <cell r="Z20">
            <v>6.6</v>
          </cell>
          <cell r="AA20">
            <v>7.2</v>
          </cell>
          <cell r="AB20">
            <v>7.4</v>
          </cell>
          <cell r="AC20">
            <v>5.6</v>
          </cell>
          <cell r="AD20">
            <v>4.5999999999999996</v>
          </cell>
          <cell r="AE20">
            <v>6.8</v>
          </cell>
          <cell r="AF20">
            <v>5.9</v>
          </cell>
          <cell r="AG20">
            <v>5.0999999999999996</v>
          </cell>
          <cell r="AH20">
            <v>6</v>
          </cell>
          <cell r="AI20">
            <v>4.5</v>
          </cell>
          <cell r="AJ20">
            <v>4.8</v>
          </cell>
          <cell r="AK20">
            <v>51</v>
          </cell>
          <cell r="AL20">
            <v>0</v>
          </cell>
          <cell r="AM20">
            <v>6.9</v>
          </cell>
          <cell r="AN20">
            <v>5.6</v>
          </cell>
          <cell r="AQ20">
            <v>4.3</v>
          </cell>
          <cell r="AU20">
            <v>7.6</v>
          </cell>
          <cell r="BA20">
            <v>5.3</v>
          </cell>
          <cell r="BB20">
            <v>5</v>
          </cell>
          <cell r="BC20">
            <v>0</v>
          </cell>
          <cell r="BD20">
            <v>5.8</v>
          </cell>
          <cell r="BE20">
            <v>5.9</v>
          </cell>
          <cell r="BF20">
            <v>7.1</v>
          </cell>
          <cell r="BG20">
            <v>6.8</v>
          </cell>
          <cell r="BH20">
            <v>7.5</v>
          </cell>
          <cell r="BI20">
            <v>6.6</v>
          </cell>
          <cell r="BJ20">
            <v>5.6</v>
          </cell>
          <cell r="BK20">
            <v>4.5999999999999996</v>
          </cell>
          <cell r="BL20">
            <v>7.1</v>
          </cell>
          <cell r="BM20">
            <v>4.2</v>
          </cell>
          <cell r="BN20">
            <v>5.4</v>
          </cell>
          <cell r="BO20">
            <v>7</v>
          </cell>
          <cell r="BP20">
            <v>5.7</v>
          </cell>
          <cell r="BQ20">
            <v>8.6999999999999993</v>
          </cell>
          <cell r="BR20">
            <v>5.5</v>
          </cell>
          <cell r="BS20">
            <v>6.1</v>
          </cell>
          <cell r="BT20">
            <v>6.4</v>
          </cell>
          <cell r="BV20">
            <v>7.8</v>
          </cell>
          <cell r="BX20">
            <v>7.6</v>
          </cell>
          <cell r="BZ20">
            <v>6.3</v>
          </cell>
          <cell r="CA20">
            <v>6.2</v>
          </cell>
          <cell r="CB20">
            <v>8.3000000000000007</v>
          </cell>
          <cell r="CC20">
            <v>57</v>
          </cell>
          <cell r="CD20">
            <v>0</v>
          </cell>
          <cell r="CE20">
            <v>6.6</v>
          </cell>
          <cell r="CF20">
            <v>6.6</v>
          </cell>
          <cell r="CG20">
            <v>6.8</v>
          </cell>
          <cell r="CH20">
            <v>5.9</v>
          </cell>
          <cell r="CI20">
            <v>5.5</v>
          </cell>
          <cell r="CJ20">
            <v>8.3000000000000007</v>
          </cell>
          <cell r="CL20">
            <v>6.2</v>
          </cell>
          <cell r="CM20">
            <v>4.2</v>
          </cell>
          <cell r="CN20">
            <v>6.7</v>
          </cell>
          <cell r="CO20">
            <v>9.3000000000000007</v>
          </cell>
          <cell r="CP20">
            <v>7.6</v>
          </cell>
          <cell r="CQ20">
            <v>28</v>
          </cell>
          <cell r="CR20">
            <v>0</v>
          </cell>
          <cell r="CS20">
            <v>8.6999999999999993</v>
          </cell>
          <cell r="CY20">
            <v>5</v>
          </cell>
          <cell r="CZ20">
            <v>0</v>
          </cell>
          <cell r="DA20">
            <v>146</v>
          </cell>
          <cell r="DB20">
            <v>0</v>
          </cell>
          <cell r="DC20">
            <v>146</v>
          </cell>
          <cell r="DD20">
            <v>146</v>
          </cell>
          <cell r="DE20">
            <v>6.44</v>
          </cell>
          <cell r="DF20">
            <v>2.52</v>
          </cell>
        </row>
        <row r="21">
          <cell r="A21">
            <v>2321716469</v>
          </cell>
          <cell r="B21" t="str">
            <v>Nguyễn</v>
          </cell>
          <cell r="C21" t="str">
            <v>Quang Quốc</v>
          </cell>
          <cell r="D21" t="str">
            <v>Anh</v>
          </cell>
          <cell r="E21">
            <v>36457</v>
          </cell>
          <cell r="F21" t="str">
            <v>Nam</v>
          </cell>
          <cell r="G21" t="str">
            <v>Đã Học Xong</v>
          </cell>
          <cell r="H21">
            <v>8.3000000000000007</v>
          </cell>
          <cell r="I21">
            <v>8</v>
          </cell>
          <cell r="J21">
            <v>7.6</v>
          </cell>
          <cell r="K21">
            <v>6</v>
          </cell>
          <cell r="L21">
            <v>8.6</v>
          </cell>
          <cell r="M21">
            <v>7.8</v>
          </cell>
          <cell r="N21">
            <v>6.5</v>
          </cell>
          <cell r="P21">
            <v>7.4</v>
          </cell>
          <cell r="T21">
            <v>6.2</v>
          </cell>
          <cell r="U21">
            <v>6</v>
          </cell>
          <cell r="W21">
            <v>5.5</v>
          </cell>
          <cell r="X21">
            <v>7.5</v>
          </cell>
          <cell r="Y21">
            <v>8.6</v>
          </cell>
          <cell r="Z21">
            <v>7.2</v>
          </cell>
          <cell r="AA21">
            <v>8.1</v>
          </cell>
          <cell r="AB21">
            <v>7.3</v>
          </cell>
          <cell r="AC21">
            <v>6.8</v>
          </cell>
          <cell r="AD21">
            <v>8.3000000000000007</v>
          </cell>
          <cell r="AE21">
            <v>6.5</v>
          </cell>
          <cell r="AF21">
            <v>8.6999999999999993</v>
          </cell>
          <cell r="AG21">
            <v>6.6</v>
          </cell>
          <cell r="AH21">
            <v>6.7</v>
          </cell>
          <cell r="AI21">
            <v>6.8</v>
          </cell>
          <cell r="AJ21">
            <v>8.6</v>
          </cell>
          <cell r="AK21">
            <v>51</v>
          </cell>
          <cell r="AL21">
            <v>0</v>
          </cell>
          <cell r="AM21">
            <v>6.3</v>
          </cell>
          <cell r="AN21">
            <v>7.6</v>
          </cell>
          <cell r="AO21">
            <v>9</v>
          </cell>
          <cell r="AU21">
            <v>7.7</v>
          </cell>
          <cell r="BA21">
            <v>5.3</v>
          </cell>
          <cell r="BB21">
            <v>5</v>
          </cell>
          <cell r="BC21">
            <v>0</v>
          </cell>
          <cell r="BD21">
            <v>8.6999999999999993</v>
          </cell>
          <cell r="BE21">
            <v>6.6</v>
          </cell>
          <cell r="BF21">
            <v>6.8</v>
          </cell>
          <cell r="BG21">
            <v>4.9000000000000004</v>
          </cell>
          <cell r="BH21">
            <v>5.0999999999999996</v>
          </cell>
          <cell r="BI21">
            <v>7.1</v>
          </cell>
          <cell r="BJ21">
            <v>7.9</v>
          </cell>
          <cell r="BK21">
            <v>6.2</v>
          </cell>
          <cell r="BL21">
            <v>7.5</v>
          </cell>
          <cell r="BM21">
            <v>6</v>
          </cell>
          <cell r="BN21">
            <v>9.1999999999999993</v>
          </cell>
          <cell r="BO21">
            <v>8.3000000000000007</v>
          </cell>
          <cell r="BP21">
            <v>7.6</v>
          </cell>
          <cell r="BQ21">
            <v>8.1</v>
          </cell>
          <cell r="BR21">
            <v>8.1999999999999993</v>
          </cell>
          <cell r="BS21">
            <v>7.9</v>
          </cell>
          <cell r="BT21">
            <v>8.1999999999999993</v>
          </cell>
          <cell r="BV21">
            <v>8</v>
          </cell>
          <cell r="BX21">
            <v>7.6</v>
          </cell>
          <cell r="BZ21">
            <v>8.3000000000000007</v>
          </cell>
          <cell r="CA21">
            <v>8.4</v>
          </cell>
          <cell r="CB21">
            <v>8</v>
          </cell>
          <cell r="CC21">
            <v>57</v>
          </cell>
          <cell r="CD21">
            <v>0</v>
          </cell>
          <cell r="CE21">
            <v>6.3</v>
          </cell>
          <cell r="CF21">
            <v>6</v>
          </cell>
          <cell r="CG21">
            <v>9.3000000000000007</v>
          </cell>
          <cell r="CH21">
            <v>6.6</v>
          </cell>
          <cell r="CI21">
            <v>8.1999999999999993</v>
          </cell>
          <cell r="CJ21">
            <v>9.6</v>
          </cell>
          <cell r="CL21">
            <v>8.6</v>
          </cell>
          <cell r="CM21">
            <v>8.1999999999999993</v>
          </cell>
          <cell r="CN21">
            <v>8.8000000000000007</v>
          </cell>
          <cell r="CO21">
            <v>9.1</v>
          </cell>
          <cell r="CP21">
            <v>9.4</v>
          </cell>
          <cell r="CQ21">
            <v>28</v>
          </cell>
          <cell r="CR21">
            <v>0</v>
          </cell>
          <cell r="CS21">
            <v>9.3000000000000007</v>
          </cell>
          <cell r="CY21">
            <v>5</v>
          </cell>
          <cell r="CZ21">
            <v>0</v>
          </cell>
          <cell r="DA21">
            <v>146</v>
          </cell>
          <cell r="DB21">
            <v>0</v>
          </cell>
          <cell r="DC21">
            <v>146</v>
          </cell>
          <cell r="DD21">
            <v>146</v>
          </cell>
          <cell r="DE21">
            <v>7.64</v>
          </cell>
          <cell r="DF21">
            <v>3.26</v>
          </cell>
        </row>
        <row r="22">
          <cell r="A22">
            <v>2321716972</v>
          </cell>
          <cell r="B22" t="str">
            <v>Lê</v>
          </cell>
          <cell r="C22" t="str">
            <v>Phước Nhật</v>
          </cell>
          <cell r="D22" t="str">
            <v>Anh</v>
          </cell>
          <cell r="E22">
            <v>36298</v>
          </cell>
          <cell r="F22" t="str">
            <v>Nam</v>
          </cell>
          <cell r="G22" t="str">
            <v>Đã Đăng Ký (chưa học xong)</v>
          </cell>
          <cell r="H22">
            <v>8.1</v>
          </cell>
          <cell r="I22">
            <v>7.9</v>
          </cell>
          <cell r="J22">
            <v>7.9</v>
          </cell>
          <cell r="K22">
            <v>7.9</v>
          </cell>
          <cell r="L22">
            <v>6.8</v>
          </cell>
          <cell r="M22">
            <v>5</v>
          </cell>
          <cell r="N22">
            <v>6.9</v>
          </cell>
          <cell r="O22">
            <v>9.3000000000000007</v>
          </cell>
          <cell r="T22">
            <v>7</v>
          </cell>
          <cell r="U22">
            <v>8.4</v>
          </cell>
          <cell r="W22">
            <v>4.0999999999999996</v>
          </cell>
          <cell r="X22">
            <v>7.6</v>
          </cell>
          <cell r="Y22">
            <v>6.9</v>
          </cell>
          <cell r="Z22">
            <v>5.7</v>
          </cell>
          <cell r="AA22">
            <v>5.9</v>
          </cell>
          <cell r="AB22">
            <v>6.4</v>
          </cell>
          <cell r="AC22">
            <v>6.7</v>
          </cell>
          <cell r="AD22">
            <v>6.6</v>
          </cell>
          <cell r="AE22">
            <v>4.8</v>
          </cell>
          <cell r="AF22">
            <v>5.6</v>
          </cell>
          <cell r="AG22">
            <v>7.7</v>
          </cell>
          <cell r="AH22">
            <v>8</v>
          </cell>
          <cell r="AI22">
            <v>5.6</v>
          </cell>
          <cell r="AJ22">
            <v>7.2</v>
          </cell>
          <cell r="AK22">
            <v>51</v>
          </cell>
          <cell r="AL22">
            <v>0</v>
          </cell>
          <cell r="AM22">
            <v>8.8000000000000007</v>
          </cell>
          <cell r="AN22">
            <v>4.9000000000000004</v>
          </cell>
          <cell r="AS22">
            <v>5.2</v>
          </cell>
          <cell r="AU22">
            <v>6.1</v>
          </cell>
          <cell r="BA22">
            <v>4.3</v>
          </cell>
          <cell r="BB22">
            <v>5</v>
          </cell>
          <cell r="BC22">
            <v>0</v>
          </cell>
          <cell r="BD22">
            <v>5.4</v>
          </cell>
          <cell r="BE22">
            <v>4.8</v>
          </cell>
          <cell r="BF22">
            <v>6.2</v>
          </cell>
          <cell r="BG22">
            <v>6.7</v>
          </cell>
          <cell r="BH22">
            <v>6.4</v>
          </cell>
          <cell r="BI22">
            <v>6.9</v>
          </cell>
          <cell r="BJ22">
            <v>4.9000000000000004</v>
          </cell>
          <cell r="BK22">
            <v>4.8</v>
          </cell>
          <cell r="BL22">
            <v>6.7</v>
          </cell>
          <cell r="BM22">
            <v>4.8</v>
          </cell>
          <cell r="BN22">
            <v>5</v>
          </cell>
          <cell r="BO22">
            <v>5.9</v>
          </cell>
          <cell r="BP22">
            <v>6.5</v>
          </cell>
          <cell r="BQ22">
            <v>9</v>
          </cell>
          <cell r="BR22">
            <v>7.7</v>
          </cell>
          <cell r="BS22">
            <v>4.3</v>
          </cell>
          <cell r="BT22">
            <v>6.4</v>
          </cell>
          <cell r="BV22">
            <v>5.2</v>
          </cell>
          <cell r="BX22">
            <v>7.3</v>
          </cell>
          <cell r="BZ22">
            <v>7.1</v>
          </cell>
          <cell r="CA22">
            <v>6.4</v>
          </cell>
          <cell r="CB22">
            <v>6.9</v>
          </cell>
          <cell r="CC22">
            <v>57</v>
          </cell>
          <cell r="CD22">
            <v>0</v>
          </cell>
          <cell r="CE22">
            <v>6.5</v>
          </cell>
          <cell r="CF22">
            <v>7.1</v>
          </cell>
          <cell r="CG22">
            <v>6</v>
          </cell>
          <cell r="CH22">
            <v>7.6</v>
          </cell>
          <cell r="CI22">
            <v>6.3</v>
          </cell>
          <cell r="CJ22">
            <v>8.3000000000000007</v>
          </cell>
          <cell r="CL22">
            <v>5.6</v>
          </cell>
          <cell r="CM22">
            <v>6.8</v>
          </cell>
          <cell r="CN22">
            <v>8.3000000000000007</v>
          </cell>
          <cell r="CO22">
            <v>7.1</v>
          </cell>
          <cell r="CP22">
            <v>6.5</v>
          </cell>
          <cell r="CQ22">
            <v>28</v>
          </cell>
          <cell r="CR22">
            <v>0</v>
          </cell>
          <cell r="CS22">
            <v>6.3</v>
          </cell>
          <cell r="CY22">
            <v>5</v>
          </cell>
          <cell r="CZ22">
            <v>0</v>
          </cell>
          <cell r="DA22">
            <v>146</v>
          </cell>
          <cell r="DB22">
            <v>0</v>
          </cell>
          <cell r="DC22">
            <v>146</v>
          </cell>
          <cell r="DD22">
            <v>146</v>
          </cell>
          <cell r="DE22">
            <v>6.56</v>
          </cell>
          <cell r="DF22">
            <v>2.56</v>
          </cell>
        </row>
        <row r="23">
          <cell r="A23">
            <v>23207112130</v>
          </cell>
          <cell r="B23" t="str">
            <v>Nguyễn</v>
          </cell>
          <cell r="C23" t="str">
            <v>Thị Kim</v>
          </cell>
          <cell r="D23" t="str">
            <v>Ánh</v>
          </cell>
          <cell r="E23">
            <v>36219</v>
          </cell>
          <cell r="F23" t="str">
            <v>Nữ</v>
          </cell>
          <cell r="G23" t="str">
            <v>Đã Học Xong</v>
          </cell>
          <cell r="H23">
            <v>7</v>
          </cell>
          <cell r="I23">
            <v>8</v>
          </cell>
          <cell r="J23">
            <v>8</v>
          </cell>
          <cell r="K23">
            <v>5</v>
          </cell>
          <cell r="L23">
            <v>4.0999999999999996</v>
          </cell>
          <cell r="M23">
            <v>5.6</v>
          </cell>
          <cell r="N23">
            <v>5.4</v>
          </cell>
          <cell r="O23">
            <v>8.9</v>
          </cell>
          <cell r="P23">
            <v>7.1</v>
          </cell>
          <cell r="T23">
            <v>7.4</v>
          </cell>
          <cell r="U23">
            <v>5.5</v>
          </cell>
          <cell r="V23">
            <v>8.9</v>
          </cell>
          <cell r="W23">
            <v>8.1</v>
          </cell>
          <cell r="X23">
            <v>7.7</v>
          </cell>
          <cell r="Y23">
            <v>7.5</v>
          </cell>
          <cell r="Z23">
            <v>7.6</v>
          </cell>
          <cell r="AA23">
            <v>7.9</v>
          </cell>
          <cell r="AB23">
            <v>7.3</v>
          </cell>
          <cell r="AC23">
            <v>5.3</v>
          </cell>
          <cell r="AD23">
            <v>4</v>
          </cell>
          <cell r="AE23">
            <v>7.3</v>
          </cell>
          <cell r="AF23">
            <v>5.6</v>
          </cell>
          <cell r="AG23">
            <v>6.2</v>
          </cell>
          <cell r="AH23">
            <v>5.5</v>
          </cell>
          <cell r="AI23">
            <v>4.2</v>
          </cell>
          <cell r="AJ23">
            <v>5.0999999999999996</v>
          </cell>
          <cell r="AK23">
            <v>55</v>
          </cell>
          <cell r="AL23">
            <v>0</v>
          </cell>
          <cell r="AM23">
            <v>5</v>
          </cell>
          <cell r="AN23">
            <v>5.2</v>
          </cell>
          <cell r="AS23">
            <v>4.8</v>
          </cell>
          <cell r="AY23">
            <v>5.9</v>
          </cell>
          <cell r="BA23">
            <v>7.9</v>
          </cell>
          <cell r="BB23">
            <v>5</v>
          </cell>
          <cell r="BC23">
            <v>0</v>
          </cell>
          <cell r="BD23">
            <v>6.4</v>
          </cell>
          <cell r="BE23">
            <v>4</v>
          </cell>
          <cell r="BF23">
            <v>4.4000000000000004</v>
          </cell>
          <cell r="BG23">
            <v>5.6</v>
          </cell>
          <cell r="BH23">
            <v>4.2</v>
          </cell>
          <cell r="BI23">
            <v>5</v>
          </cell>
          <cell r="BJ23">
            <v>5.6</v>
          </cell>
          <cell r="BK23">
            <v>4.4000000000000004</v>
          </cell>
          <cell r="BL23">
            <v>7.8</v>
          </cell>
          <cell r="BM23">
            <v>5</v>
          </cell>
          <cell r="BN23">
            <v>5.2</v>
          </cell>
          <cell r="BO23">
            <v>7</v>
          </cell>
          <cell r="BP23">
            <v>6.8</v>
          </cell>
          <cell r="BQ23">
            <v>6.8</v>
          </cell>
          <cell r="BR23">
            <v>6.8</v>
          </cell>
          <cell r="BS23">
            <v>4.9000000000000004</v>
          </cell>
          <cell r="BT23">
            <v>6.3</v>
          </cell>
          <cell r="BV23">
            <v>6.6</v>
          </cell>
          <cell r="BX23">
            <v>5.5</v>
          </cell>
          <cell r="BZ23">
            <v>7.1</v>
          </cell>
          <cell r="CA23">
            <v>7</v>
          </cell>
          <cell r="CB23">
            <v>9.5</v>
          </cell>
          <cell r="CC23">
            <v>57</v>
          </cell>
          <cell r="CD23">
            <v>0</v>
          </cell>
          <cell r="CE23">
            <v>7.8</v>
          </cell>
          <cell r="CF23">
            <v>5.8</v>
          </cell>
          <cell r="CG23">
            <v>6.2</v>
          </cell>
          <cell r="CH23">
            <v>6.5</v>
          </cell>
          <cell r="CI23">
            <v>4.4000000000000004</v>
          </cell>
          <cell r="CJ23">
            <v>9</v>
          </cell>
          <cell r="CL23">
            <v>8.1999999999999993</v>
          </cell>
          <cell r="CM23">
            <v>5.4</v>
          </cell>
          <cell r="CN23">
            <v>8.3000000000000007</v>
          </cell>
          <cell r="CO23">
            <v>8.6</v>
          </cell>
          <cell r="CP23">
            <v>7.6</v>
          </cell>
          <cell r="CQ23">
            <v>28</v>
          </cell>
          <cell r="CR23">
            <v>0</v>
          </cell>
          <cell r="CS23">
            <v>8.84</v>
          </cell>
          <cell r="CY23">
            <v>5</v>
          </cell>
          <cell r="CZ23">
            <v>0</v>
          </cell>
          <cell r="DA23">
            <v>150</v>
          </cell>
          <cell r="DB23">
            <v>0</v>
          </cell>
          <cell r="DC23">
            <v>146</v>
          </cell>
          <cell r="DD23">
            <v>150</v>
          </cell>
          <cell r="DE23">
            <v>6.4</v>
          </cell>
          <cell r="DF23">
            <v>2.46</v>
          </cell>
        </row>
        <row r="24">
          <cell r="A24">
            <v>2320713132</v>
          </cell>
          <cell r="B24" t="str">
            <v>Trần</v>
          </cell>
          <cell r="C24" t="str">
            <v>Thị Phương</v>
          </cell>
          <cell r="D24" t="str">
            <v>Ánh</v>
          </cell>
          <cell r="E24">
            <v>36171</v>
          </cell>
          <cell r="F24" t="str">
            <v>Nữ</v>
          </cell>
          <cell r="G24" t="str">
            <v>Đã Học Xong</v>
          </cell>
          <cell r="H24">
            <v>8.4</v>
          </cell>
          <cell r="I24">
            <v>7.6</v>
          </cell>
          <cell r="J24">
            <v>6</v>
          </cell>
          <cell r="K24">
            <v>7.7</v>
          </cell>
          <cell r="L24">
            <v>6.8</v>
          </cell>
          <cell r="M24">
            <v>6.6</v>
          </cell>
          <cell r="N24">
            <v>5.3</v>
          </cell>
          <cell r="O24">
            <v>8.1</v>
          </cell>
          <cell r="T24">
            <v>7.6</v>
          </cell>
          <cell r="U24">
            <v>4.5</v>
          </cell>
          <cell r="W24">
            <v>8.6999999999999993</v>
          </cell>
          <cell r="X24">
            <v>8.5</v>
          </cell>
          <cell r="Y24">
            <v>7.1</v>
          </cell>
          <cell r="Z24">
            <v>4</v>
          </cell>
          <cell r="AA24">
            <v>6.6</v>
          </cell>
          <cell r="AB24">
            <v>6</v>
          </cell>
          <cell r="AC24">
            <v>5.4</v>
          </cell>
          <cell r="AD24">
            <v>6.4</v>
          </cell>
          <cell r="AE24">
            <v>4.5999999999999996</v>
          </cell>
          <cell r="AF24">
            <v>5.2</v>
          </cell>
          <cell r="AG24">
            <v>5.9</v>
          </cell>
          <cell r="AH24">
            <v>6.1</v>
          </cell>
          <cell r="AI24">
            <v>5.5</v>
          </cell>
          <cell r="AJ24">
            <v>5.4</v>
          </cell>
          <cell r="AK24">
            <v>51</v>
          </cell>
          <cell r="AL24">
            <v>0</v>
          </cell>
          <cell r="AM24">
            <v>6.6</v>
          </cell>
          <cell r="AN24">
            <v>6.6</v>
          </cell>
          <cell r="AO24">
            <v>6.1</v>
          </cell>
          <cell r="AU24">
            <v>5.7</v>
          </cell>
          <cell r="BA24">
            <v>7.5</v>
          </cell>
          <cell r="BB24">
            <v>5</v>
          </cell>
          <cell r="BC24">
            <v>0</v>
          </cell>
          <cell r="BD24">
            <v>6.8</v>
          </cell>
          <cell r="BE24">
            <v>6</v>
          </cell>
          <cell r="BF24">
            <v>6.4</v>
          </cell>
          <cell r="BG24">
            <v>5.3</v>
          </cell>
          <cell r="BH24">
            <v>4.4000000000000004</v>
          </cell>
          <cell r="BI24">
            <v>6.1</v>
          </cell>
          <cell r="BJ24">
            <v>6.2</v>
          </cell>
          <cell r="BK24">
            <v>5.4</v>
          </cell>
          <cell r="BL24">
            <v>6.2</v>
          </cell>
          <cell r="BM24">
            <v>4.5999999999999996</v>
          </cell>
          <cell r="BN24">
            <v>5.9</v>
          </cell>
          <cell r="BO24">
            <v>7.4</v>
          </cell>
          <cell r="BP24">
            <v>8.1</v>
          </cell>
          <cell r="BQ24">
            <v>7.2</v>
          </cell>
          <cell r="BR24">
            <v>6.3</v>
          </cell>
          <cell r="BS24">
            <v>6</v>
          </cell>
          <cell r="BT24">
            <v>4.7</v>
          </cell>
          <cell r="BV24">
            <v>6.2</v>
          </cell>
          <cell r="BX24">
            <v>6.6</v>
          </cell>
          <cell r="BZ24">
            <v>8.4</v>
          </cell>
          <cell r="CA24">
            <v>6.8</v>
          </cell>
          <cell r="CB24">
            <v>8.5</v>
          </cell>
          <cell r="CC24">
            <v>57</v>
          </cell>
          <cell r="CD24">
            <v>0</v>
          </cell>
          <cell r="CE24">
            <v>5.8</v>
          </cell>
          <cell r="CF24">
            <v>9.4</v>
          </cell>
          <cell r="CG24">
            <v>6.4</v>
          </cell>
          <cell r="CH24">
            <v>4.5</v>
          </cell>
          <cell r="CI24">
            <v>7.7</v>
          </cell>
          <cell r="CJ24">
            <v>6.8</v>
          </cell>
          <cell r="CL24">
            <v>6</v>
          </cell>
          <cell r="CM24">
            <v>7.5</v>
          </cell>
          <cell r="CN24">
            <v>5.8</v>
          </cell>
          <cell r="CO24">
            <v>9.1</v>
          </cell>
          <cell r="CP24">
            <v>8</v>
          </cell>
          <cell r="CQ24">
            <v>28</v>
          </cell>
          <cell r="CR24">
            <v>0</v>
          </cell>
          <cell r="CS24">
            <v>9.1</v>
          </cell>
          <cell r="CY24">
            <v>5</v>
          </cell>
          <cell r="CZ24">
            <v>0</v>
          </cell>
          <cell r="DA24">
            <v>146</v>
          </cell>
          <cell r="DB24">
            <v>0</v>
          </cell>
          <cell r="DC24">
            <v>146</v>
          </cell>
          <cell r="DD24">
            <v>146</v>
          </cell>
          <cell r="DE24">
            <v>6.53</v>
          </cell>
          <cell r="DF24">
            <v>2.5499999999999998</v>
          </cell>
        </row>
        <row r="25">
          <cell r="A25">
            <v>2320714371</v>
          </cell>
          <cell r="B25" t="str">
            <v>Huỳnh</v>
          </cell>
          <cell r="C25" t="str">
            <v>Lưu Ngọc</v>
          </cell>
          <cell r="D25" t="str">
            <v>Ánh</v>
          </cell>
          <cell r="E25">
            <v>36441</v>
          </cell>
          <cell r="F25" t="str">
            <v>Nữ</v>
          </cell>
          <cell r="G25" t="str">
            <v>Đã Học Xong</v>
          </cell>
          <cell r="H25">
            <v>8.1999999999999993</v>
          </cell>
          <cell r="I25">
            <v>7.7</v>
          </cell>
          <cell r="J25">
            <v>8.1</v>
          </cell>
          <cell r="K25">
            <v>7.7</v>
          </cell>
          <cell r="L25">
            <v>7.3</v>
          </cell>
          <cell r="M25">
            <v>8</v>
          </cell>
          <cell r="N25">
            <v>5.8</v>
          </cell>
          <cell r="P25">
            <v>8.1999999999999993</v>
          </cell>
          <cell r="U25">
            <v>7.2</v>
          </cell>
          <cell r="V25">
            <v>7.7</v>
          </cell>
          <cell r="W25">
            <v>8.6</v>
          </cell>
          <cell r="X25">
            <v>9.3000000000000007</v>
          </cell>
          <cell r="Y25">
            <v>7.1</v>
          </cell>
          <cell r="Z25">
            <v>8.6</v>
          </cell>
          <cell r="AA25">
            <v>8</v>
          </cell>
          <cell r="AB25">
            <v>8.3000000000000007</v>
          </cell>
          <cell r="AC25">
            <v>5.6</v>
          </cell>
          <cell r="AD25">
            <v>5.8</v>
          </cell>
          <cell r="AE25">
            <v>5.0999999999999996</v>
          </cell>
          <cell r="AF25">
            <v>5.5</v>
          </cell>
          <cell r="AG25">
            <v>6</v>
          </cell>
          <cell r="AH25">
            <v>5.6</v>
          </cell>
          <cell r="AI25">
            <v>5</v>
          </cell>
          <cell r="AJ25">
            <v>5.5</v>
          </cell>
          <cell r="AK25">
            <v>51</v>
          </cell>
          <cell r="AL25">
            <v>0</v>
          </cell>
          <cell r="AM25">
            <v>6.5</v>
          </cell>
          <cell r="AN25">
            <v>7</v>
          </cell>
          <cell r="AS25">
            <v>5.7</v>
          </cell>
          <cell r="AY25">
            <v>8.5</v>
          </cell>
          <cell r="BA25">
            <v>5.8</v>
          </cell>
          <cell r="BB25">
            <v>5</v>
          </cell>
          <cell r="BC25">
            <v>0</v>
          </cell>
          <cell r="BD25">
            <v>5.6</v>
          </cell>
          <cell r="BE25">
            <v>5.0999999999999996</v>
          </cell>
          <cell r="BF25">
            <v>7</v>
          </cell>
          <cell r="BG25">
            <v>4.7</v>
          </cell>
          <cell r="BH25">
            <v>6.8</v>
          </cell>
          <cell r="BI25">
            <v>6.3</v>
          </cell>
          <cell r="BJ25">
            <v>8</v>
          </cell>
          <cell r="BK25">
            <v>5.3</v>
          </cell>
          <cell r="BL25">
            <v>6.8</v>
          </cell>
          <cell r="BM25">
            <v>7.6</v>
          </cell>
          <cell r="BN25">
            <v>9.3000000000000007</v>
          </cell>
          <cell r="BO25">
            <v>7.9</v>
          </cell>
          <cell r="BP25">
            <v>7.3</v>
          </cell>
          <cell r="BQ25">
            <v>7.8</v>
          </cell>
          <cell r="BR25">
            <v>8.6999999999999993</v>
          </cell>
          <cell r="BS25">
            <v>6.4</v>
          </cell>
          <cell r="BT25">
            <v>6</v>
          </cell>
          <cell r="BV25">
            <v>8.1</v>
          </cell>
          <cell r="BX25">
            <v>9.1</v>
          </cell>
          <cell r="BZ25">
            <v>7</v>
          </cell>
          <cell r="CA25">
            <v>5.9</v>
          </cell>
          <cell r="CB25">
            <v>8.1</v>
          </cell>
          <cell r="CC25">
            <v>57</v>
          </cell>
          <cell r="CD25">
            <v>0</v>
          </cell>
          <cell r="CE25">
            <v>7.7</v>
          </cell>
          <cell r="CF25">
            <v>7.1</v>
          </cell>
          <cell r="CG25">
            <v>7.9</v>
          </cell>
          <cell r="CH25">
            <v>6.7</v>
          </cell>
          <cell r="CI25">
            <v>6.2</v>
          </cell>
          <cell r="CJ25">
            <v>8.9</v>
          </cell>
          <cell r="CL25">
            <v>6.3</v>
          </cell>
          <cell r="CM25">
            <v>8.3000000000000007</v>
          </cell>
          <cell r="CN25">
            <v>7.2</v>
          </cell>
          <cell r="CO25">
            <v>9</v>
          </cell>
          <cell r="CP25">
            <v>8.6</v>
          </cell>
          <cell r="CQ25">
            <v>28</v>
          </cell>
          <cell r="CR25">
            <v>0</v>
          </cell>
          <cell r="CS25">
            <v>8.6999999999999993</v>
          </cell>
          <cell r="CY25">
            <v>5</v>
          </cell>
          <cell r="CZ25">
            <v>0</v>
          </cell>
          <cell r="DA25">
            <v>146</v>
          </cell>
          <cell r="DB25">
            <v>0</v>
          </cell>
          <cell r="DC25">
            <v>146</v>
          </cell>
          <cell r="DD25">
            <v>146</v>
          </cell>
          <cell r="DE25">
            <v>7.18</v>
          </cell>
          <cell r="DF25">
            <v>2.98</v>
          </cell>
        </row>
        <row r="26">
          <cell r="A26">
            <v>2320716494</v>
          </cell>
          <cell r="B26" t="str">
            <v>Nguyễn</v>
          </cell>
          <cell r="C26" t="str">
            <v>Ngọc</v>
          </cell>
          <cell r="D26" t="str">
            <v>Ánh</v>
          </cell>
          <cell r="E26">
            <v>36469</v>
          </cell>
          <cell r="F26" t="str">
            <v>Nữ</v>
          </cell>
          <cell r="G26" t="str">
            <v>Đã Học Xong</v>
          </cell>
          <cell r="H26">
            <v>7.8</v>
          </cell>
          <cell r="I26">
            <v>8.6</v>
          </cell>
          <cell r="J26">
            <v>7.7</v>
          </cell>
          <cell r="K26">
            <v>7.4</v>
          </cell>
          <cell r="L26">
            <v>6.5</v>
          </cell>
          <cell r="M26">
            <v>7.7</v>
          </cell>
          <cell r="N26">
            <v>6.7</v>
          </cell>
          <cell r="O26">
            <v>9</v>
          </cell>
          <cell r="U26">
            <v>7.1</v>
          </cell>
          <cell r="V26">
            <v>6.8</v>
          </cell>
          <cell r="W26">
            <v>9.1</v>
          </cell>
          <cell r="X26">
            <v>8.5</v>
          </cell>
          <cell r="Y26">
            <v>7.2</v>
          </cell>
          <cell r="Z26">
            <v>7.3</v>
          </cell>
          <cell r="AA26">
            <v>7.5</v>
          </cell>
          <cell r="AB26">
            <v>7.5</v>
          </cell>
          <cell r="AC26">
            <v>8.3000000000000007</v>
          </cell>
          <cell r="AD26">
            <v>9.5</v>
          </cell>
          <cell r="AE26">
            <v>6.1</v>
          </cell>
          <cell r="AF26">
            <v>8.9</v>
          </cell>
          <cell r="AG26">
            <v>8.1</v>
          </cell>
          <cell r="AH26">
            <v>8.8000000000000007</v>
          </cell>
          <cell r="AI26">
            <v>6.1</v>
          </cell>
          <cell r="AJ26">
            <v>7.7</v>
          </cell>
          <cell r="AK26">
            <v>51</v>
          </cell>
          <cell r="AL26">
            <v>0</v>
          </cell>
          <cell r="AM26">
            <v>6</v>
          </cell>
          <cell r="AN26">
            <v>5.9</v>
          </cell>
          <cell r="AS26">
            <v>8.9</v>
          </cell>
          <cell r="AY26">
            <v>5.5</v>
          </cell>
          <cell r="BA26">
            <v>8.1999999999999993</v>
          </cell>
          <cell r="BB26">
            <v>5</v>
          </cell>
          <cell r="BC26">
            <v>0</v>
          </cell>
          <cell r="BD26">
            <v>6.3</v>
          </cell>
          <cell r="BE26">
            <v>8.6999999999999993</v>
          </cell>
          <cell r="BF26">
            <v>7.7</v>
          </cell>
          <cell r="BG26">
            <v>4.9000000000000004</v>
          </cell>
          <cell r="BH26">
            <v>6.5</v>
          </cell>
          <cell r="BI26">
            <v>8.1999999999999993</v>
          </cell>
          <cell r="BJ26">
            <v>8.1999999999999993</v>
          </cell>
          <cell r="BK26">
            <v>8.8000000000000007</v>
          </cell>
          <cell r="BL26">
            <v>7.3</v>
          </cell>
          <cell r="BM26">
            <v>5.6</v>
          </cell>
          <cell r="BN26">
            <v>5.8</v>
          </cell>
          <cell r="BO26">
            <v>6.5</v>
          </cell>
          <cell r="BP26">
            <v>6.2</v>
          </cell>
          <cell r="BQ26">
            <v>9</v>
          </cell>
          <cell r="BR26">
            <v>7.1</v>
          </cell>
          <cell r="BS26">
            <v>6.2</v>
          </cell>
          <cell r="BT26">
            <v>6.4</v>
          </cell>
          <cell r="BV26">
            <v>8.3000000000000007</v>
          </cell>
          <cell r="BX26">
            <v>8</v>
          </cell>
          <cell r="BZ26">
            <v>7.9</v>
          </cell>
          <cell r="CA26">
            <v>6.3</v>
          </cell>
          <cell r="CB26">
            <v>8.3000000000000007</v>
          </cell>
          <cell r="CC26">
            <v>57</v>
          </cell>
          <cell r="CD26">
            <v>0</v>
          </cell>
          <cell r="CE26">
            <v>8.1</v>
          </cell>
          <cell r="CF26">
            <v>7.9</v>
          </cell>
          <cell r="CG26">
            <v>8.6999999999999993</v>
          </cell>
          <cell r="CH26">
            <v>7.7</v>
          </cell>
          <cell r="CI26">
            <v>7.2</v>
          </cell>
          <cell r="CJ26">
            <v>7.7</v>
          </cell>
          <cell r="CL26">
            <v>6.3</v>
          </cell>
          <cell r="CM26">
            <v>6.2</v>
          </cell>
          <cell r="CN26">
            <v>6.9</v>
          </cell>
          <cell r="CO26">
            <v>9.3000000000000007</v>
          </cell>
          <cell r="CP26">
            <v>8</v>
          </cell>
          <cell r="CQ26">
            <v>28</v>
          </cell>
          <cell r="CR26">
            <v>0</v>
          </cell>
          <cell r="CS26">
            <v>8.8000000000000007</v>
          </cell>
          <cell r="CY26">
            <v>5</v>
          </cell>
          <cell r="CZ26">
            <v>0</v>
          </cell>
          <cell r="DA26">
            <v>146</v>
          </cell>
          <cell r="DB26">
            <v>0</v>
          </cell>
          <cell r="DC26">
            <v>146</v>
          </cell>
          <cell r="DD26">
            <v>146</v>
          </cell>
          <cell r="DE26">
            <v>7.42</v>
          </cell>
          <cell r="DF26">
            <v>3.12</v>
          </cell>
        </row>
        <row r="27">
          <cell r="A27">
            <v>2320716597</v>
          </cell>
          <cell r="B27" t="str">
            <v>Nguyễn</v>
          </cell>
          <cell r="C27" t="str">
            <v>Thị Ngọc</v>
          </cell>
          <cell r="D27" t="str">
            <v>Ánh</v>
          </cell>
          <cell r="E27">
            <v>36351</v>
          </cell>
          <cell r="F27" t="str">
            <v>Nữ</v>
          </cell>
          <cell r="G27" t="str">
            <v>Đã Học Xong</v>
          </cell>
          <cell r="H27">
            <v>9</v>
          </cell>
          <cell r="I27">
            <v>7.6</v>
          </cell>
          <cell r="J27">
            <v>8</v>
          </cell>
          <cell r="K27">
            <v>6.5</v>
          </cell>
          <cell r="L27">
            <v>8.1999999999999993</v>
          </cell>
          <cell r="M27">
            <v>7.7</v>
          </cell>
          <cell r="N27">
            <v>4.8</v>
          </cell>
          <cell r="P27">
            <v>8.5</v>
          </cell>
          <cell r="U27">
            <v>8.6</v>
          </cell>
          <cell r="V27">
            <v>9.1999999999999993</v>
          </cell>
          <cell r="W27">
            <v>6.1</v>
          </cell>
          <cell r="X27">
            <v>7.5</v>
          </cell>
          <cell r="Y27">
            <v>8.9</v>
          </cell>
          <cell r="Z27">
            <v>8.1999999999999993</v>
          </cell>
          <cell r="AA27">
            <v>8.5</v>
          </cell>
          <cell r="AB27">
            <v>8.3000000000000007</v>
          </cell>
          <cell r="AC27">
            <v>5.6</v>
          </cell>
          <cell r="AD27">
            <v>4.7</v>
          </cell>
          <cell r="AE27">
            <v>5.6</v>
          </cell>
          <cell r="AF27">
            <v>5.8</v>
          </cell>
          <cell r="AG27">
            <v>5.5</v>
          </cell>
          <cell r="AH27">
            <v>5.3</v>
          </cell>
          <cell r="AI27">
            <v>6.1</v>
          </cell>
          <cell r="AJ27">
            <v>5.7</v>
          </cell>
          <cell r="AK27">
            <v>51</v>
          </cell>
          <cell r="AL27">
            <v>0</v>
          </cell>
          <cell r="AM27">
            <v>8.4</v>
          </cell>
          <cell r="AN27">
            <v>9</v>
          </cell>
          <cell r="AT27">
            <v>7.5</v>
          </cell>
          <cell r="AZ27">
            <v>8</v>
          </cell>
          <cell r="BA27">
            <v>7.9</v>
          </cell>
          <cell r="BB27">
            <v>5</v>
          </cell>
          <cell r="BC27">
            <v>0</v>
          </cell>
          <cell r="BD27">
            <v>8.8000000000000007</v>
          </cell>
          <cell r="BE27">
            <v>7.2</v>
          </cell>
          <cell r="BF27">
            <v>7.9</v>
          </cell>
          <cell r="BG27">
            <v>5.8</v>
          </cell>
          <cell r="BH27">
            <v>7.2</v>
          </cell>
          <cell r="BI27">
            <v>6.1</v>
          </cell>
          <cell r="BJ27">
            <v>8.6</v>
          </cell>
          <cell r="BK27">
            <v>7.4</v>
          </cell>
          <cell r="BL27">
            <v>7.6</v>
          </cell>
          <cell r="BM27">
            <v>6</v>
          </cell>
          <cell r="BN27">
            <v>8.4</v>
          </cell>
          <cell r="BO27">
            <v>8.9</v>
          </cell>
          <cell r="BP27">
            <v>8.6999999999999993</v>
          </cell>
          <cell r="BQ27">
            <v>8</v>
          </cell>
          <cell r="BR27">
            <v>9.8000000000000007</v>
          </cell>
          <cell r="BS27">
            <v>8.5</v>
          </cell>
          <cell r="BT27">
            <v>9.1</v>
          </cell>
          <cell r="BV27">
            <v>8.5</v>
          </cell>
          <cell r="BX27">
            <v>7.6</v>
          </cell>
          <cell r="BZ27">
            <v>6.7</v>
          </cell>
          <cell r="CA27">
            <v>8.1</v>
          </cell>
          <cell r="CB27">
            <v>8.3000000000000007</v>
          </cell>
          <cell r="CC27">
            <v>57</v>
          </cell>
          <cell r="CD27">
            <v>0</v>
          </cell>
          <cell r="CE27">
            <v>8.4</v>
          </cell>
          <cell r="CF27">
            <v>7.4</v>
          </cell>
          <cell r="CG27">
            <v>9.1</v>
          </cell>
          <cell r="CH27">
            <v>9.4</v>
          </cell>
          <cell r="CI27">
            <v>8.8000000000000007</v>
          </cell>
          <cell r="CJ27">
            <v>7.6</v>
          </cell>
          <cell r="CL27">
            <v>7.9</v>
          </cell>
          <cell r="CM27">
            <v>8.4</v>
          </cell>
          <cell r="CN27">
            <v>9.1999999999999993</v>
          </cell>
          <cell r="CO27">
            <v>8</v>
          </cell>
          <cell r="CP27">
            <v>8.1999999999999993</v>
          </cell>
          <cell r="CQ27">
            <v>28</v>
          </cell>
          <cell r="CR27">
            <v>0</v>
          </cell>
          <cell r="CS27">
            <v>9.2799999999999994</v>
          </cell>
          <cell r="CY27">
            <v>5</v>
          </cell>
          <cell r="CZ27">
            <v>0</v>
          </cell>
          <cell r="DA27">
            <v>146</v>
          </cell>
          <cell r="DB27">
            <v>0</v>
          </cell>
          <cell r="DC27">
            <v>146</v>
          </cell>
          <cell r="DD27">
            <v>146</v>
          </cell>
          <cell r="DE27">
            <v>7.79</v>
          </cell>
          <cell r="DF27">
            <v>3.34</v>
          </cell>
        </row>
        <row r="28">
          <cell r="A28">
            <v>2320722325</v>
          </cell>
          <cell r="B28" t="str">
            <v>Mai</v>
          </cell>
          <cell r="C28" t="str">
            <v>Thị Ngọc</v>
          </cell>
          <cell r="D28" t="str">
            <v>Ánh</v>
          </cell>
          <cell r="E28">
            <v>35983</v>
          </cell>
          <cell r="F28" t="str">
            <v>Nữ</v>
          </cell>
          <cell r="G28" t="str">
            <v>Đã Học Xong</v>
          </cell>
          <cell r="H28">
            <v>7.7</v>
          </cell>
          <cell r="I28">
            <v>8.1</v>
          </cell>
          <cell r="J28">
            <v>6.1</v>
          </cell>
          <cell r="K28">
            <v>7.5</v>
          </cell>
          <cell r="L28">
            <v>8.8000000000000007</v>
          </cell>
          <cell r="M28">
            <v>9.1</v>
          </cell>
          <cell r="N28">
            <v>7.8</v>
          </cell>
          <cell r="P28">
            <v>6.5</v>
          </cell>
          <cell r="U28">
            <v>6.1</v>
          </cell>
          <cell r="V28">
            <v>8.6</v>
          </cell>
          <cell r="W28">
            <v>8.3000000000000007</v>
          </cell>
          <cell r="X28">
            <v>8.6</v>
          </cell>
          <cell r="Y28">
            <v>8.5</v>
          </cell>
          <cell r="Z28">
            <v>7.2</v>
          </cell>
          <cell r="AA28">
            <v>7.5</v>
          </cell>
          <cell r="AB28">
            <v>7.5</v>
          </cell>
          <cell r="AC28">
            <v>7.3</v>
          </cell>
          <cell r="AD28">
            <v>9</v>
          </cell>
          <cell r="AE28">
            <v>8.1999999999999993</v>
          </cell>
          <cell r="AF28">
            <v>7.4</v>
          </cell>
          <cell r="AG28">
            <v>6.4</v>
          </cell>
          <cell r="AH28">
            <v>7.3</v>
          </cell>
          <cell r="AI28">
            <v>5.5</v>
          </cell>
          <cell r="AJ28">
            <v>7.1</v>
          </cell>
          <cell r="AK28">
            <v>51</v>
          </cell>
          <cell r="AL28">
            <v>0</v>
          </cell>
          <cell r="AM28">
            <v>6</v>
          </cell>
          <cell r="AN28">
            <v>6.4</v>
          </cell>
          <cell r="AO28">
            <v>8.6</v>
          </cell>
          <cell r="AU28">
            <v>6.9</v>
          </cell>
          <cell r="BA28">
            <v>6.4</v>
          </cell>
          <cell r="BB28">
            <v>5</v>
          </cell>
          <cell r="BC28">
            <v>0</v>
          </cell>
          <cell r="BD28">
            <v>9.6</v>
          </cell>
          <cell r="BE28">
            <v>6.4</v>
          </cell>
          <cell r="BF28">
            <v>7.3</v>
          </cell>
          <cell r="BG28">
            <v>8.1</v>
          </cell>
          <cell r="BH28">
            <v>6.5</v>
          </cell>
          <cell r="BI28">
            <v>7.1</v>
          </cell>
          <cell r="BJ28">
            <v>7.1</v>
          </cell>
          <cell r="BK28">
            <v>9.1</v>
          </cell>
          <cell r="BL28">
            <v>7.8</v>
          </cell>
          <cell r="BM28">
            <v>10</v>
          </cell>
          <cell r="BN28">
            <v>9.4</v>
          </cell>
          <cell r="BO28">
            <v>9.1999999999999993</v>
          </cell>
          <cell r="BP28">
            <v>9</v>
          </cell>
          <cell r="BQ28">
            <v>6.5</v>
          </cell>
          <cell r="BR28">
            <v>8.1999999999999993</v>
          </cell>
          <cell r="BS28">
            <v>7.9</v>
          </cell>
          <cell r="BT28">
            <v>9.3000000000000007</v>
          </cell>
          <cell r="BV28">
            <v>7.2</v>
          </cell>
          <cell r="BX28">
            <v>9</v>
          </cell>
          <cell r="BZ28">
            <v>7.9</v>
          </cell>
          <cell r="CA28">
            <v>8.8000000000000007</v>
          </cell>
          <cell r="CB28">
            <v>8.1999999999999993</v>
          </cell>
          <cell r="CC28">
            <v>57</v>
          </cell>
          <cell r="CD28">
            <v>0</v>
          </cell>
          <cell r="CE28">
            <v>9</v>
          </cell>
          <cell r="CF28">
            <v>7.5</v>
          </cell>
          <cell r="CG28">
            <v>9.1999999999999993</v>
          </cell>
          <cell r="CH28">
            <v>5.9</v>
          </cell>
          <cell r="CI28">
            <v>7.8</v>
          </cell>
          <cell r="CJ28">
            <v>9.6999999999999993</v>
          </cell>
          <cell r="CL28">
            <v>9</v>
          </cell>
          <cell r="CM28">
            <v>9.1999999999999993</v>
          </cell>
          <cell r="CN28">
            <v>9.1999999999999993</v>
          </cell>
          <cell r="CO28">
            <v>9.5</v>
          </cell>
          <cell r="CP28">
            <v>9.1999999999999993</v>
          </cell>
          <cell r="CQ28">
            <v>28</v>
          </cell>
          <cell r="CR28">
            <v>0</v>
          </cell>
          <cell r="CS28">
            <v>9.32</v>
          </cell>
          <cell r="CY28">
            <v>5</v>
          </cell>
          <cell r="CZ28">
            <v>0</v>
          </cell>
          <cell r="DA28">
            <v>146</v>
          </cell>
          <cell r="DB28">
            <v>0</v>
          </cell>
          <cell r="DC28">
            <v>146</v>
          </cell>
          <cell r="DD28">
            <v>146</v>
          </cell>
          <cell r="DE28">
            <v>8.09</v>
          </cell>
          <cell r="DF28">
            <v>3.46</v>
          </cell>
        </row>
        <row r="29">
          <cell r="A29">
            <v>23217111586</v>
          </cell>
          <cell r="B29" t="str">
            <v>Nguyễn</v>
          </cell>
          <cell r="C29" t="str">
            <v>Lương</v>
          </cell>
          <cell r="D29" t="str">
            <v>Bằng</v>
          </cell>
          <cell r="E29">
            <v>36406</v>
          </cell>
          <cell r="F29" t="str">
            <v>Nam</v>
          </cell>
          <cell r="G29" t="str">
            <v>Đã Học Xong</v>
          </cell>
          <cell r="H29">
            <v>7.1</v>
          </cell>
          <cell r="I29">
            <v>7.4</v>
          </cell>
          <cell r="J29">
            <v>7.2</v>
          </cell>
          <cell r="K29">
            <v>6.8</v>
          </cell>
          <cell r="L29">
            <v>8.9</v>
          </cell>
          <cell r="M29">
            <v>9</v>
          </cell>
          <cell r="N29">
            <v>7.6</v>
          </cell>
          <cell r="P29">
            <v>7.9</v>
          </cell>
          <cell r="T29">
            <v>8.8000000000000007</v>
          </cell>
          <cell r="U29">
            <v>5.2</v>
          </cell>
          <cell r="W29">
            <v>9.1999999999999993</v>
          </cell>
          <cell r="X29">
            <v>6.7</v>
          </cell>
          <cell r="Y29">
            <v>7.2</v>
          </cell>
          <cell r="Z29">
            <v>6</v>
          </cell>
          <cell r="AA29">
            <v>7.2</v>
          </cell>
          <cell r="AB29">
            <v>8.1</v>
          </cell>
          <cell r="AC29">
            <v>6.1</v>
          </cell>
          <cell r="AD29">
            <v>4.5999999999999996</v>
          </cell>
          <cell r="AE29">
            <v>6</v>
          </cell>
          <cell r="AF29">
            <v>5.7</v>
          </cell>
          <cell r="AG29">
            <v>5.8</v>
          </cell>
          <cell r="AH29">
            <v>5.9</v>
          </cell>
          <cell r="AI29">
            <v>5.7</v>
          </cell>
          <cell r="AJ29">
            <v>7.1</v>
          </cell>
          <cell r="AK29">
            <v>51</v>
          </cell>
          <cell r="AL29">
            <v>0</v>
          </cell>
          <cell r="AM29">
            <v>7.3</v>
          </cell>
          <cell r="AN29">
            <v>8.6</v>
          </cell>
          <cell r="AQ29">
            <v>5.8</v>
          </cell>
          <cell r="AU29">
            <v>0</v>
          </cell>
          <cell r="AW29">
            <v>5.3</v>
          </cell>
          <cell r="BA29">
            <v>8.4</v>
          </cell>
          <cell r="BB29">
            <v>5</v>
          </cell>
          <cell r="BC29">
            <v>0</v>
          </cell>
          <cell r="BD29">
            <v>7.6</v>
          </cell>
          <cell r="BE29">
            <v>5.6</v>
          </cell>
          <cell r="BF29">
            <v>5.4</v>
          </cell>
          <cell r="BG29">
            <v>5</v>
          </cell>
          <cell r="BH29">
            <v>6.8</v>
          </cell>
          <cell r="BI29">
            <v>5.8</v>
          </cell>
          <cell r="BJ29">
            <v>6.1</v>
          </cell>
          <cell r="BK29">
            <v>5.8</v>
          </cell>
          <cell r="BL29">
            <v>7.3</v>
          </cell>
          <cell r="BM29">
            <v>6.2</v>
          </cell>
          <cell r="BN29">
            <v>4.5999999999999996</v>
          </cell>
          <cell r="BO29">
            <v>6.2</v>
          </cell>
          <cell r="BP29">
            <v>7.2</v>
          </cell>
          <cell r="BQ29">
            <v>6.9</v>
          </cell>
          <cell r="BR29">
            <v>6.5</v>
          </cell>
          <cell r="BS29">
            <v>6.3</v>
          </cell>
          <cell r="BT29">
            <v>4.5</v>
          </cell>
          <cell r="BV29">
            <v>7.2</v>
          </cell>
          <cell r="BX29">
            <v>5.2</v>
          </cell>
          <cell r="BZ29">
            <v>7.3</v>
          </cell>
          <cell r="CA29">
            <v>6.7</v>
          </cell>
          <cell r="CB29">
            <v>7.4</v>
          </cell>
          <cell r="CC29">
            <v>57</v>
          </cell>
          <cell r="CD29">
            <v>0</v>
          </cell>
          <cell r="CE29">
            <v>7.9</v>
          </cell>
          <cell r="CF29">
            <v>6.2</v>
          </cell>
          <cell r="CG29">
            <v>8.6</v>
          </cell>
          <cell r="CH29">
            <v>4.5</v>
          </cell>
          <cell r="CI29">
            <v>5.8</v>
          </cell>
          <cell r="CJ29">
            <v>7.8</v>
          </cell>
          <cell r="CL29">
            <v>4.8</v>
          </cell>
          <cell r="CM29">
            <v>7.6</v>
          </cell>
          <cell r="CN29">
            <v>7.4</v>
          </cell>
          <cell r="CO29">
            <v>8.4</v>
          </cell>
          <cell r="CP29">
            <v>6.7</v>
          </cell>
          <cell r="CQ29">
            <v>28</v>
          </cell>
          <cell r="CR29">
            <v>0</v>
          </cell>
          <cell r="CS29">
            <v>9.1</v>
          </cell>
          <cell r="CY29">
            <v>5</v>
          </cell>
          <cell r="CZ29">
            <v>0</v>
          </cell>
          <cell r="DA29">
            <v>146</v>
          </cell>
          <cell r="DB29">
            <v>0</v>
          </cell>
          <cell r="DC29">
            <v>146</v>
          </cell>
          <cell r="DD29">
            <v>146</v>
          </cell>
          <cell r="DE29">
            <v>6.69</v>
          </cell>
          <cell r="DF29">
            <v>2.67</v>
          </cell>
        </row>
        <row r="30">
          <cell r="A30">
            <v>2320717240</v>
          </cell>
          <cell r="B30" t="str">
            <v>Huỳnh</v>
          </cell>
          <cell r="C30" t="str">
            <v>Lê Bích</v>
          </cell>
          <cell r="D30" t="str">
            <v>Bảo</v>
          </cell>
          <cell r="E30">
            <v>36438</v>
          </cell>
          <cell r="F30" t="str">
            <v>Nữ</v>
          </cell>
          <cell r="G30" t="str">
            <v>Đã Học Xong</v>
          </cell>
          <cell r="H30">
            <v>7.9</v>
          </cell>
          <cell r="I30">
            <v>8.8000000000000007</v>
          </cell>
          <cell r="J30">
            <v>8.6</v>
          </cell>
          <cell r="K30">
            <v>6.7</v>
          </cell>
          <cell r="L30">
            <v>6.8</v>
          </cell>
          <cell r="M30">
            <v>6.9</v>
          </cell>
          <cell r="N30">
            <v>9.6</v>
          </cell>
          <cell r="O30">
            <v>9.1</v>
          </cell>
          <cell r="T30">
            <v>6.9</v>
          </cell>
          <cell r="U30">
            <v>5.6</v>
          </cell>
          <cell r="W30">
            <v>9.1999999999999993</v>
          </cell>
          <cell r="X30">
            <v>9.9</v>
          </cell>
          <cell r="Y30">
            <v>6.6</v>
          </cell>
          <cell r="Z30">
            <v>5.3</v>
          </cell>
          <cell r="AA30">
            <v>8.1999999999999993</v>
          </cell>
          <cell r="AB30">
            <v>7.6</v>
          </cell>
          <cell r="AC30">
            <v>6.2</v>
          </cell>
          <cell r="AD30">
            <v>7.4</v>
          </cell>
          <cell r="AE30">
            <v>5.9</v>
          </cell>
          <cell r="AF30">
            <v>7.5</v>
          </cell>
          <cell r="AG30">
            <v>6.6</v>
          </cell>
          <cell r="AH30">
            <v>6.8</v>
          </cell>
          <cell r="AI30">
            <v>6.1</v>
          </cell>
          <cell r="AJ30">
            <v>7.3</v>
          </cell>
          <cell r="AK30">
            <v>51</v>
          </cell>
          <cell r="AL30">
            <v>0</v>
          </cell>
          <cell r="AM30">
            <v>5.7</v>
          </cell>
          <cell r="AN30">
            <v>4.7</v>
          </cell>
          <cell r="AO30">
            <v>6.8</v>
          </cell>
          <cell r="AU30">
            <v>7.4</v>
          </cell>
          <cell r="BA30">
            <v>7.1</v>
          </cell>
          <cell r="BB30">
            <v>5</v>
          </cell>
          <cell r="BC30">
            <v>0</v>
          </cell>
          <cell r="BD30">
            <v>5.5</v>
          </cell>
          <cell r="BE30">
            <v>6.3</v>
          </cell>
          <cell r="BF30">
            <v>6.8</v>
          </cell>
          <cell r="BG30">
            <v>4.5</v>
          </cell>
          <cell r="BH30">
            <v>6.7</v>
          </cell>
          <cell r="BI30">
            <v>7</v>
          </cell>
          <cell r="BJ30">
            <v>8.5</v>
          </cell>
          <cell r="BK30">
            <v>5.4</v>
          </cell>
          <cell r="BL30">
            <v>7.7</v>
          </cell>
          <cell r="BM30">
            <v>7.5</v>
          </cell>
          <cell r="BN30">
            <v>7.8</v>
          </cell>
          <cell r="BO30">
            <v>5.7</v>
          </cell>
          <cell r="BP30">
            <v>8.6999999999999993</v>
          </cell>
          <cell r="BQ30">
            <v>7.7</v>
          </cell>
          <cell r="BR30">
            <v>8.3000000000000007</v>
          </cell>
          <cell r="BS30">
            <v>5.3</v>
          </cell>
          <cell r="BT30">
            <v>5.2</v>
          </cell>
          <cell r="BV30">
            <v>8</v>
          </cell>
          <cell r="BX30">
            <v>7.1</v>
          </cell>
          <cell r="BZ30">
            <v>7.9</v>
          </cell>
          <cell r="CA30">
            <v>7.8</v>
          </cell>
          <cell r="CB30">
            <v>7.8</v>
          </cell>
          <cell r="CC30">
            <v>57</v>
          </cell>
          <cell r="CD30">
            <v>0</v>
          </cell>
          <cell r="CE30">
            <v>6.9</v>
          </cell>
          <cell r="CF30">
            <v>7.3</v>
          </cell>
          <cell r="CG30">
            <v>7.4</v>
          </cell>
          <cell r="CH30">
            <v>6.3</v>
          </cell>
          <cell r="CI30">
            <v>6</v>
          </cell>
          <cell r="CJ30">
            <v>8.6999999999999993</v>
          </cell>
          <cell r="CL30">
            <v>6.7</v>
          </cell>
          <cell r="CM30">
            <v>7.1</v>
          </cell>
          <cell r="CN30">
            <v>7.2</v>
          </cell>
          <cell r="CO30">
            <v>8.6999999999999993</v>
          </cell>
          <cell r="CP30">
            <v>7.9</v>
          </cell>
          <cell r="CQ30">
            <v>28</v>
          </cell>
          <cell r="CR30">
            <v>0</v>
          </cell>
          <cell r="CS30">
            <v>9.1</v>
          </cell>
          <cell r="CY30">
            <v>5</v>
          </cell>
          <cell r="CZ30">
            <v>0</v>
          </cell>
          <cell r="DA30">
            <v>146</v>
          </cell>
          <cell r="DB30">
            <v>0</v>
          </cell>
          <cell r="DC30">
            <v>146</v>
          </cell>
          <cell r="DD30">
            <v>146</v>
          </cell>
          <cell r="DE30">
            <v>7.18</v>
          </cell>
          <cell r="DF30">
            <v>2.95</v>
          </cell>
        </row>
        <row r="31">
          <cell r="A31">
            <v>2321122467</v>
          </cell>
          <cell r="B31" t="str">
            <v>Nguyễn</v>
          </cell>
          <cell r="C31" t="str">
            <v>Hữu Phước</v>
          </cell>
          <cell r="D31" t="str">
            <v>Bảo</v>
          </cell>
          <cell r="E31">
            <v>36075</v>
          </cell>
          <cell r="F31" t="str">
            <v>Nam</v>
          </cell>
          <cell r="G31" t="str">
            <v>Đã Học Xong</v>
          </cell>
          <cell r="H31">
            <v>8.3000000000000007</v>
          </cell>
          <cell r="I31">
            <v>6.1</v>
          </cell>
          <cell r="J31">
            <v>8.1</v>
          </cell>
          <cell r="K31">
            <v>9.3000000000000007</v>
          </cell>
          <cell r="L31">
            <v>4.4000000000000004</v>
          </cell>
          <cell r="M31">
            <v>5.9</v>
          </cell>
          <cell r="N31">
            <v>7.7</v>
          </cell>
          <cell r="P31">
            <v>4.5999999999999996</v>
          </cell>
          <cell r="T31">
            <v>8.6</v>
          </cell>
          <cell r="U31">
            <v>0</v>
          </cell>
          <cell r="V31">
            <v>6.5</v>
          </cell>
          <cell r="W31">
            <v>6.4</v>
          </cell>
          <cell r="X31">
            <v>5.9</v>
          </cell>
          <cell r="Y31">
            <v>7.9</v>
          </cell>
          <cell r="Z31">
            <v>7.2</v>
          </cell>
          <cell r="AA31">
            <v>7</v>
          </cell>
          <cell r="AB31">
            <v>7.7</v>
          </cell>
          <cell r="AC31">
            <v>4.5</v>
          </cell>
          <cell r="AD31">
            <v>6.1</v>
          </cell>
          <cell r="AE31">
            <v>6</v>
          </cell>
          <cell r="AF31">
            <v>5.9</v>
          </cell>
          <cell r="AG31">
            <v>6</v>
          </cell>
          <cell r="AH31">
            <v>5.5</v>
          </cell>
          <cell r="AI31">
            <v>6.5</v>
          </cell>
          <cell r="AJ31">
            <v>6.2</v>
          </cell>
          <cell r="AK31">
            <v>51</v>
          </cell>
          <cell r="AL31">
            <v>0</v>
          </cell>
          <cell r="AM31">
            <v>0</v>
          </cell>
          <cell r="AN31">
            <v>6.6</v>
          </cell>
          <cell r="AO31">
            <v>9</v>
          </cell>
          <cell r="AU31">
            <v>5.6</v>
          </cell>
          <cell r="BA31">
            <v>0</v>
          </cell>
          <cell r="BB31">
            <v>3</v>
          </cell>
          <cell r="BC31">
            <v>2</v>
          </cell>
          <cell r="BD31">
            <v>8.6999999999999993</v>
          </cell>
          <cell r="BE31">
            <v>6.6</v>
          </cell>
          <cell r="BF31">
            <v>5.5</v>
          </cell>
          <cell r="BG31">
            <v>6</v>
          </cell>
          <cell r="BH31">
            <v>7.7</v>
          </cell>
          <cell r="BI31">
            <v>6.1</v>
          </cell>
          <cell r="BJ31">
            <v>7.8</v>
          </cell>
          <cell r="BK31">
            <v>5.7</v>
          </cell>
          <cell r="BL31">
            <v>7.4</v>
          </cell>
          <cell r="BM31">
            <v>7.9</v>
          </cell>
          <cell r="BN31">
            <v>5.2</v>
          </cell>
          <cell r="BO31">
            <v>5.2</v>
          </cell>
          <cell r="BP31">
            <v>6.9</v>
          </cell>
          <cell r="BQ31">
            <v>7.4</v>
          </cell>
          <cell r="BR31">
            <v>7.5</v>
          </cell>
          <cell r="BS31">
            <v>6.1</v>
          </cell>
          <cell r="BT31">
            <v>7.6</v>
          </cell>
          <cell r="BV31">
            <v>5.0999999999999996</v>
          </cell>
          <cell r="BX31">
            <v>4.0999999999999996</v>
          </cell>
          <cell r="BZ31">
            <v>7.5</v>
          </cell>
          <cell r="CA31">
            <v>5.6</v>
          </cell>
          <cell r="CB31">
            <v>7</v>
          </cell>
          <cell r="CC31">
            <v>57</v>
          </cell>
          <cell r="CD31">
            <v>0</v>
          </cell>
          <cell r="CE31">
            <v>7.7</v>
          </cell>
          <cell r="CF31">
            <v>4.5999999999999996</v>
          </cell>
          <cell r="CG31">
            <v>8</v>
          </cell>
          <cell r="CH31">
            <v>8.1</v>
          </cell>
          <cell r="CI31">
            <v>7.9</v>
          </cell>
          <cell r="CJ31">
            <v>8.6</v>
          </cell>
          <cell r="CL31">
            <v>4.9000000000000004</v>
          </cell>
          <cell r="CM31">
            <v>5.5</v>
          </cell>
          <cell r="CN31">
            <v>8.1</v>
          </cell>
          <cell r="CO31">
            <v>7.4</v>
          </cell>
          <cell r="CP31">
            <v>7.9</v>
          </cell>
          <cell r="CQ31">
            <v>28</v>
          </cell>
          <cell r="CR31">
            <v>0</v>
          </cell>
          <cell r="CS31">
            <v>8.4</v>
          </cell>
          <cell r="CY31">
            <v>5</v>
          </cell>
          <cell r="CZ31">
            <v>0</v>
          </cell>
          <cell r="DA31">
            <v>144</v>
          </cell>
          <cell r="DB31">
            <v>2</v>
          </cell>
          <cell r="DC31">
            <v>146</v>
          </cell>
          <cell r="DD31">
            <v>144</v>
          </cell>
          <cell r="DE31">
            <v>6.76</v>
          </cell>
          <cell r="DF31">
            <v>2.73</v>
          </cell>
        </row>
        <row r="32">
          <cell r="A32">
            <v>2321716928</v>
          </cell>
          <cell r="B32" t="str">
            <v>Trần</v>
          </cell>
          <cell r="C32" t="str">
            <v>Phước Duy</v>
          </cell>
          <cell r="D32" t="str">
            <v>Bảo</v>
          </cell>
          <cell r="E32">
            <v>36459</v>
          </cell>
          <cell r="F32" t="str">
            <v>Nam</v>
          </cell>
          <cell r="G32" t="str">
            <v>Đã Học Xong</v>
          </cell>
          <cell r="H32">
            <v>7.6</v>
          </cell>
          <cell r="I32">
            <v>7.5</v>
          </cell>
          <cell r="J32">
            <v>8.1999999999999993</v>
          </cell>
          <cell r="K32">
            <v>6.8</v>
          </cell>
          <cell r="L32">
            <v>8</v>
          </cell>
          <cell r="M32">
            <v>8.8000000000000007</v>
          </cell>
          <cell r="N32">
            <v>5.0999999999999996</v>
          </cell>
          <cell r="O32">
            <v>7.9</v>
          </cell>
          <cell r="U32">
            <v>5.6</v>
          </cell>
          <cell r="V32">
            <v>7.9</v>
          </cell>
          <cell r="W32">
            <v>9.3000000000000007</v>
          </cell>
          <cell r="X32">
            <v>10</v>
          </cell>
          <cell r="Y32">
            <v>7.2</v>
          </cell>
          <cell r="Z32">
            <v>4.5</v>
          </cell>
          <cell r="AA32">
            <v>5.0999999999999996</v>
          </cell>
          <cell r="AB32">
            <v>7.5</v>
          </cell>
          <cell r="AC32">
            <v>5.7</v>
          </cell>
          <cell r="AD32">
            <v>7.4</v>
          </cell>
          <cell r="AE32">
            <v>5.6</v>
          </cell>
          <cell r="AF32">
            <v>8.5</v>
          </cell>
          <cell r="AG32">
            <v>6.3</v>
          </cell>
          <cell r="AH32">
            <v>5.0999999999999996</v>
          </cell>
          <cell r="AI32">
            <v>5.9</v>
          </cell>
          <cell r="AJ32">
            <v>8.3000000000000007</v>
          </cell>
          <cell r="AK32">
            <v>51</v>
          </cell>
          <cell r="AL32">
            <v>0</v>
          </cell>
          <cell r="AM32">
            <v>7.5</v>
          </cell>
          <cell r="AN32">
            <v>6.4</v>
          </cell>
          <cell r="AQ32">
            <v>4.9000000000000004</v>
          </cell>
          <cell r="AY32">
            <v>6.7</v>
          </cell>
          <cell r="BA32">
            <v>5.3</v>
          </cell>
          <cell r="BB32">
            <v>5</v>
          </cell>
          <cell r="BC32">
            <v>0</v>
          </cell>
          <cell r="BD32">
            <v>6.6</v>
          </cell>
          <cell r="BE32">
            <v>8.6</v>
          </cell>
          <cell r="BF32">
            <v>7.3</v>
          </cell>
          <cell r="BG32">
            <v>5</v>
          </cell>
          <cell r="BH32">
            <v>6</v>
          </cell>
          <cell r="BI32">
            <v>6.5</v>
          </cell>
          <cell r="BJ32">
            <v>7.7</v>
          </cell>
          <cell r="BK32">
            <v>5.4</v>
          </cell>
          <cell r="BL32">
            <v>5.7</v>
          </cell>
          <cell r="BM32">
            <v>5.8</v>
          </cell>
          <cell r="BN32">
            <v>4.7</v>
          </cell>
          <cell r="BO32">
            <v>7.9</v>
          </cell>
          <cell r="BP32">
            <v>8.6</v>
          </cell>
          <cell r="BQ32">
            <v>6.2</v>
          </cell>
          <cell r="BR32">
            <v>8.1</v>
          </cell>
          <cell r="BS32">
            <v>8.6</v>
          </cell>
          <cell r="BT32">
            <v>6.3</v>
          </cell>
          <cell r="BV32">
            <v>7.2</v>
          </cell>
          <cell r="BX32">
            <v>8.1999999999999993</v>
          </cell>
          <cell r="BZ32">
            <v>8.6999999999999993</v>
          </cell>
          <cell r="CA32">
            <v>6.4</v>
          </cell>
          <cell r="CB32">
            <v>8.6</v>
          </cell>
          <cell r="CC32">
            <v>57</v>
          </cell>
          <cell r="CD32">
            <v>0</v>
          </cell>
          <cell r="CE32">
            <v>6.2</v>
          </cell>
          <cell r="CF32">
            <v>7.1</v>
          </cell>
          <cell r="CG32">
            <v>8.5</v>
          </cell>
          <cell r="CH32">
            <v>6.3</v>
          </cell>
          <cell r="CI32">
            <v>7.9</v>
          </cell>
          <cell r="CJ32">
            <v>8.4</v>
          </cell>
          <cell r="CL32">
            <v>7.9</v>
          </cell>
          <cell r="CM32">
            <v>7.8</v>
          </cell>
          <cell r="CN32">
            <v>8.1999999999999993</v>
          </cell>
          <cell r="CO32">
            <v>9</v>
          </cell>
          <cell r="CP32">
            <v>7.8</v>
          </cell>
          <cell r="CQ32">
            <v>28</v>
          </cell>
          <cell r="CR32">
            <v>0</v>
          </cell>
          <cell r="CS32">
            <v>8.8000000000000007</v>
          </cell>
          <cell r="CY32">
            <v>5</v>
          </cell>
          <cell r="CZ32">
            <v>0</v>
          </cell>
          <cell r="DA32">
            <v>146</v>
          </cell>
          <cell r="DB32">
            <v>0</v>
          </cell>
          <cell r="DC32">
            <v>146</v>
          </cell>
          <cell r="DD32">
            <v>146</v>
          </cell>
          <cell r="DE32">
            <v>7.18</v>
          </cell>
          <cell r="DF32">
            <v>2.98</v>
          </cell>
        </row>
        <row r="33">
          <cell r="A33">
            <v>2320723740</v>
          </cell>
          <cell r="B33" t="str">
            <v>Phạm</v>
          </cell>
          <cell r="C33" t="str">
            <v>Thị Ngọc</v>
          </cell>
          <cell r="D33" t="str">
            <v>Bích</v>
          </cell>
          <cell r="E33">
            <v>36476</v>
          </cell>
          <cell r="F33" t="str">
            <v>Nữ</v>
          </cell>
          <cell r="G33" t="str">
            <v>Đã Học Xong</v>
          </cell>
          <cell r="H33">
            <v>8.4</v>
          </cell>
          <cell r="I33">
            <v>8.9</v>
          </cell>
          <cell r="J33">
            <v>8</v>
          </cell>
          <cell r="K33">
            <v>8.1999999999999993</v>
          </cell>
          <cell r="L33">
            <v>9.6</v>
          </cell>
          <cell r="M33">
            <v>8.9</v>
          </cell>
          <cell r="N33">
            <v>7.5</v>
          </cell>
          <cell r="O33">
            <v>9.3000000000000007</v>
          </cell>
          <cell r="S33">
            <v>7</v>
          </cell>
          <cell r="U33">
            <v>8</v>
          </cell>
          <cell r="W33">
            <v>8.3000000000000007</v>
          </cell>
          <cell r="X33">
            <v>8.9</v>
          </cell>
          <cell r="Y33">
            <v>8.1999999999999993</v>
          </cell>
          <cell r="Z33">
            <v>5.9</v>
          </cell>
          <cell r="AA33">
            <v>8.4</v>
          </cell>
          <cell r="AB33">
            <v>8.1999999999999993</v>
          </cell>
          <cell r="AC33">
            <v>7.2</v>
          </cell>
          <cell r="AD33">
            <v>7.3</v>
          </cell>
          <cell r="AE33">
            <v>6.1</v>
          </cell>
          <cell r="AF33">
            <v>6</v>
          </cell>
          <cell r="AG33">
            <v>6.2</v>
          </cell>
          <cell r="AH33">
            <v>7.6</v>
          </cell>
          <cell r="AI33">
            <v>5.4</v>
          </cell>
          <cell r="AJ33">
            <v>4.2</v>
          </cell>
          <cell r="AK33">
            <v>51</v>
          </cell>
          <cell r="AL33">
            <v>0</v>
          </cell>
          <cell r="AM33">
            <v>6.5</v>
          </cell>
          <cell r="AN33">
            <v>5.3</v>
          </cell>
          <cell r="AT33">
            <v>8.5</v>
          </cell>
          <cell r="AZ33">
            <v>8.6999999999999993</v>
          </cell>
          <cell r="BA33">
            <v>7.2</v>
          </cell>
          <cell r="BB33">
            <v>5</v>
          </cell>
          <cell r="BC33">
            <v>0</v>
          </cell>
          <cell r="BD33">
            <v>7</v>
          </cell>
          <cell r="BE33">
            <v>4.9000000000000004</v>
          </cell>
          <cell r="BF33">
            <v>6.8</v>
          </cell>
          <cell r="BG33">
            <v>7.4</v>
          </cell>
          <cell r="BH33">
            <v>7.5</v>
          </cell>
          <cell r="BI33">
            <v>7</v>
          </cell>
          <cell r="BJ33">
            <v>8</v>
          </cell>
          <cell r="BK33">
            <v>5.8</v>
          </cell>
          <cell r="BL33">
            <v>8.3000000000000007</v>
          </cell>
          <cell r="BM33">
            <v>8.9</v>
          </cell>
          <cell r="BN33">
            <v>7.8</v>
          </cell>
          <cell r="BO33">
            <v>7.6</v>
          </cell>
          <cell r="BP33">
            <v>9.1999999999999993</v>
          </cell>
          <cell r="BQ33">
            <v>8.4</v>
          </cell>
          <cell r="BR33">
            <v>9.1</v>
          </cell>
          <cell r="BS33">
            <v>8.4</v>
          </cell>
          <cell r="BT33">
            <v>9</v>
          </cell>
          <cell r="BV33">
            <v>7.4</v>
          </cell>
          <cell r="BX33">
            <v>8.1999999999999993</v>
          </cell>
          <cell r="BZ33">
            <v>5.6</v>
          </cell>
          <cell r="CA33">
            <v>8.6</v>
          </cell>
          <cell r="CB33">
            <v>8.6999999999999993</v>
          </cell>
          <cell r="CC33">
            <v>57</v>
          </cell>
          <cell r="CD33">
            <v>0</v>
          </cell>
          <cell r="CE33">
            <v>6.5</v>
          </cell>
          <cell r="CF33">
            <v>8.8000000000000007</v>
          </cell>
          <cell r="CG33">
            <v>8.8000000000000007</v>
          </cell>
          <cell r="CH33">
            <v>5.5</v>
          </cell>
          <cell r="CI33">
            <v>7.7</v>
          </cell>
          <cell r="CJ33">
            <v>8.4</v>
          </cell>
          <cell r="CL33">
            <v>7.1</v>
          </cell>
          <cell r="CM33">
            <v>8.6</v>
          </cell>
          <cell r="CN33">
            <v>8.1999999999999993</v>
          </cell>
          <cell r="CO33">
            <v>8.9</v>
          </cell>
          <cell r="CP33">
            <v>8</v>
          </cell>
          <cell r="CQ33">
            <v>28</v>
          </cell>
          <cell r="CR33">
            <v>0</v>
          </cell>
          <cell r="CT33">
            <v>8.6999999999999993</v>
          </cell>
          <cell r="CY33">
            <v>5</v>
          </cell>
          <cell r="CZ33">
            <v>0</v>
          </cell>
          <cell r="DA33">
            <v>146</v>
          </cell>
          <cell r="DB33">
            <v>0</v>
          </cell>
          <cell r="DC33">
            <v>146</v>
          </cell>
          <cell r="DD33">
            <v>146</v>
          </cell>
          <cell r="DE33">
            <v>7.77</v>
          </cell>
          <cell r="DF33">
            <v>3.34</v>
          </cell>
        </row>
        <row r="34">
          <cell r="A34">
            <v>2321713608</v>
          </cell>
          <cell r="B34" t="str">
            <v>Võ</v>
          </cell>
          <cell r="C34" t="str">
            <v>Hoàng</v>
          </cell>
          <cell r="D34" t="str">
            <v>Bửu</v>
          </cell>
          <cell r="E34">
            <v>35900</v>
          </cell>
          <cell r="F34" t="str">
            <v>Nam</v>
          </cell>
          <cell r="G34" t="str">
            <v>Đã Học Xong</v>
          </cell>
          <cell r="H34">
            <v>8.1999999999999993</v>
          </cell>
          <cell r="I34">
            <v>7</v>
          </cell>
          <cell r="J34">
            <v>8.1999999999999993</v>
          </cell>
          <cell r="K34">
            <v>6.9</v>
          </cell>
          <cell r="L34">
            <v>5.0999999999999996</v>
          </cell>
          <cell r="M34">
            <v>7.1</v>
          </cell>
          <cell r="N34">
            <v>5.0999999999999996</v>
          </cell>
          <cell r="P34">
            <v>8.1999999999999993</v>
          </cell>
          <cell r="U34">
            <v>6.9</v>
          </cell>
          <cell r="V34">
            <v>7.9</v>
          </cell>
          <cell r="W34">
            <v>7.2</v>
          </cell>
          <cell r="X34">
            <v>8</v>
          </cell>
          <cell r="Y34">
            <v>7.8</v>
          </cell>
          <cell r="Z34">
            <v>7.7</v>
          </cell>
          <cell r="AA34">
            <v>7.4</v>
          </cell>
          <cell r="AB34">
            <v>8.3000000000000007</v>
          </cell>
          <cell r="AC34">
            <v>5.9</v>
          </cell>
          <cell r="AD34">
            <v>5.2</v>
          </cell>
          <cell r="AE34">
            <v>4.4000000000000004</v>
          </cell>
          <cell r="AF34">
            <v>7.1</v>
          </cell>
          <cell r="AG34">
            <v>6.5</v>
          </cell>
          <cell r="AH34">
            <v>5.9</v>
          </cell>
          <cell r="AI34">
            <v>6.4</v>
          </cell>
          <cell r="AJ34">
            <v>4.9000000000000004</v>
          </cell>
          <cell r="AK34">
            <v>51</v>
          </cell>
          <cell r="AL34">
            <v>0</v>
          </cell>
          <cell r="AM34">
            <v>6.5</v>
          </cell>
          <cell r="AN34">
            <v>4.5999999999999996</v>
          </cell>
          <cell r="AT34">
            <v>6.1</v>
          </cell>
          <cell r="AZ34">
            <v>5.6</v>
          </cell>
          <cell r="BA34">
            <v>6</v>
          </cell>
          <cell r="BB34">
            <v>5</v>
          </cell>
          <cell r="BC34">
            <v>0</v>
          </cell>
          <cell r="BD34">
            <v>6.6</v>
          </cell>
          <cell r="BE34">
            <v>8.5</v>
          </cell>
          <cell r="BF34">
            <v>4.9000000000000004</v>
          </cell>
          <cell r="BG34">
            <v>7.4</v>
          </cell>
          <cell r="BH34">
            <v>5.5</v>
          </cell>
          <cell r="BI34">
            <v>6.5</v>
          </cell>
          <cell r="BJ34">
            <v>6</v>
          </cell>
          <cell r="BK34">
            <v>7.6</v>
          </cell>
          <cell r="BL34">
            <v>7.4</v>
          </cell>
          <cell r="BM34">
            <v>5</v>
          </cell>
          <cell r="BN34">
            <v>6.9</v>
          </cell>
          <cell r="BO34">
            <v>5.7</v>
          </cell>
          <cell r="BP34">
            <v>7.5</v>
          </cell>
          <cell r="BQ34">
            <v>7.1</v>
          </cell>
          <cell r="BR34">
            <v>7.9</v>
          </cell>
          <cell r="BS34">
            <v>6.1</v>
          </cell>
          <cell r="BT34">
            <v>7.5</v>
          </cell>
          <cell r="BV34">
            <v>7.8</v>
          </cell>
          <cell r="BX34">
            <v>6.5</v>
          </cell>
          <cell r="BZ34">
            <v>7.1</v>
          </cell>
          <cell r="CA34">
            <v>7.8</v>
          </cell>
          <cell r="CB34">
            <v>7.3</v>
          </cell>
          <cell r="CC34">
            <v>57</v>
          </cell>
          <cell r="CD34">
            <v>0</v>
          </cell>
          <cell r="CE34">
            <v>7.1</v>
          </cell>
          <cell r="CF34">
            <v>5.6</v>
          </cell>
          <cell r="CG34">
            <v>6.5</v>
          </cell>
          <cell r="CH34">
            <v>5.2</v>
          </cell>
          <cell r="CI34">
            <v>7.4</v>
          </cell>
          <cell r="CJ34">
            <v>8.6999999999999993</v>
          </cell>
          <cell r="CL34">
            <v>5.4</v>
          </cell>
          <cell r="CM34">
            <v>6</v>
          </cell>
          <cell r="CN34">
            <v>8.1999999999999993</v>
          </cell>
          <cell r="CO34">
            <v>7.8</v>
          </cell>
          <cell r="CP34">
            <v>7.9</v>
          </cell>
          <cell r="CQ34">
            <v>28</v>
          </cell>
          <cell r="CR34">
            <v>0</v>
          </cell>
          <cell r="CS34">
            <v>7.96</v>
          </cell>
          <cell r="CY34">
            <v>5</v>
          </cell>
          <cell r="CZ34">
            <v>0</v>
          </cell>
          <cell r="DA34">
            <v>146</v>
          </cell>
          <cell r="DB34">
            <v>0</v>
          </cell>
          <cell r="DC34">
            <v>146</v>
          </cell>
          <cell r="DD34">
            <v>146</v>
          </cell>
          <cell r="DE34">
            <v>6.84</v>
          </cell>
          <cell r="DF34">
            <v>2.76</v>
          </cell>
        </row>
        <row r="35">
          <cell r="A35">
            <v>2320712496</v>
          </cell>
          <cell r="B35" t="str">
            <v>Trịnh</v>
          </cell>
          <cell r="C35" t="str">
            <v>Dương Bảo</v>
          </cell>
          <cell r="D35" t="str">
            <v>Châu</v>
          </cell>
          <cell r="E35">
            <v>36067</v>
          </cell>
          <cell r="F35" t="str">
            <v>Nữ</v>
          </cell>
          <cell r="G35" t="str">
            <v>Đã Học Xong</v>
          </cell>
          <cell r="H35">
            <v>7.9</v>
          </cell>
          <cell r="I35">
            <v>7.8</v>
          </cell>
          <cell r="J35">
            <v>6.7</v>
          </cell>
          <cell r="K35">
            <v>10</v>
          </cell>
          <cell r="L35">
            <v>9.4</v>
          </cell>
          <cell r="M35">
            <v>9.1999999999999993</v>
          </cell>
          <cell r="N35">
            <v>9.5</v>
          </cell>
          <cell r="O35">
            <v>8.6</v>
          </cell>
          <cell r="R35">
            <v>7.5</v>
          </cell>
          <cell r="U35">
            <v>6.5</v>
          </cell>
          <cell r="W35">
            <v>8.4</v>
          </cell>
          <cell r="X35">
            <v>9.5</v>
          </cell>
          <cell r="Y35">
            <v>6.8</v>
          </cell>
          <cell r="Z35">
            <v>5.4</v>
          </cell>
          <cell r="AA35">
            <v>5.2</v>
          </cell>
          <cell r="AB35">
            <v>8.5</v>
          </cell>
          <cell r="AC35">
            <v>8.1999999999999993</v>
          </cell>
          <cell r="AD35">
            <v>8.6</v>
          </cell>
          <cell r="AE35">
            <v>7.2</v>
          </cell>
          <cell r="AF35">
            <v>8.5</v>
          </cell>
          <cell r="AG35">
            <v>8.3000000000000007</v>
          </cell>
          <cell r="AH35">
            <v>9.1</v>
          </cell>
          <cell r="AI35">
            <v>6</v>
          </cell>
          <cell r="AJ35">
            <v>7.9</v>
          </cell>
          <cell r="AK35">
            <v>51</v>
          </cell>
          <cell r="AL35">
            <v>0</v>
          </cell>
          <cell r="AM35">
            <v>7.6</v>
          </cell>
          <cell r="AN35">
            <v>6.8</v>
          </cell>
          <cell r="AQ35">
            <v>6.8</v>
          </cell>
          <cell r="AW35">
            <v>5</v>
          </cell>
          <cell r="BA35">
            <v>8.4</v>
          </cell>
          <cell r="BB35">
            <v>5</v>
          </cell>
          <cell r="BC35">
            <v>0</v>
          </cell>
          <cell r="BD35">
            <v>7.8</v>
          </cell>
          <cell r="BE35">
            <v>8.4</v>
          </cell>
          <cell r="BF35">
            <v>9.5</v>
          </cell>
          <cell r="BG35">
            <v>9.1</v>
          </cell>
          <cell r="BH35">
            <v>6.7</v>
          </cell>
          <cell r="BI35">
            <v>8.6</v>
          </cell>
          <cell r="BJ35">
            <v>9.1</v>
          </cell>
          <cell r="BK35">
            <v>6.3</v>
          </cell>
          <cell r="BL35">
            <v>7.8</v>
          </cell>
          <cell r="BM35">
            <v>7.3</v>
          </cell>
          <cell r="BN35">
            <v>8.4</v>
          </cell>
          <cell r="BO35">
            <v>8.4</v>
          </cell>
          <cell r="BP35">
            <v>9.3000000000000007</v>
          </cell>
          <cell r="BQ35">
            <v>9</v>
          </cell>
          <cell r="BR35">
            <v>8.1999999999999993</v>
          </cell>
          <cell r="BS35">
            <v>9</v>
          </cell>
          <cell r="BT35">
            <v>8.1</v>
          </cell>
          <cell r="BV35">
            <v>9.1</v>
          </cell>
          <cell r="BX35">
            <v>8.1999999999999993</v>
          </cell>
          <cell r="BZ35">
            <v>7.8</v>
          </cell>
          <cell r="CA35">
            <v>8.4</v>
          </cell>
          <cell r="CB35">
            <v>8.6999999999999993</v>
          </cell>
          <cell r="CC35">
            <v>57</v>
          </cell>
          <cell r="CD35">
            <v>0</v>
          </cell>
          <cell r="CE35">
            <v>8.4</v>
          </cell>
          <cell r="CF35">
            <v>9.1</v>
          </cell>
          <cell r="CG35">
            <v>8.1999999999999993</v>
          </cell>
          <cell r="CH35">
            <v>9.5</v>
          </cell>
          <cell r="CI35">
            <v>8.3000000000000007</v>
          </cell>
          <cell r="CJ35">
            <v>9.3000000000000007</v>
          </cell>
          <cell r="CL35">
            <v>6.5</v>
          </cell>
          <cell r="CM35">
            <v>7.1</v>
          </cell>
          <cell r="CN35">
            <v>8.6999999999999993</v>
          </cell>
          <cell r="CO35">
            <v>9.3000000000000007</v>
          </cell>
          <cell r="CP35">
            <v>8.4</v>
          </cell>
          <cell r="CQ35">
            <v>28</v>
          </cell>
          <cell r="CR35">
            <v>0</v>
          </cell>
          <cell r="CT35">
            <v>9</v>
          </cell>
          <cell r="CY35">
            <v>5</v>
          </cell>
          <cell r="CZ35">
            <v>0</v>
          </cell>
          <cell r="DA35">
            <v>146</v>
          </cell>
          <cell r="DB35">
            <v>0</v>
          </cell>
          <cell r="DC35">
            <v>146</v>
          </cell>
          <cell r="DD35">
            <v>146</v>
          </cell>
          <cell r="DE35">
            <v>8.2200000000000006</v>
          </cell>
          <cell r="DF35">
            <v>3.53</v>
          </cell>
        </row>
        <row r="36">
          <cell r="A36">
            <v>2320713540</v>
          </cell>
          <cell r="B36" t="str">
            <v>Lâm</v>
          </cell>
          <cell r="C36" t="str">
            <v>Thị Thanh</v>
          </cell>
          <cell r="D36" t="str">
            <v>Châu</v>
          </cell>
          <cell r="E36">
            <v>36166</v>
          </cell>
          <cell r="F36" t="str">
            <v>Nữ</v>
          </cell>
          <cell r="G36" t="str">
            <v>Đã Học Xong</v>
          </cell>
          <cell r="H36">
            <v>8.3000000000000007</v>
          </cell>
          <cell r="I36">
            <v>8.9</v>
          </cell>
          <cell r="J36">
            <v>8.1</v>
          </cell>
          <cell r="K36">
            <v>7.3</v>
          </cell>
          <cell r="L36">
            <v>8.8000000000000007</v>
          </cell>
          <cell r="M36">
            <v>9</v>
          </cell>
          <cell r="N36">
            <v>7</v>
          </cell>
          <cell r="P36">
            <v>8.9</v>
          </cell>
          <cell r="U36">
            <v>8.3000000000000007</v>
          </cell>
          <cell r="V36">
            <v>8.1</v>
          </cell>
          <cell r="W36">
            <v>9.1999999999999993</v>
          </cell>
          <cell r="X36">
            <v>10</v>
          </cell>
          <cell r="Y36">
            <v>8.6</v>
          </cell>
          <cell r="Z36">
            <v>7.6</v>
          </cell>
          <cell r="AA36">
            <v>8.6999999999999993</v>
          </cell>
          <cell r="AB36">
            <v>7.9</v>
          </cell>
          <cell r="AC36">
            <v>7.5</v>
          </cell>
          <cell r="AD36">
            <v>7.4</v>
          </cell>
          <cell r="AE36">
            <v>6.2</v>
          </cell>
          <cell r="AF36">
            <v>7.6</v>
          </cell>
          <cell r="AG36">
            <v>7.2</v>
          </cell>
          <cell r="AH36">
            <v>5.9</v>
          </cell>
          <cell r="AI36">
            <v>7</v>
          </cell>
          <cell r="AJ36">
            <v>6.3</v>
          </cell>
          <cell r="AK36">
            <v>51</v>
          </cell>
          <cell r="AL36">
            <v>0</v>
          </cell>
          <cell r="AM36">
            <v>6</v>
          </cell>
          <cell r="AN36">
            <v>4.5999999999999996</v>
          </cell>
          <cell r="AO36">
            <v>6.3</v>
          </cell>
          <cell r="AU36">
            <v>6.3</v>
          </cell>
          <cell r="BA36">
            <v>6.3</v>
          </cell>
          <cell r="BB36">
            <v>5</v>
          </cell>
          <cell r="BC36">
            <v>0</v>
          </cell>
          <cell r="BD36">
            <v>4.4000000000000004</v>
          </cell>
          <cell r="BE36">
            <v>9.1</v>
          </cell>
          <cell r="BF36">
            <v>6.9</v>
          </cell>
          <cell r="BG36">
            <v>6.6</v>
          </cell>
          <cell r="BH36">
            <v>9</v>
          </cell>
          <cell r="BI36">
            <v>7.2</v>
          </cell>
          <cell r="BJ36">
            <v>7.1</v>
          </cell>
          <cell r="BK36">
            <v>7.5</v>
          </cell>
          <cell r="BL36">
            <v>6.9</v>
          </cell>
          <cell r="BM36">
            <v>7.8</v>
          </cell>
          <cell r="BN36">
            <v>6.1</v>
          </cell>
          <cell r="BO36">
            <v>7.3</v>
          </cell>
          <cell r="BP36">
            <v>7.7</v>
          </cell>
          <cell r="BQ36">
            <v>9.1999999999999993</v>
          </cell>
          <cell r="BR36">
            <v>7.7</v>
          </cell>
          <cell r="BS36">
            <v>7.5</v>
          </cell>
          <cell r="BT36">
            <v>6.4</v>
          </cell>
          <cell r="BV36">
            <v>6.5</v>
          </cell>
          <cell r="BX36">
            <v>8.4</v>
          </cell>
          <cell r="BZ36">
            <v>8.4</v>
          </cell>
          <cell r="CA36">
            <v>8.3000000000000007</v>
          </cell>
          <cell r="CB36">
            <v>8.4</v>
          </cell>
          <cell r="CC36">
            <v>57</v>
          </cell>
          <cell r="CD36">
            <v>0</v>
          </cell>
          <cell r="CE36">
            <v>7.1</v>
          </cell>
          <cell r="CF36">
            <v>7.7</v>
          </cell>
          <cell r="CG36">
            <v>8.1</v>
          </cell>
          <cell r="CH36">
            <v>7</v>
          </cell>
          <cell r="CI36">
            <v>8.6999999999999993</v>
          </cell>
          <cell r="CJ36">
            <v>8.8000000000000007</v>
          </cell>
          <cell r="CL36">
            <v>7.3</v>
          </cell>
          <cell r="CM36">
            <v>8</v>
          </cell>
          <cell r="CN36">
            <v>8.5</v>
          </cell>
          <cell r="CO36">
            <v>8.6</v>
          </cell>
          <cell r="CP36">
            <v>7.2</v>
          </cell>
          <cell r="CQ36">
            <v>28</v>
          </cell>
          <cell r="CR36">
            <v>0</v>
          </cell>
          <cell r="CT36">
            <v>8.3000000000000007</v>
          </cell>
          <cell r="CY36">
            <v>5</v>
          </cell>
          <cell r="CZ36">
            <v>0</v>
          </cell>
          <cell r="DA36">
            <v>146</v>
          </cell>
          <cell r="DB36">
            <v>0</v>
          </cell>
          <cell r="DC36">
            <v>146</v>
          </cell>
          <cell r="DD36">
            <v>146</v>
          </cell>
          <cell r="DE36">
            <v>7.76</v>
          </cell>
          <cell r="DF36">
            <v>3.33</v>
          </cell>
        </row>
        <row r="37">
          <cell r="A37">
            <v>2320710871</v>
          </cell>
          <cell r="B37" t="str">
            <v>Đào</v>
          </cell>
          <cell r="C37" t="str">
            <v>Thị Kim</v>
          </cell>
          <cell r="D37" t="str">
            <v>Chi</v>
          </cell>
          <cell r="E37">
            <v>36172</v>
          </cell>
          <cell r="F37" t="str">
            <v>Nữ</v>
          </cell>
          <cell r="G37" t="str">
            <v>Đã Học Xong</v>
          </cell>
          <cell r="H37">
            <v>8</v>
          </cell>
          <cell r="I37">
            <v>7.4</v>
          </cell>
          <cell r="J37">
            <v>7.9</v>
          </cell>
          <cell r="K37">
            <v>7.2</v>
          </cell>
          <cell r="L37">
            <v>8.6999999999999993</v>
          </cell>
          <cell r="M37">
            <v>6.5</v>
          </cell>
          <cell r="N37">
            <v>7.5</v>
          </cell>
          <cell r="P37">
            <v>8.5</v>
          </cell>
          <cell r="U37">
            <v>7.7</v>
          </cell>
          <cell r="V37">
            <v>5.0999999999999996</v>
          </cell>
          <cell r="W37">
            <v>8.6999999999999993</v>
          </cell>
          <cell r="X37">
            <v>8</v>
          </cell>
          <cell r="Y37">
            <v>8.4</v>
          </cell>
          <cell r="Z37">
            <v>5.9</v>
          </cell>
          <cell r="AA37">
            <v>8</v>
          </cell>
          <cell r="AB37">
            <v>8.5</v>
          </cell>
          <cell r="AC37">
            <v>4.5</v>
          </cell>
          <cell r="AD37">
            <v>6</v>
          </cell>
          <cell r="AE37">
            <v>5.9</v>
          </cell>
          <cell r="AF37">
            <v>7.9</v>
          </cell>
          <cell r="AG37">
            <v>4.2</v>
          </cell>
          <cell r="AH37">
            <v>7</v>
          </cell>
          <cell r="AI37">
            <v>5</v>
          </cell>
          <cell r="AJ37">
            <v>6.2</v>
          </cell>
          <cell r="AK37">
            <v>51</v>
          </cell>
          <cell r="AL37">
            <v>0</v>
          </cell>
          <cell r="AM37">
            <v>7.2</v>
          </cell>
          <cell r="AN37">
            <v>9</v>
          </cell>
          <cell r="AT37">
            <v>6.2</v>
          </cell>
          <cell r="AZ37">
            <v>7</v>
          </cell>
          <cell r="BA37">
            <v>7</v>
          </cell>
          <cell r="BB37">
            <v>5</v>
          </cell>
          <cell r="BC37">
            <v>0</v>
          </cell>
          <cell r="BD37">
            <v>5.6</v>
          </cell>
          <cell r="BE37">
            <v>4</v>
          </cell>
          <cell r="BF37">
            <v>5.9</v>
          </cell>
          <cell r="BG37">
            <v>4.2</v>
          </cell>
          <cell r="BH37">
            <v>5.4</v>
          </cell>
          <cell r="BI37">
            <v>6.7</v>
          </cell>
          <cell r="BJ37">
            <v>7.4</v>
          </cell>
          <cell r="BK37">
            <v>6</v>
          </cell>
          <cell r="BL37">
            <v>6</v>
          </cell>
          <cell r="BM37">
            <v>5.3</v>
          </cell>
          <cell r="BN37">
            <v>4.5</v>
          </cell>
          <cell r="BO37">
            <v>7.3</v>
          </cell>
          <cell r="BP37">
            <v>6.8</v>
          </cell>
          <cell r="BQ37">
            <v>6</v>
          </cell>
          <cell r="BR37">
            <v>8.6999999999999993</v>
          </cell>
          <cell r="BS37">
            <v>5.3</v>
          </cell>
          <cell r="BT37">
            <v>7.6</v>
          </cell>
          <cell r="BV37">
            <v>6</v>
          </cell>
          <cell r="BX37">
            <v>7.5</v>
          </cell>
          <cell r="BZ37">
            <v>7.1</v>
          </cell>
          <cell r="CA37">
            <v>6.2</v>
          </cell>
          <cell r="CB37">
            <v>6.2</v>
          </cell>
          <cell r="CC37">
            <v>57</v>
          </cell>
          <cell r="CD37">
            <v>0</v>
          </cell>
          <cell r="CE37">
            <v>4.7</v>
          </cell>
          <cell r="CF37">
            <v>7.3</v>
          </cell>
          <cell r="CG37">
            <v>6.2</v>
          </cell>
          <cell r="CH37">
            <v>6</v>
          </cell>
          <cell r="CI37">
            <v>8.6</v>
          </cell>
          <cell r="CJ37">
            <v>7.6</v>
          </cell>
          <cell r="CL37">
            <v>5.7</v>
          </cell>
          <cell r="CM37">
            <v>7.5</v>
          </cell>
          <cell r="CN37">
            <v>7.6</v>
          </cell>
          <cell r="CO37">
            <v>9.1</v>
          </cell>
          <cell r="CP37">
            <v>7.9</v>
          </cell>
          <cell r="CQ37">
            <v>28</v>
          </cell>
          <cell r="CR37">
            <v>0</v>
          </cell>
          <cell r="CS37">
            <v>8.1</v>
          </cell>
          <cell r="CY37">
            <v>5</v>
          </cell>
          <cell r="CZ37">
            <v>0</v>
          </cell>
          <cell r="DA37">
            <v>146</v>
          </cell>
          <cell r="DB37">
            <v>0</v>
          </cell>
          <cell r="DC37">
            <v>146</v>
          </cell>
          <cell r="DD37">
            <v>146</v>
          </cell>
          <cell r="DE37">
            <v>6.72</v>
          </cell>
          <cell r="DF37">
            <v>2.71</v>
          </cell>
        </row>
        <row r="38">
          <cell r="A38">
            <v>2320716319</v>
          </cell>
          <cell r="B38" t="str">
            <v>Nguyễn</v>
          </cell>
          <cell r="C38" t="str">
            <v>Quỳnh</v>
          </cell>
          <cell r="D38" t="str">
            <v>Chi</v>
          </cell>
          <cell r="E38">
            <v>36318</v>
          </cell>
          <cell r="F38" t="str">
            <v>Nữ</v>
          </cell>
          <cell r="G38" t="str">
            <v>Đã Đăng Ký (chưa học xong)</v>
          </cell>
          <cell r="H38">
            <v>7.1</v>
          </cell>
          <cell r="I38">
            <v>8.8000000000000007</v>
          </cell>
          <cell r="J38">
            <v>8.1</v>
          </cell>
          <cell r="K38">
            <v>8</v>
          </cell>
          <cell r="L38">
            <v>7.9</v>
          </cell>
          <cell r="M38">
            <v>4.4000000000000004</v>
          </cell>
          <cell r="N38">
            <v>4.2</v>
          </cell>
          <cell r="O38">
            <v>4.5999999999999996</v>
          </cell>
          <cell r="P38">
            <v>0</v>
          </cell>
          <cell r="U38">
            <v>5.3</v>
          </cell>
          <cell r="V38">
            <v>6.3</v>
          </cell>
          <cell r="W38">
            <v>7.3</v>
          </cell>
          <cell r="X38">
            <v>6.6</v>
          </cell>
          <cell r="Y38">
            <v>5.6</v>
          </cell>
          <cell r="Z38">
            <v>6.4</v>
          </cell>
          <cell r="AA38">
            <v>5.8</v>
          </cell>
          <cell r="AB38">
            <v>7.1</v>
          </cell>
          <cell r="AC38">
            <v>5.9</v>
          </cell>
          <cell r="AD38">
            <v>5.7</v>
          </cell>
          <cell r="AE38">
            <v>6.3</v>
          </cell>
          <cell r="AF38">
            <v>7.3</v>
          </cell>
          <cell r="AG38">
            <v>7.2</v>
          </cell>
          <cell r="AH38">
            <v>6.3</v>
          </cell>
          <cell r="AI38">
            <v>5.8</v>
          </cell>
          <cell r="AJ38">
            <v>6.7</v>
          </cell>
          <cell r="AK38">
            <v>51</v>
          </cell>
          <cell r="AL38">
            <v>0</v>
          </cell>
          <cell r="AM38">
            <v>4.5999999999999996</v>
          </cell>
          <cell r="AN38">
            <v>5.6</v>
          </cell>
          <cell r="AQ38">
            <v>4</v>
          </cell>
          <cell r="AU38">
            <v>8.1</v>
          </cell>
          <cell r="BA38">
            <v>6.4</v>
          </cell>
          <cell r="BB38">
            <v>5</v>
          </cell>
          <cell r="BC38">
            <v>0</v>
          </cell>
          <cell r="BD38">
            <v>6</v>
          </cell>
          <cell r="BE38">
            <v>5.7</v>
          </cell>
          <cell r="BF38">
            <v>4.2</v>
          </cell>
          <cell r="BG38">
            <v>4.2</v>
          </cell>
          <cell r="BH38">
            <v>7.3</v>
          </cell>
          <cell r="BI38">
            <v>4.9000000000000004</v>
          </cell>
          <cell r="BJ38">
            <v>5.0999999999999996</v>
          </cell>
          <cell r="BK38">
            <v>5.7</v>
          </cell>
          <cell r="BL38">
            <v>5.8</v>
          </cell>
          <cell r="BM38">
            <v>5.8</v>
          </cell>
          <cell r="BN38">
            <v>6.2</v>
          </cell>
          <cell r="BO38">
            <v>4.0999999999999996</v>
          </cell>
          <cell r="BP38">
            <v>5</v>
          </cell>
          <cell r="BQ38">
            <v>8.9</v>
          </cell>
          <cell r="BR38">
            <v>5.8</v>
          </cell>
          <cell r="BS38">
            <v>6.2</v>
          </cell>
          <cell r="BT38">
            <v>7.6</v>
          </cell>
          <cell r="BV38">
            <v>5.9</v>
          </cell>
          <cell r="BX38">
            <v>6.8</v>
          </cell>
          <cell r="BZ38">
            <v>6.6</v>
          </cell>
          <cell r="CA38">
            <v>8.1</v>
          </cell>
          <cell r="CB38">
            <v>6.3</v>
          </cell>
          <cell r="CC38">
            <v>57</v>
          </cell>
          <cell r="CD38">
            <v>0</v>
          </cell>
          <cell r="CE38">
            <v>5</v>
          </cell>
          <cell r="CF38">
            <v>4.2</v>
          </cell>
          <cell r="CG38">
            <v>7.4</v>
          </cell>
          <cell r="CH38">
            <v>5.5</v>
          </cell>
          <cell r="CI38">
            <v>7</v>
          </cell>
          <cell r="CJ38">
            <v>8.3000000000000007</v>
          </cell>
          <cell r="CL38">
            <v>5.0999999999999996</v>
          </cell>
          <cell r="CM38">
            <v>4.5999999999999996</v>
          </cell>
          <cell r="CN38">
            <v>8.5</v>
          </cell>
          <cell r="CO38">
            <v>8.3000000000000007</v>
          </cell>
          <cell r="CP38">
            <v>6.6</v>
          </cell>
          <cell r="CQ38">
            <v>28</v>
          </cell>
          <cell r="CR38">
            <v>0</v>
          </cell>
          <cell r="CS38">
            <v>8.58</v>
          </cell>
          <cell r="CY38">
            <v>5</v>
          </cell>
          <cell r="CZ38">
            <v>0</v>
          </cell>
          <cell r="DA38">
            <v>146</v>
          </cell>
          <cell r="DB38">
            <v>0</v>
          </cell>
          <cell r="DC38">
            <v>146</v>
          </cell>
          <cell r="DD38">
            <v>146</v>
          </cell>
          <cell r="DE38">
            <v>6.32</v>
          </cell>
          <cell r="DF38">
            <v>2.42</v>
          </cell>
        </row>
        <row r="39">
          <cell r="A39">
            <v>2321714002</v>
          </cell>
          <cell r="B39" t="str">
            <v>Đàm</v>
          </cell>
          <cell r="C39" t="str">
            <v>Mạnh</v>
          </cell>
          <cell r="D39" t="str">
            <v>Cương</v>
          </cell>
          <cell r="E39">
            <v>36442</v>
          </cell>
          <cell r="F39" t="str">
            <v>Nam</v>
          </cell>
          <cell r="G39" t="str">
            <v>Đã Học Xong</v>
          </cell>
          <cell r="H39">
            <v>8.6</v>
          </cell>
          <cell r="I39">
            <v>8.5</v>
          </cell>
          <cell r="J39">
            <v>5.5</v>
          </cell>
          <cell r="K39">
            <v>6.5</v>
          </cell>
          <cell r="L39">
            <v>8.1</v>
          </cell>
          <cell r="M39">
            <v>9</v>
          </cell>
          <cell r="N39">
            <v>5</v>
          </cell>
          <cell r="P39">
            <v>5.7</v>
          </cell>
          <cell r="U39">
            <v>8.3000000000000007</v>
          </cell>
          <cell r="V39">
            <v>7.6</v>
          </cell>
          <cell r="W39">
            <v>7.9</v>
          </cell>
          <cell r="X39">
            <v>7.4</v>
          </cell>
          <cell r="Y39">
            <v>6.1</v>
          </cell>
          <cell r="Z39">
            <v>8.9</v>
          </cell>
          <cell r="AA39">
            <v>8.1</v>
          </cell>
          <cell r="AB39">
            <v>8.1</v>
          </cell>
          <cell r="AC39">
            <v>6</v>
          </cell>
          <cell r="AD39">
            <v>5.8</v>
          </cell>
          <cell r="AE39">
            <v>5.4</v>
          </cell>
          <cell r="AF39">
            <v>6.4</v>
          </cell>
          <cell r="AG39">
            <v>5.6</v>
          </cell>
          <cell r="AH39">
            <v>6.1</v>
          </cell>
          <cell r="AI39">
            <v>7</v>
          </cell>
          <cell r="AJ39">
            <v>6</v>
          </cell>
          <cell r="AK39">
            <v>51</v>
          </cell>
          <cell r="AL39">
            <v>0</v>
          </cell>
          <cell r="AM39">
            <v>6.4</v>
          </cell>
          <cell r="AN39">
            <v>5.4</v>
          </cell>
          <cell r="AO39">
            <v>7.1</v>
          </cell>
          <cell r="AU39">
            <v>6</v>
          </cell>
          <cell r="BA39">
            <v>5.2</v>
          </cell>
          <cell r="BB39">
            <v>5</v>
          </cell>
          <cell r="BC39">
            <v>0</v>
          </cell>
          <cell r="BD39">
            <v>4.7</v>
          </cell>
          <cell r="BE39">
            <v>7.5</v>
          </cell>
          <cell r="BF39">
            <v>4.8</v>
          </cell>
          <cell r="BG39">
            <v>4.2</v>
          </cell>
          <cell r="BH39">
            <v>5.4</v>
          </cell>
          <cell r="BI39">
            <v>5.5</v>
          </cell>
          <cell r="BJ39">
            <v>7.2</v>
          </cell>
          <cell r="BK39">
            <v>7.5</v>
          </cell>
          <cell r="BL39">
            <v>7.3</v>
          </cell>
          <cell r="BM39">
            <v>4.9000000000000004</v>
          </cell>
          <cell r="BN39">
            <v>5.2</v>
          </cell>
          <cell r="BO39">
            <v>6.1</v>
          </cell>
          <cell r="BP39">
            <v>7</v>
          </cell>
          <cell r="BQ39">
            <v>6.8</v>
          </cell>
          <cell r="BR39">
            <v>5.9</v>
          </cell>
          <cell r="BS39">
            <v>6.6</v>
          </cell>
          <cell r="BT39">
            <v>5.7</v>
          </cell>
          <cell r="BV39">
            <v>7.4</v>
          </cell>
          <cell r="BX39">
            <v>7.6</v>
          </cell>
          <cell r="BZ39">
            <v>5.6</v>
          </cell>
          <cell r="CA39">
            <v>5.4</v>
          </cell>
          <cell r="CB39">
            <v>8.6</v>
          </cell>
          <cell r="CC39">
            <v>57</v>
          </cell>
          <cell r="CD39">
            <v>0</v>
          </cell>
          <cell r="CE39">
            <v>6.9</v>
          </cell>
          <cell r="CF39">
            <v>7.9</v>
          </cell>
          <cell r="CG39">
            <v>6.4</v>
          </cell>
          <cell r="CH39">
            <v>7.2</v>
          </cell>
          <cell r="CI39">
            <v>6.3</v>
          </cell>
          <cell r="CJ39">
            <v>6.6</v>
          </cell>
          <cell r="CL39">
            <v>6</v>
          </cell>
          <cell r="CM39">
            <v>6.4</v>
          </cell>
          <cell r="CN39">
            <v>6.3</v>
          </cell>
          <cell r="CO39">
            <v>8.1</v>
          </cell>
          <cell r="CP39">
            <v>8.9</v>
          </cell>
          <cell r="CQ39">
            <v>28</v>
          </cell>
          <cell r="CR39">
            <v>0</v>
          </cell>
          <cell r="CS39">
            <v>8.8000000000000007</v>
          </cell>
          <cell r="CY39">
            <v>5</v>
          </cell>
          <cell r="CZ39">
            <v>0</v>
          </cell>
          <cell r="DA39">
            <v>146</v>
          </cell>
          <cell r="DB39">
            <v>0</v>
          </cell>
          <cell r="DC39">
            <v>146</v>
          </cell>
          <cell r="DD39">
            <v>146</v>
          </cell>
          <cell r="DE39">
            <v>6.68</v>
          </cell>
          <cell r="DF39">
            <v>2.66</v>
          </cell>
        </row>
        <row r="40">
          <cell r="A40">
            <v>2221714178</v>
          </cell>
          <cell r="B40" t="str">
            <v>Nguyễn</v>
          </cell>
          <cell r="C40" t="str">
            <v>Quảng</v>
          </cell>
          <cell r="D40" t="str">
            <v>Đại</v>
          </cell>
          <cell r="E40">
            <v>36032</v>
          </cell>
          <cell r="F40" t="str">
            <v>Nam</v>
          </cell>
          <cell r="G40" t="str">
            <v>Đã Học Xong</v>
          </cell>
          <cell r="H40">
            <v>9.6</v>
          </cell>
          <cell r="I40">
            <v>7.6</v>
          </cell>
          <cell r="J40">
            <v>7.7</v>
          </cell>
          <cell r="K40">
            <v>7</v>
          </cell>
          <cell r="L40">
            <v>7.4</v>
          </cell>
          <cell r="M40">
            <v>6.3</v>
          </cell>
          <cell r="N40">
            <v>6</v>
          </cell>
          <cell r="P40">
            <v>7</v>
          </cell>
          <cell r="T40">
            <v>8.3000000000000007</v>
          </cell>
          <cell r="U40">
            <v>7.5</v>
          </cell>
          <cell r="V40">
            <v>0</v>
          </cell>
          <cell r="W40">
            <v>8.1999999999999993</v>
          </cell>
          <cell r="X40">
            <v>8</v>
          </cell>
          <cell r="Y40">
            <v>7.8</v>
          </cell>
          <cell r="Z40">
            <v>5.6</v>
          </cell>
          <cell r="AA40">
            <v>5.2</v>
          </cell>
          <cell r="AB40">
            <v>5.8</v>
          </cell>
          <cell r="AC40">
            <v>6.9</v>
          </cell>
          <cell r="AD40">
            <v>7.1</v>
          </cell>
          <cell r="AE40">
            <v>8.6</v>
          </cell>
          <cell r="AF40">
            <v>7.1</v>
          </cell>
          <cell r="AG40">
            <v>7.5</v>
          </cell>
          <cell r="AH40">
            <v>9</v>
          </cell>
          <cell r="AI40">
            <v>6.8</v>
          </cell>
          <cell r="AJ40">
            <v>7.6</v>
          </cell>
          <cell r="AK40">
            <v>51</v>
          </cell>
          <cell r="AL40">
            <v>0</v>
          </cell>
          <cell r="AM40">
            <v>8.3000000000000007</v>
          </cell>
          <cell r="AN40">
            <v>6.7</v>
          </cell>
          <cell r="AS40">
            <v>6.1</v>
          </cell>
          <cell r="AY40">
            <v>7.3</v>
          </cell>
          <cell r="BA40">
            <v>7.2</v>
          </cell>
          <cell r="BB40">
            <v>5</v>
          </cell>
          <cell r="BC40">
            <v>0</v>
          </cell>
          <cell r="BD40">
            <v>6.9</v>
          </cell>
          <cell r="BE40">
            <v>7.4</v>
          </cell>
          <cell r="BF40">
            <v>7.8</v>
          </cell>
          <cell r="BG40">
            <v>9.1</v>
          </cell>
          <cell r="BH40">
            <v>4.8</v>
          </cell>
          <cell r="BI40">
            <v>6.8</v>
          </cell>
          <cell r="BJ40">
            <v>8.1</v>
          </cell>
          <cell r="BK40">
            <v>6.8</v>
          </cell>
          <cell r="BL40">
            <v>7.2</v>
          </cell>
          <cell r="BM40">
            <v>4.2</v>
          </cell>
          <cell r="BN40">
            <v>6</v>
          </cell>
          <cell r="BO40">
            <v>7.4</v>
          </cell>
          <cell r="BP40">
            <v>7.9</v>
          </cell>
          <cell r="BQ40">
            <v>6.9</v>
          </cell>
          <cell r="BR40">
            <v>7.2</v>
          </cell>
          <cell r="BS40">
            <v>6.7</v>
          </cell>
          <cell r="BT40">
            <v>8.5</v>
          </cell>
          <cell r="BV40">
            <v>8.6</v>
          </cell>
          <cell r="BX40">
            <v>8.6</v>
          </cell>
          <cell r="BZ40">
            <v>7</v>
          </cell>
          <cell r="CA40">
            <v>7.6</v>
          </cell>
          <cell r="CB40">
            <v>7.6</v>
          </cell>
          <cell r="CC40">
            <v>57</v>
          </cell>
          <cell r="CD40">
            <v>0</v>
          </cell>
          <cell r="CE40">
            <v>7.1</v>
          </cell>
          <cell r="CF40">
            <v>7.4</v>
          </cell>
          <cell r="CG40">
            <v>5.9</v>
          </cell>
          <cell r="CH40">
            <v>8.6999999999999993</v>
          </cell>
          <cell r="CI40">
            <v>7.1</v>
          </cell>
          <cell r="CJ40">
            <v>9</v>
          </cell>
          <cell r="CL40">
            <v>6.7</v>
          </cell>
          <cell r="CM40">
            <v>7.3</v>
          </cell>
          <cell r="CN40">
            <v>7</v>
          </cell>
          <cell r="CO40">
            <v>8.8000000000000007</v>
          </cell>
          <cell r="CP40">
            <v>7.9</v>
          </cell>
          <cell r="CQ40">
            <v>28</v>
          </cell>
          <cell r="CR40">
            <v>0</v>
          </cell>
          <cell r="CS40">
            <v>8.9</v>
          </cell>
          <cell r="CY40">
            <v>5</v>
          </cell>
          <cell r="CZ40">
            <v>0</v>
          </cell>
          <cell r="DA40">
            <v>146</v>
          </cell>
          <cell r="DB40">
            <v>0</v>
          </cell>
          <cell r="DC40">
            <v>146</v>
          </cell>
          <cell r="DD40">
            <v>146</v>
          </cell>
          <cell r="DE40">
            <v>7.32</v>
          </cell>
          <cell r="DF40">
            <v>3.05</v>
          </cell>
        </row>
        <row r="41">
          <cell r="A41">
            <v>23207110127</v>
          </cell>
          <cell r="B41" t="str">
            <v>Đặng</v>
          </cell>
          <cell r="C41" t="str">
            <v>Thị Thảo</v>
          </cell>
          <cell r="D41" t="str">
            <v>Đan</v>
          </cell>
          <cell r="E41">
            <v>36445</v>
          </cell>
          <cell r="F41" t="str">
            <v>Nữ</v>
          </cell>
          <cell r="G41" t="str">
            <v>Đã Học Xong</v>
          </cell>
          <cell r="H41">
            <v>6.6</v>
          </cell>
          <cell r="I41">
            <v>6.7</v>
          </cell>
          <cell r="J41">
            <v>6.4</v>
          </cell>
          <cell r="K41">
            <v>7.2</v>
          </cell>
          <cell r="L41">
            <v>7</v>
          </cell>
          <cell r="M41">
            <v>5.8</v>
          </cell>
          <cell r="N41">
            <v>5.5</v>
          </cell>
          <cell r="P41">
            <v>4.5</v>
          </cell>
          <cell r="U41">
            <v>7.2</v>
          </cell>
          <cell r="V41">
            <v>8.3000000000000007</v>
          </cell>
          <cell r="W41">
            <v>9.1999999999999993</v>
          </cell>
          <cell r="X41">
            <v>7.6</v>
          </cell>
          <cell r="Y41">
            <v>7.4</v>
          </cell>
          <cell r="Z41">
            <v>4.5999999999999996</v>
          </cell>
          <cell r="AA41">
            <v>4.4000000000000004</v>
          </cell>
          <cell r="AB41">
            <v>7.1</v>
          </cell>
          <cell r="AC41">
            <v>6.5</v>
          </cell>
          <cell r="AD41">
            <v>7.1</v>
          </cell>
          <cell r="AE41">
            <v>6.9</v>
          </cell>
          <cell r="AF41">
            <v>7.2</v>
          </cell>
          <cell r="AG41">
            <v>4.5</v>
          </cell>
          <cell r="AH41">
            <v>5.8</v>
          </cell>
          <cell r="AI41">
            <v>5.0999999999999996</v>
          </cell>
          <cell r="AJ41">
            <v>6.3</v>
          </cell>
          <cell r="AK41">
            <v>51</v>
          </cell>
          <cell r="AL41">
            <v>0</v>
          </cell>
          <cell r="AM41">
            <v>0</v>
          </cell>
          <cell r="AN41">
            <v>5.5</v>
          </cell>
          <cell r="AS41">
            <v>5.0999999999999996</v>
          </cell>
          <cell r="AV41">
            <v>5.5</v>
          </cell>
          <cell r="BA41">
            <v>4.3</v>
          </cell>
          <cell r="BB41">
            <v>4</v>
          </cell>
          <cell r="BC41">
            <v>1</v>
          </cell>
          <cell r="BD41">
            <v>5.9</v>
          </cell>
          <cell r="BE41">
            <v>4.5999999999999996</v>
          </cell>
          <cell r="BF41">
            <v>5</v>
          </cell>
          <cell r="BG41">
            <v>4.0999999999999996</v>
          </cell>
          <cell r="BH41">
            <v>5.6</v>
          </cell>
          <cell r="BI41">
            <v>5.0999999999999996</v>
          </cell>
          <cell r="BJ41">
            <v>6.3</v>
          </cell>
          <cell r="BK41">
            <v>5.8</v>
          </cell>
          <cell r="BL41">
            <v>4</v>
          </cell>
          <cell r="BM41">
            <v>6.1</v>
          </cell>
          <cell r="BN41">
            <v>6.2</v>
          </cell>
          <cell r="BO41">
            <v>4.4000000000000004</v>
          </cell>
          <cell r="BP41">
            <v>5.4</v>
          </cell>
          <cell r="BQ41">
            <v>5.4</v>
          </cell>
          <cell r="BR41">
            <v>4.0999999999999996</v>
          </cell>
          <cell r="BS41">
            <v>5.6</v>
          </cell>
          <cell r="BT41">
            <v>5.3</v>
          </cell>
          <cell r="BV41">
            <v>6.7</v>
          </cell>
          <cell r="BX41">
            <v>4.5999999999999996</v>
          </cell>
          <cell r="BZ41">
            <v>5.3</v>
          </cell>
          <cell r="CA41">
            <v>6.7</v>
          </cell>
          <cell r="CB41">
            <v>6.5</v>
          </cell>
          <cell r="CC41">
            <v>57</v>
          </cell>
          <cell r="CD41">
            <v>0</v>
          </cell>
          <cell r="CE41">
            <v>6.7</v>
          </cell>
          <cell r="CF41">
            <v>5.0999999999999996</v>
          </cell>
          <cell r="CG41">
            <v>7.1</v>
          </cell>
          <cell r="CH41">
            <v>5.5</v>
          </cell>
          <cell r="CI41">
            <v>6</v>
          </cell>
          <cell r="CJ41">
            <v>6.5</v>
          </cell>
          <cell r="CL41">
            <v>6.3</v>
          </cell>
          <cell r="CM41">
            <v>4.7</v>
          </cell>
          <cell r="CN41">
            <v>5.7</v>
          </cell>
          <cell r="CO41">
            <v>8.9</v>
          </cell>
          <cell r="CP41">
            <v>6</v>
          </cell>
          <cell r="CQ41">
            <v>28</v>
          </cell>
          <cell r="CR41">
            <v>0</v>
          </cell>
          <cell r="CS41">
            <v>6.7</v>
          </cell>
          <cell r="CY41">
            <v>5</v>
          </cell>
          <cell r="CZ41">
            <v>0</v>
          </cell>
          <cell r="DA41">
            <v>145</v>
          </cell>
          <cell r="DB41">
            <v>1</v>
          </cell>
          <cell r="DC41">
            <v>146</v>
          </cell>
          <cell r="DD41">
            <v>145</v>
          </cell>
          <cell r="DE41">
            <v>5.89</v>
          </cell>
          <cell r="DF41">
            <v>2.16</v>
          </cell>
        </row>
        <row r="42">
          <cell r="A42">
            <v>23207111014</v>
          </cell>
          <cell r="B42" t="str">
            <v>Phạm</v>
          </cell>
          <cell r="C42" t="str">
            <v>Nguyên</v>
          </cell>
          <cell r="D42" t="str">
            <v>Đan</v>
          </cell>
          <cell r="E42">
            <v>36510</v>
          </cell>
          <cell r="F42" t="str">
            <v>Nữ</v>
          </cell>
          <cell r="G42" t="str">
            <v>Đã Học Xong</v>
          </cell>
          <cell r="H42">
            <v>8.4</v>
          </cell>
          <cell r="I42">
            <v>6.5</v>
          </cell>
          <cell r="J42">
            <v>8.3000000000000007</v>
          </cell>
          <cell r="K42">
            <v>7.8</v>
          </cell>
          <cell r="L42">
            <v>8.1999999999999993</v>
          </cell>
          <cell r="M42">
            <v>8.6999999999999993</v>
          </cell>
          <cell r="N42">
            <v>5.8</v>
          </cell>
          <cell r="O42">
            <v>8</v>
          </cell>
          <cell r="S42">
            <v>5.8</v>
          </cell>
          <cell r="T42">
            <v>7.7</v>
          </cell>
          <cell r="W42">
            <v>9.6999999999999993</v>
          </cell>
          <cell r="X42">
            <v>9.9</v>
          </cell>
          <cell r="Y42">
            <v>8</v>
          </cell>
          <cell r="Z42">
            <v>5.7</v>
          </cell>
          <cell r="AA42">
            <v>5.9</v>
          </cell>
          <cell r="AB42">
            <v>7.1</v>
          </cell>
          <cell r="AC42">
            <v>6</v>
          </cell>
          <cell r="AD42">
            <v>6.5</v>
          </cell>
          <cell r="AE42">
            <v>6</v>
          </cell>
          <cell r="AF42">
            <v>6.2</v>
          </cell>
          <cell r="AG42">
            <v>7.1</v>
          </cell>
          <cell r="AH42">
            <v>4.2</v>
          </cell>
          <cell r="AI42">
            <v>5.8</v>
          </cell>
          <cell r="AJ42">
            <v>5.6</v>
          </cell>
          <cell r="AK42">
            <v>51</v>
          </cell>
          <cell r="AL42">
            <v>0</v>
          </cell>
          <cell r="AM42">
            <v>6.2</v>
          </cell>
          <cell r="AN42">
            <v>5.7</v>
          </cell>
          <cell r="AO42">
            <v>7.3</v>
          </cell>
          <cell r="AU42">
            <v>5.3</v>
          </cell>
          <cell r="BA42">
            <v>6.3</v>
          </cell>
          <cell r="BB42">
            <v>5</v>
          </cell>
          <cell r="BC42">
            <v>0</v>
          </cell>
          <cell r="BD42">
            <v>8.5</v>
          </cell>
          <cell r="BE42">
            <v>8.1</v>
          </cell>
          <cell r="BF42">
            <v>5.2</v>
          </cell>
          <cell r="BG42">
            <v>5.2</v>
          </cell>
          <cell r="BH42">
            <v>5.5</v>
          </cell>
          <cell r="BI42">
            <v>6.8</v>
          </cell>
          <cell r="BJ42">
            <v>6.7</v>
          </cell>
          <cell r="BK42">
            <v>6.6</v>
          </cell>
          <cell r="BL42">
            <v>7.5</v>
          </cell>
          <cell r="BM42">
            <v>5.2</v>
          </cell>
          <cell r="BN42">
            <v>4.0999999999999996</v>
          </cell>
          <cell r="BO42">
            <v>5.0999999999999996</v>
          </cell>
          <cell r="BP42">
            <v>6.2</v>
          </cell>
          <cell r="BQ42">
            <v>7</v>
          </cell>
          <cell r="BR42">
            <v>6.5</v>
          </cell>
          <cell r="BS42">
            <v>6.8</v>
          </cell>
          <cell r="BT42">
            <v>6.5</v>
          </cell>
          <cell r="BV42">
            <v>8.1</v>
          </cell>
          <cell r="BX42">
            <v>8.6999999999999993</v>
          </cell>
          <cell r="BZ42">
            <v>7.5</v>
          </cell>
          <cell r="CA42">
            <v>8.3000000000000007</v>
          </cell>
          <cell r="CB42">
            <v>8.4</v>
          </cell>
          <cell r="CC42">
            <v>57</v>
          </cell>
          <cell r="CD42">
            <v>0</v>
          </cell>
          <cell r="CE42">
            <v>6.8</v>
          </cell>
          <cell r="CF42">
            <v>6</v>
          </cell>
          <cell r="CG42">
            <v>7.1</v>
          </cell>
          <cell r="CH42">
            <v>7</v>
          </cell>
          <cell r="CI42">
            <v>7</v>
          </cell>
          <cell r="CJ42">
            <v>7.6</v>
          </cell>
          <cell r="CL42">
            <v>5.6</v>
          </cell>
          <cell r="CM42">
            <v>6.5</v>
          </cell>
          <cell r="CN42">
            <v>8.4</v>
          </cell>
          <cell r="CO42">
            <v>8.1</v>
          </cell>
          <cell r="CP42">
            <v>7.6</v>
          </cell>
          <cell r="CQ42">
            <v>28</v>
          </cell>
          <cell r="CR42">
            <v>0</v>
          </cell>
          <cell r="CS42">
            <v>8.1999999999999993</v>
          </cell>
          <cell r="CY42">
            <v>5</v>
          </cell>
          <cell r="CZ42">
            <v>0</v>
          </cell>
          <cell r="DA42">
            <v>146</v>
          </cell>
          <cell r="DB42">
            <v>0</v>
          </cell>
          <cell r="DC42">
            <v>146</v>
          </cell>
          <cell r="DD42">
            <v>146</v>
          </cell>
          <cell r="DE42">
            <v>6.87</v>
          </cell>
          <cell r="DF42">
            <v>2.8</v>
          </cell>
        </row>
        <row r="43">
          <cell r="A43">
            <v>23203110310</v>
          </cell>
          <cell r="B43" t="str">
            <v>Nguyễn</v>
          </cell>
          <cell r="C43" t="str">
            <v>Thị Anh</v>
          </cell>
          <cell r="D43" t="str">
            <v>Đào</v>
          </cell>
          <cell r="E43">
            <v>36425</v>
          </cell>
          <cell r="F43" t="str">
            <v>Nữ</v>
          </cell>
          <cell r="G43" t="str">
            <v>Đã Học Xong</v>
          </cell>
          <cell r="H43">
            <v>8.6999999999999993</v>
          </cell>
          <cell r="I43">
            <v>8.1</v>
          </cell>
          <cell r="J43">
            <v>8</v>
          </cell>
          <cell r="K43">
            <v>7.9</v>
          </cell>
          <cell r="L43">
            <v>8</v>
          </cell>
          <cell r="M43">
            <v>9.5</v>
          </cell>
          <cell r="N43">
            <v>8.1999999999999993</v>
          </cell>
          <cell r="P43">
            <v>7.8</v>
          </cell>
          <cell r="U43">
            <v>7.8</v>
          </cell>
          <cell r="V43">
            <v>8.1</v>
          </cell>
          <cell r="W43">
            <v>10</v>
          </cell>
          <cell r="X43">
            <v>10</v>
          </cell>
          <cell r="Y43">
            <v>7.5</v>
          </cell>
          <cell r="Z43">
            <v>8.1</v>
          </cell>
          <cell r="AA43">
            <v>8.6</v>
          </cell>
          <cell r="AB43">
            <v>9.1999999999999993</v>
          </cell>
          <cell r="AC43">
            <v>7.5</v>
          </cell>
          <cell r="AD43">
            <v>7.3</v>
          </cell>
          <cell r="AE43">
            <v>7.9</v>
          </cell>
          <cell r="AF43">
            <v>9.4</v>
          </cell>
          <cell r="AG43">
            <v>7.8</v>
          </cell>
          <cell r="AH43">
            <v>8.6999999999999993</v>
          </cell>
          <cell r="AI43">
            <v>7.5</v>
          </cell>
          <cell r="AJ43">
            <v>8.9</v>
          </cell>
          <cell r="AK43">
            <v>51</v>
          </cell>
          <cell r="AL43">
            <v>0</v>
          </cell>
          <cell r="AM43">
            <v>7</v>
          </cell>
          <cell r="AN43">
            <v>7.1</v>
          </cell>
          <cell r="AO43">
            <v>9.3000000000000007</v>
          </cell>
          <cell r="AU43">
            <v>6.3</v>
          </cell>
          <cell r="BA43">
            <v>7.6</v>
          </cell>
          <cell r="BB43">
            <v>5</v>
          </cell>
          <cell r="BC43">
            <v>0</v>
          </cell>
          <cell r="BD43">
            <v>9.3000000000000007</v>
          </cell>
          <cell r="BE43">
            <v>8.5</v>
          </cell>
          <cell r="BF43">
            <v>7.4</v>
          </cell>
          <cell r="BG43">
            <v>6.9</v>
          </cell>
          <cell r="BH43">
            <v>6.8</v>
          </cell>
          <cell r="BI43">
            <v>8.1</v>
          </cell>
          <cell r="BJ43">
            <v>8.6</v>
          </cell>
          <cell r="BK43">
            <v>7.6</v>
          </cell>
          <cell r="BL43">
            <v>7.6</v>
          </cell>
          <cell r="BM43">
            <v>8.6</v>
          </cell>
          <cell r="BN43">
            <v>8.1</v>
          </cell>
          <cell r="BO43">
            <v>8.6</v>
          </cell>
          <cell r="BP43">
            <v>9</v>
          </cell>
          <cell r="BQ43">
            <v>9.1999999999999993</v>
          </cell>
          <cell r="BR43">
            <v>7.8</v>
          </cell>
          <cell r="BS43">
            <v>8.4</v>
          </cell>
          <cell r="BT43">
            <v>8.4</v>
          </cell>
          <cell r="BV43">
            <v>8.6999999999999993</v>
          </cell>
          <cell r="BX43">
            <v>9.6999999999999993</v>
          </cell>
          <cell r="BZ43">
            <v>9.6</v>
          </cell>
          <cell r="CA43">
            <v>8.6999999999999993</v>
          </cell>
          <cell r="CB43">
            <v>8.8000000000000007</v>
          </cell>
          <cell r="CC43">
            <v>57</v>
          </cell>
          <cell r="CD43">
            <v>0</v>
          </cell>
          <cell r="CE43">
            <v>6.8</v>
          </cell>
          <cell r="CF43">
            <v>7.9</v>
          </cell>
          <cell r="CG43">
            <v>9.1999999999999993</v>
          </cell>
          <cell r="CH43">
            <v>8.3000000000000007</v>
          </cell>
          <cell r="CI43">
            <v>8.5</v>
          </cell>
          <cell r="CJ43">
            <v>9.4</v>
          </cell>
          <cell r="CL43">
            <v>8.9</v>
          </cell>
          <cell r="CM43">
            <v>8.8000000000000007</v>
          </cell>
          <cell r="CN43">
            <v>9.5</v>
          </cell>
          <cell r="CO43">
            <v>9.4</v>
          </cell>
          <cell r="CP43">
            <v>8.6999999999999993</v>
          </cell>
          <cell r="CQ43">
            <v>28</v>
          </cell>
          <cell r="CR43">
            <v>0</v>
          </cell>
          <cell r="CT43">
            <v>9</v>
          </cell>
          <cell r="CY43">
            <v>5</v>
          </cell>
          <cell r="CZ43">
            <v>0</v>
          </cell>
          <cell r="DA43">
            <v>146</v>
          </cell>
          <cell r="DB43">
            <v>0</v>
          </cell>
          <cell r="DC43">
            <v>146</v>
          </cell>
          <cell r="DD43">
            <v>146</v>
          </cell>
          <cell r="DE43">
            <v>8.42</v>
          </cell>
          <cell r="DF43">
            <v>3.69</v>
          </cell>
        </row>
        <row r="44">
          <cell r="A44">
            <v>2320714761</v>
          </cell>
          <cell r="B44" t="str">
            <v>Đỗ</v>
          </cell>
          <cell r="C44" t="str">
            <v>Lê Anh</v>
          </cell>
          <cell r="D44" t="str">
            <v>Đào</v>
          </cell>
          <cell r="E44">
            <v>36289</v>
          </cell>
          <cell r="F44" t="str">
            <v>Nữ</v>
          </cell>
          <cell r="G44" t="str">
            <v>Đã Học Xong</v>
          </cell>
          <cell r="H44">
            <v>7.6</v>
          </cell>
          <cell r="I44">
            <v>7.8</v>
          </cell>
          <cell r="J44">
            <v>8.1</v>
          </cell>
          <cell r="K44">
            <v>5.9</v>
          </cell>
          <cell r="L44">
            <v>7.5</v>
          </cell>
          <cell r="M44">
            <v>7.6</v>
          </cell>
          <cell r="N44">
            <v>5.9</v>
          </cell>
          <cell r="O44">
            <v>7.1</v>
          </cell>
          <cell r="S44">
            <v>6.4</v>
          </cell>
          <cell r="T44">
            <v>7.4</v>
          </cell>
          <cell r="W44">
            <v>9</v>
          </cell>
          <cell r="X44">
            <v>10</v>
          </cell>
          <cell r="Y44">
            <v>7.2</v>
          </cell>
          <cell r="Z44">
            <v>6.5</v>
          </cell>
          <cell r="AA44">
            <v>6.4</v>
          </cell>
          <cell r="AB44">
            <v>7.2</v>
          </cell>
          <cell r="AC44">
            <v>5.7</v>
          </cell>
          <cell r="AD44">
            <v>5.6</v>
          </cell>
          <cell r="AE44">
            <v>6.2</v>
          </cell>
          <cell r="AF44">
            <v>6.5</v>
          </cell>
          <cell r="AG44">
            <v>5.3</v>
          </cell>
          <cell r="AH44">
            <v>6.3</v>
          </cell>
          <cell r="AI44">
            <v>5.4</v>
          </cell>
          <cell r="AJ44">
            <v>4.5999999999999996</v>
          </cell>
          <cell r="AK44">
            <v>51</v>
          </cell>
          <cell r="AL44">
            <v>0</v>
          </cell>
          <cell r="AM44">
            <v>6.1</v>
          </cell>
          <cell r="AN44">
            <v>6.5</v>
          </cell>
          <cell r="AO44">
            <v>8.1</v>
          </cell>
          <cell r="AY44">
            <v>7.4</v>
          </cell>
          <cell r="BA44">
            <v>6.9</v>
          </cell>
          <cell r="BB44">
            <v>5</v>
          </cell>
          <cell r="BC44">
            <v>0</v>
          </cell>
          <cell r="BD44">
            <v>5.9</v>
          </cell>
          <cell r="BE44">
            <v>5.9</v>
          </cell>
          <cell r="BF44">
            <v>6.1</v>
          </cell>
          <cell r="BG44">
            <v>4.0999999999999996</v>
          </cell>
          <cell r="BH44">
            <v>5.5</v>
          </cell>
          <cell r="BI44">
            <v>6.3</v>
          </cell>
          <cell r="BJ44">
            <v>5.7</v>
          </cell>
          <cell r="BK44">
            <v>4.8</v>
          </cell>
          <cell r="BL44">
            <v>6.1</v>
          </cell>
          <cell r="BM44">
            <v>5.0999999999999996</v>
          </cell>
          <cell r="BN44">
            <v>5.5</v>
          </cell>
          <cell r="BO44">
            <v>6.7</v>
          </cell>
          <cell r="BP44">
            <v>4.4000000000000004</v>
          </cell>
          <cell r="BQ44">
            <v>5.9</v>
          </cell>
          <cell r="BR44">
            <v>6.9</v>
          </cell>
          <cell r="BS44">
            <v>4.4000000000000004</v>
          </cell>
          <cell r="BT44">
            <v>6.2</v>
          </cell>
          <cell r="BV44">
            <v>4.5</v>
          </cell>
          <cell r="BX44">
            <v>7.3</v>
          </cell>
          <cell r="BZ44">
            <v>6.7</v>
          </cell>
          <cell r="CA44">
            <v>5.2</v>
          </cell>
          <cell r="CB44">
            <v>8.1</v>
          </cell>
          <cell r="CC44">
            <v>57</v>
          </cell>
          <cell r="CD44">
            <v>0</v>
          </cell>
          <cell r="CE44">
            <v>4.5999999999999996</v>
          </cell>
          <cell r="CF44">
            <v>5.6</v>
          </cell>
          <cell r="CG44">
            <v>7.3</v>
          </cell>
          <cell r="CH44">
            <v>5.4</v>
          </cell>
          <cell r="CI44">
            <v>5.0999999999999996</v>
          </cell>
          <cell r="CJ44">
            <v>8</v>
          </cell>
          <cell r="CL44">
            <v>6.7</v>
          </cell>
          <cell r="CM44">
            <v>5.6</v>
          </cell>
          <cell r="CN44">
            <v>6</v>
          </cell>
          <cell r="CO44">
            <v>7.5</v>
          </cell>
          <cell r="CP44">
            <v>6.4</v>
          </cell>
          <cell r="CQ44">
            <v>28</v>
          </cell>
          <cell r="CR44">
            <v>0</v>
          </cell>
          <cell r="CS44">
            <v>8.4</v>
          </cell>
          <cell r="CY44">
            <v>5</v>
          </cell>
          <cell r="CZ44">
            <v>0</v>
          </cell>
          <cell r="DA44">
            <v>146</v>
          </cell>
          <cell r="DB44">
            <v>0</v>
          </cell>
          <cell r="DC44">
            <v>146</v>
          </cell>
          <cell r="DD44">
            <v>146</v>
          </cell>
          <cell r="DE44">
            <v>6.26</v>
          </cell>
          <cell r="DF44">
            <v>2.37</v>
          </cell>
        </row>
        <row r="45">
          <cell r="A45">
            <v>2320716706</v>
          </cell>
          <cell r="B45" t="str">
            <v>Nguyễn</v>
          </cell>
          <cell r="C45" t="str">
            <v>Thị Kim</v>
          </cell>
          <cell r="D45" t="str">
            <v>Đào</v>
          </cell>
          <cell r="E45">
            <v>36520</v>
          </cell>
          <cell r="F45" t="str">
            <v>Nữ</v>
          </cell>
          <cell r="G45" t="str">
            <v>Đã Học Xong</v>
          </cell>
          <cell r="H45">
            <v>8</v>
          </cell>
          <cell r="I45">
            <v>8.1</v>
          </cell>
          <cell r="J45">
            <v>7.8</v>
          </cell>
          <cell r="K45">
            <v>8.5</v>
          </cell>
          <cell r="L45">
            <v>9.3000000000000007</v>
          </cell>
          <cell r="M45">
            <v>9.6</v>
          </cell>
          <cell r="N45">
            <v>7</v>
          </cell>
          <cell r="O45">
            <v>9.1999999999999993</v>
          </cell>
          <cell r="U45">
            <v>6.2</v>
          </cell>
          <cell r="V45">
            <v>8.6</v>
          </cell>
          <cell r="W45">
            <v>9.9</v>
          </cell>
          <cell r="X45">
            <v>8.3000000000000007</v>
          </cell>
          <cell r="Y45">
            <v>6.7</v>
          </cell>
          <cell r="Z45">
            <v>7.9</v>
          </cell>
          <cell r="AA45">
            <v>7.7</v>
          </cell>
          <cell r="AB45">
            <v>7.3</v>
          </cell>
          <cell r="AC45">
            <v>7.6</v>
          </cell>
          <cell r="AD45">
            <v>6.9</v>
          </cell>
          <cell r="AE45">
            <v>6.3</v>
          </cell>
          <cell r="AF45">
            <v>7.7</v>
          </cell>
          <cell r="AG45">
            <v>7</v>
          </cell>
          <cell r="AH45">
            <v>4.4000000000000004</v>
          </cell>
          <cell r="AI45">
            <v>6.8</v>
          </cell>
          <cell r="AJ45">
            <v>7.1</v>
          </cell>
          <cell r="AK45">
            <v>51</v>
          </cell>
          <cell r="AL45">
            <v>0</v>
          </cell>
          <cell r="AM45">
            <v>7.3</v>
          </cell>
          <cell r="AN45">
            <v>7.1</v>
          </cell>
          <cell r="AO45">
            <v>8</v>
          </cell>
          <cell r="AU45">
            <v>6.7</v>
          </cell>
          <cell r="BA45">
            <v>7.1</v>
          </cell>
          <cell r="BB45">
            <v>5</v>
          </cell>
          <cell r="BC45">
            <v>0</v>
          </cell>
          <cell r="BD45">
            <v>6.8</v>
          </cell>
          <cell r="BE45">
            <v>8.6</v>
          </cell>
          <cell r="BF45">
            <v>7.1</v>
          </cell>
          <cell r="BG45">
            <v>5</v>
          </cell>
          <cell r="BH45">
            <v>6.5</v>
          </cell>
          <cell r="BI45">
            <v>7.5</v>
          </cell>
          <cell r="BJ45">
            <v>8.1999999999999993</v>
          </cell>
          <cell r="BK45">
            <v>7.9</v>
          </cell>
          <cell r="BL45">
            <v>8.8000000000000007</v>
          </cell>
          <cell r="BM45">
            <v>7.1</v>
          </cell>
          <cell r="BN45">
            <v>7</v>
          </cell>
          <cell r="BO45">
            <v>8.8000000000000007</v>
          </cell>
          <cell r="BP45">
            <v>8.5</v>
          </cell>
          <cell r="BQ45">
            <v>7.2</v>
          </cell>
          <cell r="BR45">
            <v>9.3000000000000007</v>
          </cell>
          <cell r="BS45">
            <v>8.6999999999999993</v>
          </cell>
          <cell r="BT45">
            <v>8.1999999999999993</v>
          </cell>
          <cell r="BV45">
            <v>9.5</v>
          </cell>
          <cell r="BX45">
            <v>9.6</v>
          </cell>
          <cell r="BZ45">
            <v>8.6</v>
          </cell>
          <cell r="CA45">
            <v>8.5</v>
          </cell>
          <cell r="CB45">
            <v>8.4</v>
          </cell>
          <cell r="CC45">
            <v>57</v>
          </cell>
          <cell r="CD45">
            <v>0</v>
          </cell>
          <cell r="CE45">
            <v>7.7</v>
          </cell>
          <cell r="CF45">
            <v>8.5</v>
          </cell>
          <cell r="CG45">
            <v>9.1</v>
          </cell>
          <cell r="CH45">
            <v>7.7</v>
          </cell>
          <cell r="CI45">
            <v>8.1</v>
          </cell>
          <cell r="CJ45">
            <v>9.1</v>
          </cell>
          <cell r="CL45">
            <v>7.7</v>
          </cell>
          <cell r="CM45">
            <v>8.8000000000000007</v>
          </cell>
          <cell r="CN45">
            <v>8.6999999999999993</v>
          </cell>
          <cell r="CO45">
            <v>8.1999999999999993</v>
          </cell>
          <cell r="CP45">
            <v>8.3000000000000007</v>
          </cell>
          <cell r="CQ45">
            <v>28</v>
          </cell>
          <cell r="CR45">
            <v>0</v>
          </cell>
          <cell r="CT45">
            <v>8.6999999999999993</v>
          </cell>
          <cell r="CY45">
            <v>5</v>
          </cell>
          <cell r="CZ45">
            <v>0</v>
          </cell>
          <cell r="DA45">
            <v>146</v>
          </cell>
          <cell r="DB45">
            <v>0</v>
          </cell>
          <cell r="DC45">
            <v>146</v>
          </cell>
          <cell r="DD45">
            <v>146</v>
          </cell>
          <cell r="DE45">
            <v>7.96</v>
          </cell>
          <cell r="DF45">
            <v>3.46</v>
          </cell>
        </row>
        <row r="46">
          <cell r="A46">
            <v>23217111981</v>
          </cell>
          <cell r="B46" t="str">
            <v>Nguyễn</v>
          </cell>
          <cell r="C46" t="str">
            <v>Văn Thành</v>
          </cell>
          <cell r="D46" t="str">
            <v>Đạt</v>
          </cell>
          <cell r="E46">
            <v>36164</v>
          </cell>
          <cell r="F46" t="str">
            <v>Nam</v>
          </cell>
          <cell r="G46" t="str">
            <v>Đã Học Xong</v>
          </cell>
          <cell r="H46">
            <v>9.4</v>
          </cell>
          <cell r="I46">
            <v>7.9</v>
          </cell>
          <cell r="J46">
            <v>8.8000000000000007</v>
          </cell>
          <cell r="K46">
            <v>6.7</v>
          </cell>
          <cell r="L46">
            <v>8.6</v>
          </cell>
          <cell r="M46">
            <v>8.8000000000000007</v>
          </cell>
          <cell r="N46">
            <v>8.1999999999999993</v>
          </cell>
          <cell r="P46">
            <v>7.6</v>
          </cell>
          <cell r="U46">
            <v>7</v>
          </cell>
          <cell r="V46">
            <v>9.3000000000000007</v>
          </cell>
          <cell r="W46">
            <v>8.1999999999999993</v>
          </cell>
          <cell r="X46">
            <v>8</v>
          </cell>
          <cell r="Y46">
            <v>6.1</v>
          </cell>
          <cell r="Z46">
            <v>5.5</v>
          </cell>
          <cell r="AA46">
            <v>5.3</v>
          </cell>
          <cell r="AB46">
            <v>8.6</v>
          </cell>
          <cell r="AC46">
            <v>7.3</v>
          </cell>
          <cell r="AD46">
            <v>8.8000000000000007</v>
          </cell>
          <cell r="AE46">
            <v>6.9</v>
          </cell>
          <cell r="AF46">
            <v>9.4</v>
          </cell>
          <cell r="AG46">
            <v>7.9</v>
          </cell>
          <cell r="AH46">
            <v>8.4</v>
          </cell>
          <cell r="AI46">
            <v>7.6</v>
          </cell>
          <cell r="AJ46">
            <v>8.6</v>
          </cell>
          <cell r="AK46">
            <v>51</v>
          </cell>
          <cell r="AL46">
            <v>0</v>
          </cell>
          <cell r="AM46">
            <v>5.6</v>
          </cell>
          <cell r="AN46">
            <v>5.6</v>
          </cell>
          <cell r="AO46">
            <v>8</v>
          </cell>
          <cell r="AY46">
            <v>4.4000000000000004</v>
          </cell>
          <cell r="BA46">
            <v>4.7</v>
          </cell>
          <cell r="BB46">
            <v>5</v>
          </cell>
          <cell r="BC46">
            <v>0</v>
          </cell>
          <cell r="BD46">
            <v>9.1</v>
          </cell>
          <cell r="BE46">
            <v>8.4</v>
          </cell>
          <cell r="BF46">
            <v>8.6999999999999993</v>
          </cell>
          <cell r="BG46">
            <v>7.9</v>
          </cell>
          <cell r="BH46">
            <v>7.1</v>
          </cell>
          <cell r="BI46">
            <v>8</v>
          </cell>
          <cell r="BJ46">
            <v>7.2</v>
          </cell>
          <cell r="BK46">
            <v>7.1</v>
          </cell>
          <cell r="BL46">
            <v>6.6</v>
          </cell>
          <cell r="BM46">
            <v>7.4</v>
          </cell>
          <cell r="BN46">
            <v>9.4</v>
          </cell>
          <cell r="BO46">
            <v>6.9</v>
          </cell>
          <cell r="BP46">
            <v>8.3000000000000007</v>
          </cell>
          <cell r="BQ46">
            <v>6.7</v>
          </cell>
          <cell r="BR46">
            <v>9.6</v>
          </cell>
          <cell r="BS46">
            <v>4.5999999999999996</v>
          </cell>
          <cell r="BT46">
            <v>6.9</v>
          </cell>
          <cell r="BV46">
            <v>9.8000000000000007</v>
          </cell>
          <cell r="BX46">
            <v>9.3000000000000007</v>
          </cell>
          <cell r="BZ46">
            <v>8.6</v>
          </cell>
          <cell r="CA46">
            <v>6.4</v>
          </cell>
          <cell r="CB46">
            <v>8.4</v>
          </cell>
          <cell r="CC46">
            <v>57</v>
          </cell>
          <cell r="CD46">
            <v>0</v>
          </cell>
          <cell r="CE46">
            <v>7.9</v>
          </cell>
          <cell r="CF46">
            <v>9</v>
          </cell>
          <cell r="CG46">
            <v>8</v>
          </cell>
          <cell r="CH46">
            <v>7.5</v>
          </cell>
          <cell r="CI46">
            <v>7.1</v>
          </cell>
          <cell r="CJ46">
            <v>9.5</v>
          </cell>
          <cell r="CL46">
            <v>7</v>
          </cell>
          <cell r="CM46">
            <v>6.5</v>
          </cell>
          <cell r="CN46">
            <v>8.1</v>
          </cell>
          <cell r="CO46">
            <v>7.9</v>
          </cell>
          <cell r="CP46">
            <v>8.1999999999999993</v>
          </cell>
          <cell r="CQ46">
            <v>28</v>
          </cell>
          <cell r="CR46">
            <v>0</v>
          </cell>
          <cell r="CT46">
            <v>8.9</v>
          </cell>
          <cell r="CY46">
            <v>5</v>
          </cell>
          <cell r="CZ46">
            <v>0</v>
          </cell>
          <cell r="DA46">
            <v>146</v>
          </cell>
          <cell r="DB46">
            <v>0</v>
          </cell>
          <cell r="DC46">
            <v>146</v>
          </cell>
          <cell r="DD46">
            <v>146</v>
          </cell>
          <cell r="DE46">
            <v>7.82</v>
          </cell>
          <cell r="DF46">
            <v>3.33</v>
          </cell>
        </row>
        <row r="47">
          <cell r="A47">
            <v>23217112155</v>
          </cell>
          <cell r="B47" t="str">
            <v>Huỳnh</v>
          </cell>
          <cell r="C47" t="str">
            <v>Văn</v>
          </cell>
          <cell r="D47" t="str">
            <v>Đạt</v>
          </cell>
          <cell r="E47">
            <v>36462</v>
          </cell>
          <cell r="F47" t="str">
            <v>Nam</v>
          </cell>
          <cell r="G47" t="str">
            <v>Đã Học Xong</v>
          </cell>
          <cell r="H47">
            <v>8.3000000000000007</v>
          </cell>
          <cell r="I47">
            <v>8.1</v>
          </cell>
          <cell r="J47">
            <v>5.9</v>
          </cell>
          <cell r="K47">
            <v>7.9</v>
          </cell>
          <cell r="L47">
            <v>6.8</v>
          </cell>
          <cell r="M47">
            <v>8.1</v>
          </cell>
          <cell r="N47">
            <v>8.6999999999999993</v>
          </cell>
          <cell r="P47">
            <v>7.6</v>
          </cell>
          <cell r="U47">
            <v>6.8</v>
          </cell>
          <cell r="V47">
            <v>5.0999999999999996</v>
          </cell>
          <cell r="W47">
            <v>4.8</v>
          </cell>
          <cell r="X47">
            <v>8.5</v>
          </cell>
          <cell r="Y47">
            <v>7</v>
          </cell>
          <cell r="Z47">
            <v>7.3</v>
          </cell>
          <cell r="AA47">
            <v>7.7</v>
          </cell>
          <cell r="AB47">
            <v>6.8</v>
          </cell>
          <cell r="AC47">
            <v>6.1</v>
          </cell>
          <cell r="AD47">
            <v>6</v>
          </cell>
          <cell r="AE47">
            <v>7.6</v>
          </cell>
          <cell r="AF47">
            <v>7.2</v>
          </cell>
          <cell r="AG47">
            <v>6.9</v>
          </cell>
          <cell r="AH47">
            <v>6.7</v>
          </cell>
          <cell r="AI47">
            <v>6</v>
          </cell>
          <cell r="AJ47">
            <v>5.6</v>
          </cell>
          <cell r="AK47">
            <v>51</v>
          </cell>
          <cell r="AL47">
            <v>0</v>
          </cell>
          <cell r="AM47">
            <v>8.3000000000000007</v>
          </cell>
          <cell r="AN47">
            <v>6.7</v>
          </cell>
          <cell r="AO47">
            <v>5.9</v>
          </cell>
          <cell r="AU47">
            <v>4.9000000000000004</v>
          </cell>
          <cell r="BA47">
            <v>8.4</v>
          </cell>
          <cell r="BB47">
            <v>5</v>
          </cell>
          <cell r="BC47">
            <v>0</v>
          </cell>
          <cell r="BD47">
            <v>7</v>
          </cell>
          <cell r="BE47">
            <v>7.5</v>
          </cell>
          <cell r="BF47">
            <v>6.6</v>
          </cell>
          <cell r="BG47">
            <v>6.6</v>
          </cell>
          <cell r="BH47">
            <v>5.3</v>
          </cell>
          <cell r="BI47">
            <v>7.3</v>
          </cell>
          <cell r="BJ47">
            <v>7.5</v>
          </cell>
          <cell r="BK47">
            <v>6.7</v>
          </cell>
          <cell r="BL47">
            <v>6.6</v>
          </cell>
          <cell r="BM47">
            <v>5.2</v>
          </cell>
          <cell r="BN47">
            <v>8.1</v>
          </cell>
          <cell r="BO47">
            <v>6.3</v>
          </cell>
          <cell r="BP47">
            <v>7.9</v>
          </cell>
          <cell r="BQ47">
            <v>8.3000000000000007</v>
          </cell>
          <cell r="BR47">
            <v>5.3</v>
          </cell>
          <cell r="BS47">
            <v>7.1</v>
          </cell>
          <cell r="BT47">
            <v>6.3</v>
          </cell>
          <cell r="BU47">
            <v>7.6</v>
          </cell>
          <cell r="BX47">
            <v>7.7</v>
          </cell>
          <cell r="BZ47">
            <v>7.9</v>
          </cell>
          <cell r="CA47">
            <v>7.8</v>
          </cell>
          <cell r="CB47">
            <v>7.4</v>
          </cell>
          <cell r="CC47">
            <v>57</v>
          </cell>
          <cell r="CD47">
            <v>0</v>
          </cell>
          <cell r="CE47">
            <v>5.6</v>
          </cell>
          <cell r="CF47">
            <v>6.6</v>
          </cell>
          <cell r="CG47">
            <v>6.3</v>
          </cell>
          <cell r="CH47">
            <v>6.7</v>
          </cell>
          <cell r="CI47">
            <v>7.6</v>
          </cell>
          <cell r="CJ47">
            <v>7.6</v>
          </cell>
          <cell r="CL47">
            <v>6</v>
          </cell>
          <cell r="CM47">
            <v>4.4000000000000004</v>
          </cell>
          <cell r="CN47">
            <v>7.9</v>
          </cell>
          <cell r="CO47">
            <v>7.1</v>
          </cell>
          <cell r="CP47">
            <v>7.1</v>
          </cell>
          <cell r="CQ47">
            <v>28</v>
          </cell>
          <cell r="CR47">
            <v>0</v>
          </cell>
          <cell r="CS47">
            <v>8.74</v>
          </cell>
          <cell r="CY47">
            <v>5</v>
          </cell>
          <cell r="CZ47">
            <v>0</v>
          </cell>
          <cell r="DA47">
            <v>146</v>
          </cell>
          <cell r="DB47">
            <v>0</v>
          </cell>
          <cell r="DC47">
            <v>146</v>
          </cell>
          <cell r="DD47">
            <v>146</v>
          </cell>
          <cell r="DE47">
            <v>6.98</v>
          </cell>
          <cell r="DF47">
            <v>2.85</v>
          </cell>
        </row>
        <row r="48">
          <cell r="A48">
            <v>23207110953</v>
          </cell>
          <cell r="B48" t="str">
            <v>Bùi</v>
          </cell>
          <cell r="C48" t="str">
            <v>Phương</v>
          </cell>
          <cell r="D48" t="str">
            <v>Diễm</v>
          </cell>
          <cell r="E48">
            <v>36427</v>
          </cell>
          <cell r="F48" t="str">
            <v>Nữ</v>
          </cell>
          <cell r="G48" t="str">
            <v>Đã Học Xong</v>
          </cell>
          <cell r="H48">
            <v>7.3</v>
          </cell>
          <cell r="I48">
            <v>8</v>
          </cell>
          <cell r="J48">
            <v>5.9</v>
          </cell>
          <cell r="K48">
            <v>8.1</v>
          </cell>
          <cell r="L48">
            <v>6.6</v>
          </cell>
          <cell r="M48">
            <v>8.6</v>
          </cell>
          <cell r="N48">
            <v>8</v>
          </cell>
          <cell r="P48">
            <v>6.6</v>
          </cell>
          <cell r="U48">
            <v>8.5</v>
          </cell>
          <cell r="V48">
            <v>8.1999999999999993</v>
          </cell>
          <cell r="W48">
            <v>8.3000000000000007</v>
          </cell>
          <cell r="X48">
            <v>9.4</v>
          </cell>
          <cell r="Y48">
            <v>7.2</v>
          </cell>
          <cell r="Z48">
            <v>6.6</v>
          </cell>
          <cell r="AA48">
            <v>7.6</v>
          </cell>
          <cell r="AB48">
            <v>6.9</v>
          </cell>
          <cell r="AC48">
            <v>6.7</v>
          </cell>
          <cell r="AD48">
            <v>7.8</v>
          </cell>
          <cell r="AE48">
            <v>8.1999999999999993</v>
          </cell>
          <cell r="AF48">
            <v>7.6</v>
          </cell>
          <cell r="AG48">
            <v>7</v>
          </cell>
          <cell r="AH48">
            <v>7.3</v>
          </cell>
          <cell r="AI48">
            <v>5.5</v>
          </cell>
          <cell r="AJ48">
            <v>6.5</v>
          </cell>
          <cell r="AK48">
            <v>51</v>
          </cell>
          <cell r="AL48">
            <v>0</v>
          </cell>
          <cell r="AM48">
            <v>7.2</v>
          </cell>
          <cell r="AN48">
            <v>6.4</v>
          </cell>
          <cell r="AS48">
            <v>5.8</v>
          </cell>
          <cell r="AY48">
            <v>6.2</v>
          </cell>
          <cell r="BA48">
            <v>6.9</v>
          </cell>
          <cell r="BB48">
            <v>5</v>
          </cell>
          <cell r="BC48">
            <v>0</v>
          </cell>
          <cell r="BD48">
            <v>8.1</v>
          </cell>
          <cell r="BE48">
            <v>5.5</v>
          </cell>
          <cell r="BF48">
            <v>7.3</v>
          </cell>
          <cell r="BG48">
            <v>7</v>
          </cell>
          <cell r="BH48">
            <v>7.8</v>
          </cell>
          <cell r="BI48">
            <v>6.4</v>
          </cell>
          <cell r="BJ48">
            <v>8.6</v>
          </cell>
          <cell r="BK48">
            <v>7.7</v>
          </cell>
          <cell r="BL48">
            <v>6.9</v>
          </cell>
          <cell r="BM48">
            <v>6.4</v>
          </cell>
          <cell r="BN48">
            <v>8.4</v>
          </cell>
          <cell r="BO48">
            <v>4.5</v>
          </cell>
          <cell r="BP48">
            <v>7.5</v>
          </cell>
          <cell r="BQ48">
            <v>8.1</v>
          </cell>
          <cell r="BR48">
            <v>6.7</v>
          </cell>
          <cell r="BS48">
            <v>7.2</v>
          </cell>
          <cell r="BT48">
            <v>8.1</v>
          </cell>
          <cell r="BV48">
            <v>8.9</v>
          </cell>
          <cell r="BX48">
            <v>8.1</v>
          </cell>
          <cell r="BZ48">
            <v>8.6999999999999993</v>
          </cell>
          <cell r="CA48">
            <v>7.7</v>
          </cell>
          <cell r="CB48">
            <v>8.4</v>
          </cell>
          <cell r="CC48">
            <v>57</v>
          </cell>
          <cell r="CD48">
            <v>0</v>
          </cell>
          <cell r="CE48">
            <v>7.6</v>
          </cell>
          <cell r="CF48">
            <v>7.2</v>
          </cell>
          <cell r="CG48">
            <v>8.1</v>
          </cell>
          <cell r="CH48">
            <v>6.4</v>
          </cell>
          <cell r="CI48">
            <v>7.7</v>
          </cell>
          <cell r="CJ48">
            <v>9.1999999999999993</v>
          </cell>
          <cell r="CL48">
            <v>6.5</v>
          </cell>
          <cell r="CM48">
            <v>5.8</v>
          </cell>
          <cell r="CN48">
            <v>6.7</v>
          </cell>
          <cell r="CO48">
            <v>8.6999999999999993</v>
          </cell>
          <cell r="CP48">
            <v>9.1</v>
          </cell>
          <cell r="CQ48">
            <v>28</v>
          </cell>
          <cell r="CR48">
            <v>0</v>
          </cell>
          <cell r="CS48">
            <v>8.6999999999999993</v>
          </cell>
          <cell r="CY48">
            <v>5</v>
          </cell>
          <cell r="CZ48">
            <v>0</v>
          </cell>
          <cell r="DA48">
            <v>146</v>
          </cell>
          <cell r="DB48">
            <v>0</v>
          </cell>
          <cell r="DC48">
            <v>146</v>
          </cell>
          <cell r="DD48">
            <v>146</v>
          </cell>
          <cell r="DE48">
            <v>7.42</v>
          </cell>
          <cell r="DF48">
            <v>3.15</v>
          </cell>
        </row>
        <row r="49">
          <cell r="A49">
            <v>23207112129</v>
          </cell>
          <cell r="B49" t="str">
            <v>Lê</v>
          </cell>
          <cell r="C49" t="str">
            <v>Thị</v>
          </cell>
          <cell r="D49" t="str">
            <v>Diễm</v>
          </cell>
          <cell r="E49">
            <v>36237</v>
          </cell>
          <cell r="F49" t="str">
            <v>Nữ</v>
          </cell>
          <cell r="G49" t="str">
            <v>Đã Học Xong</v>
          </cell>
          <cell r="H49">
            <v>8.5</v>
          </cell>
          <cell r="I49">
            <v>8.6999999999999993</v>
          </cell>
          <cell r="J49">
            <v>7.5</v>
          </cell>
          <cell r="K49">
            <v>6.3</v>
          </cell>
          <cell r="L49">
            <v>9</v>
          </cell>
          <cell r="M49">
            <v>9.6999999999999993</v>
          </cell>
          <cell r="N49">
            <v>7.4</v>
          </cell>
          <cell r="P49">
            <v>8.9</v>
          </cell>
          <cell r="U49">
            <v>7.9</v>
          </cell>
          <cell r="V49">
            <v>9.3000000000000007</v>
          </cell>
          <cell r="W49">
            <v>6.8</v>
          </cell>
          <cell r="X49">
            <v>8</v>
          </cell>
          <cell r="Y49">
            <v>8.4</v>
          </cell>
          <cell r="Z49">
            <v>7</v>
          </cell>
          <cell r="AA49">
            <v>9</v>
          </cell>
          <cell r="AB49">
            <v>8.4</v>
          </cell>
          <cell r="AC49">
            <v>6.7</v>
          </cell>
          <cell r="AD49">
            <v>8.3000000000000007</v>
          </cell>
          <cell r="AE49">
            <v>6.1</v>
          </cell>
          <cell r="AF49">
            <v>9.6</v>
          </cell>
          <cell r="AG49">
            <v>7</v>
          </cell>
          <cell r="AH49">
            <v>7.3</v>
          </cell>
          <cell r="AI49">
            <v>6.7</v>
          </cell>
          <cell r="AJ49">
            <v>8.5</v>
          </cell>
          <cell r="AK49">
            <v>51</v>
          </cell>
          <cell r="AL49">
            <v>0</v>
          </cell>
          <cell r="AM49">
            <v>5.6</v>
          </cell>
          <cell r="AN49">
            <v>7.8</v>
          </cell>
          <cell r="AT49">
            <v>6.7</v>
          </cell>
          <cell r="AZ49">
            <v>6.5</v>
          </cell>
          <cell r="BA49">
            <v>10</v>
          </cell>
          <cell r="BB49">
            <v>5</v>
          </cell>
          <cell r="BC49">
            <v>0</v>
          </cell>
          <cell r="BD49">
            <v>8.6</v>
          </cell>
          <cell r="BE49">
            <v>8.6</v>
          </cell>
          <cell r="BF49">
            <v>6.8</v>
          </cell>
          <cell r="BG49">
            <v>5.9</v>
          </cell>
          <cell r="BH49">
            <v>9.1</v>
          </cell>
          <cell r="BI49">
            <v>7.1</v>
          </cell>
          <cell r="BJ49">
            <v>9.4</v>
          </cell>
          <cell r="BK49">
            <v>8.3000000000000007</v>
          </cell>
          <cell r="BL49">
            <v>8.4</v>
          </cell>
          <cell r="BM49">
            <v>7.5</v>
          </cell>
          <cell r="BN49">
            <v>7</v>
          </cell>
          <cell r="BO49">
            <v>7.1</v>
          </cell>
          <cell r="BP49">
            <v>8.6</v>
          </cell>
          <cell r="BQ49">
            <v>9.3000000000000007</v>
          </cell>
          <cell r="BR49">
            <v>9.8000000000000007</v>
          </cell>
          <cell r="BS49">
            <v>7.1</v>
          </cell>
          <cell r="BT49">
            <v>8</v>
          </cell>
          <cell r="BV49">
            <v>8.5</v>
          </cell>
          <cell r="BX49">
            <v>8.1999999999999993</v>
          </cell>
          <cell r="BZ49">
            <v>6.9</v>
          </cell>
          <cell r="CA49">
            <v>7.5</v>
          </cell>
          <cell r="CB49">
            <v>7.7</v>
          </cell>
          <cell r="CC49">
            <v>57</v>
          </cell>
          <cell r="CD49">
            <v>0</v>
          </cell>
          <cell r="CE49">
            <v>7.6</v>
          </cell>
          <cell r="CF49">
            <v>7</v>
          </cell>
          <cell r="CG49">
            <v>9</v>
          </cell>
          <cell r="CH49">
            <v>6.2</v>
          </cell>
          <cell r="CI49">
            <v>7.3</v>
          </cell>
          <cell r="CJ49">
            <v>9.1999999999999993</v>
          </cell>
          <cell r="CL49">
            <v>9.3000000000000007</v>
          </cell>
          <cell r="CM49">
            <v>9.1999999999999993</v>
          </cell>
          <cell r="CN49">
            <v>9.4</v>
          </cell>
          <cell r="CO49">
            <v>8.4</v>
          </cell>
          <cell r="CP49">
            <v>8.5</v>
          </cell>
          <cell r="CQ49">
            <v>28</v>
          </cell>
          <cell r="CR49">
            <v>0</v>
          </cell>
          <cell r="CS49">
            <v>9</v>
          </cell>
          <cell r="CY49">
            <v>5</v>
          </cell>
          <cell r="CZ49">
            <v>0</v>
          </cell>
          <cell r="DA49">
            <v>146</v>
          </cell>
          <cell r="DB49">
            <v>0</v>
          </cell>
          <cell r="DC49">
            <v>146</v>
          </cell>
          <cell r="DD49">
            <v>146</v>
          </cell>
          <cell r="DE49">
            <v>8.09</v>
          </cell>
          <cell r="DF49">
            <v>3.49</v>
          </cell>
        </row>
        <row r="50">
          <cell r="A50">
            <v>2320712848</v>
          </cell>
          <cell r="B50" t="str">
            <v>Đỗ</v>
          </cell>
          <cell r="C50" t="str">
            <v>Thị Phương</v>
          </cell>
          <cell r="D50" t="str">
            <v>Diễm</v>
          </cell>
          <cell r="E50">
            <v>36338</v>
          </cell>
          <cell r="F50" t="str">
            <v>Nữ</v>
          </cell>
          <cell r="G50" t="str">
            <v>Đã Học Xong</v>
          </cell>
          <cell r="H50">
            <v>7.6</v>
          </cell>
          <cell r="I50">
            <v>8.3000000000000007</v>
          </cell>
          <cell r="J50">
            <v>8.4</v>
          </cell>
          <cell r="K50">
            <v>6.9</v>
          </cell>
          <cell r="L50">
            <v>6.4</v>
          </cell>
          <cell r="M50">
            <v>4.8</v>
          </cell>
          <cell r="N50">
            <v>5.0999999999999996</v>
          </cell>
          <cell r="O50">
            <v>7.2</v>
          </cell>
          <cell r="U50">
            <v>7.4</v>
          </cell>
          <cell r="V50">
            <v>8.6999999999999993</v>
          </cell>
          <cell r="W50">
            <v>7.4</v>
          </cell>
          <cell r="X50">
            <v>7.5</v>
          </cell>
          <cell r="Y50">
            <v>7.6</v>
          </cell>
          <cell r="Z50">
            <v>7.6</v>
          </cell>
          <cell r="AA50">
            <v>7.4</v>
          </cell>
          <cell r="AB50">
            <v>7.6</v>
          </cell>
          <cell r="AC50">
            <v>6.6</v>
          </cell>
          <cell r="AD50">
            <v>7.2</v>
          </cell>
          <cell r="AE50">
            <v>5.0999999999999996</v>
          </cell>
          <cell r="AF50">
            <v>6</v>
          </cell>
          <cell r="AG50">
            <v>6.9</v>
          </cell>
          <cell r="AH50">
            <v>6.8</v>
          </cell>
          <cell r="AI50">
            <v>6.8</v>
          </cell>
          <cell r="AJ50">
            <v>7.3</v>
          </cell>
          <cell r="AK50">
            <v>51</v>
          </cell>
          <cell r="AL50">
            <v>0</v>
          </cell>
          <cell r="AM50">
            <v>7.2</v>
          </cell>
          <cell r="AN50">
            <v>8.9</v>
          </cell>
          <cell r="AS50">
            <v>4.9000000000000004</v>
          </cell>
          <cell r="AY50">
            <v>5.9</v>
          </cell>
          <cell r="BA50">
            <v>7.2</v>
          </cell>
          <cell r="BB50">
            <v>5</v>
          </cell>
          <cell r="BC50">
            <v>0</v>
          </cell>
          <cell r="BD50">
            <v>7.1</v>
          </cell>
          <cell r="BE50">
            <v>6.9</v>
          </cell>
          <cell r="BF50">
            <v>6.6</v>
          </cell>
          <cell r="BG50">
            <v>4.5</v>
          </cell>
          <cell r="BH50">
            <v>7</v>
          </cell>
          <cell r="BI50">
            <v>6.6</v>
          </cell>
          <cell r="BJ50">
            <v>6.8</v>
          </cell>
          <cell r="BK50">
            <v>7.7</v>
          </cell>
          <cell r="BL50">
            <v>7.2</v>
          </cell>
          <cell r="BM50">
            <v>6.8</v>
          </cell>
          <cell r="BN50">
            <v>7.1</v>
          </cell>
          <cell r="BO50">
            <v>5.0999999999999996</v>
          </cell>
          <cell r="BP50">
            <v>8.6</v>
          </cell>
          <cell r="BQ50">
            <v>8.1999999999999993</v>
          </cell>
          <cell r="BR50">
            <v>8.5</v>
          </cell>
          <cell r="BS50">
            <v>6</v>
          </cell>
          <cell r="BT50">
            <v>6.5</v>
          </cell>
          <cell r="BV50">
            <v>9</v>
          </cell>
          <cell r="BX50">
            <v>7.6</v>
          </cell>
          <cell r="BZ50">
            <v>8.4</v>
          </cell>
          <cell r="CA50">
            <v>7.1</v>
          </cell>
          <cell r="CB50">
            <v>8.5</v>
          </cell>
          <cell r="CC50">
            <v>57</v>
          </cell>
          <cell r="CD50">
            <v>0</v>
          </cell>
          <cell r="CE50">
            <v>7.2</v>
          </cell>
          <cell r="CF50">
            <v>7.3</v>
          </cell>
          <cell r="CG50">
            <v>8.4</v>
          </cell>
          <cell r="CH50">
            <v>5.6</v>
          </cell>
          <cell r="CI50">
            <v>6.2</v>
          </cell>
          <cell r="CJ50">
            <v>9.1</v>
          </cell>
          <cell r="CL50">
            <v>7.6</v>
          </cell>
          <cell r="CM50">
            <v>8.1</v>
          </cell>
          <cell r="CN50">
            <v>8.5</v>
          </cell>
          <cell r="CO50">
            <v>9.1999999999999993</v>
          </cell>
          <cell r="CP50">
            <v>8</v>
          </cell>
          <cell r="CQ50">
            <v>28</v>
          </cell>
          <cell r="CR50">
            <v>0</v>
          </cell>
          <cell r="CS50">
            <v>8.9</v>
          </cell>
          <cell r="CY50">
            <v>5</v>
          </cell>
          <cell r="CZ50">
            <v>0</v>
          </cell>
          <cell r="DA50">
            <v>146</v>
          </cell>
          <cell r="DB50">
            <v>0</v>
          </cell>
          <cell r="DC50">
            <v>146</v>
          </cell>
          <cell r="DD50">
            <v>146</v>
          </cell>
          <cell r="DE50">
            <v>7.22</v>
          </cell>
          <cell r="DF50">
            <v>3.02</v>
          </cell>
        </row>
        <row r="51">
          <cell r="A51">
            <v>23207111035</v>
          </cell>
          <cell r="B51" t="str">
            <v>Phạm</v>
          </cell>
          <cell r="C51" t="str">
            <v>Lê Ngọc</v>
          </cell>
          <cell r="D51" t="str">
            <v>Diệp</v>
          </cell>
          <cell r="E51">
            <v>36398</v>
          </cell>
          <cell r="F51" t="str">
            <v>Nữ</v>
          </cell>
          <cell r="G51" t="str">
            <v>Đã Học Xong</v>
          </cell>
          <cell r="H51">
            <v>7.8</v>
          </cell>
          <cell r="I51">
            <v>8.1999999999999993</v>
          </cell>
          <cell r="J51">
            <v>8.9</v>
          </cell>
          <cell r="K51">
            <v>6.8</v>
          </cell>
          <cell r="L51">
            <v>6.1</v>
          </cell>
          <cell r="M51">
            <v>6.4</v>
          </cell>
          <cell r="N51">
            <v>7.1</v>
          </cell>
          <cell r="O51">
            <v>9.4</v>
          </cell>
          <cell r="U51">
            <v>9.1999999999999993</v>
          </cell>
          <cell r="V51">
            <v>8.5</v>
          </cell>
          <cell r="W51">
            <v>4.5</v>
          </cell>
          <cell r="X51">
            <v>8.6999999999999993</v>
          </cell>
          <cell r="Y51">
            <v>7.3</v>
          </cell>
          <cell r="Z51">
            <v>8.1</v>
          </cell>
          <cell r="AA51">
            <v>8.8000000000000007</v>
          </cell>
          <cell r="AB51">
            <v>8.3000000000000007</v>
          </cell>
          <cell r="AC51">
            <v>6.2</v>
          </cell>
          <cell r="AD51">
            <v>5.6</v>
          </cell>
          <cell r="AE51">
            <v>5.5</v>
          </cell>
          <cell r="AF51">
            <v>6.1</v>
          </cell>
          <cell r="AG51">
            <v>6.5</v>
          </cell>
          <cell r="AH51">
            <v>6.1</v>
          </cell>
          <cell r="AI51">
            <v>6.2</v>
          </cell>
          <cell r="AJ51">
            <v>6.3</v>
          </cell>
          <cell r="AK51">
            <v>51</v>
          </cell>
          <cell r="AL51">
            <v>0</v>
          </cell>
          <cell r="AM51">
            <v>5.0999999999999996</v>
          </cell>
          <cell r="AN51">
            <v>5</v>
          </cell>
          <cell r="AO51">
            <v>7.5</v>
          </cell>
          <cell r="AU51">
            <v>7.4</v>
          </cell>
          <cell r="BA51">
            <v>7.7</v>
          </cell>
          <cell r="BB51">
            <v>5</v>
          </cell>
          <cell r="BC51">
            <v>0</v>
          </cell>
          <cell r="BD51">
            <v>6.1</v>
          </cell>
          <cell r="BE51">
            <v>7.1</v>
          </cell>
          <cell r="BF51">
            <v>7.6</v>
          </cell>
          <cell r="BG51">
            <v>7.9</v>
          </cell>
          <cell r="BH51">
            <v>7.7</v>
          </cell>
          <cell r="BI51">
            <v>7.4</v>
          </cell>
          <cell r="BJ51">
            <v>7.4</v>
          </cell>
          <cell r="BK51">
            <v>8.4</v>
          </cell>
          <cell r="BL51">
            <v>7.4</v>
          </cell>
          <cell r="BM51">
            <v>10</v>
          </cell>
          <cell r="BN51">
            <v>8.8000000000000007</v>
          </cell>
          <cell r="BO51">
            <v>9.1999999999999993</v>
          </cell>
          <cell r="BP51">
            <v>8.6999999999999993</v>
          </cell>
          <cell r="BQ51">
            <v>5.9</v>
          </cell>
          <cell r="BR51">
            <v>9.5</v>
          </cell>
          <cell r="BS51">
            <v>8.8000000000000007</v>
          </cell>
          <cell r="BT51">
            <v>9.3000000000000007</v>
          </cell>
          <cell r="BV51">
            <v>8.1</v>
          </cell>
          <cell r="BX51">
            <v>8.8000000000000007</v>
          </cell>
          <cell r="BZ51">
            <v>8.6</v>
          </cell>
          <cell r="CA51">
            <v>8.3000000000000007</v>
          </cell>
          <cell r="CB51">
            <v>8.1999999999999993</v>
          </cell>
          <cell r="CC51">
            <v>57</v>
          </cell>
          <cell r="CD51">
            <v>0</v>
          </cell>
          <cell r="CE51">
            <v>9.1999999999999993</v>
          </cell>
          <cell r="CF51">
            <v>8.6999999999999993</v>
          </cell>
          <cell r="CG51">
            <v>9.6999999999999993</v>
          </cell>
          <cell r="CH51">
            <v>6.7</v>
          </cell>
          <cell r="CI51">
            <v>9.6999999999999993</v>
          </cell>
          <cell r="CJ51">
            <v>9.6</v>
          </cell>
          <cell r="CL51">
            <v>9</v>
          </cell>
          <cell r="CM51">
            <v>8.9</v>
          </cell>
          <cell r="CN51">
            <v>9.8000000000000007</v>
          </cell>
          <cell r="CO51">
            <v>8.6999999999999993</v>
          </cell>
          <cell r="CP51">
            <v>9.1</v>
          </cell>
          <cell r="CQ51">
            <v>28</v>
          </cell>
          <cell r="CR51">
            <v>0</v>
          </cell>
          <cell r="CS51">
            <v>9.3000000000000007</v>
          </cell>
          <cell r="CY51">
            <v>5</v>
          </cell>
          <cell r="CZ51">
            <v>0</v>
          </cell>
          <cell r="DA51">
            <v>146</v>
          </cell>
          <cell r="DB51">
            <v>0</v>
          </cell>
          <cell r="DC51">
            <v>146</v>
          </cell>
          <cell r="DD51">
            <v>146</v>
          </cell>
          <cell r="DE51">
            <v>8.0299999999999994</v>
          </cell>
          <cell r="DF51">
            <v>3.4</v>
          </cell>
        </row>
        <row r="52">
          <cell r="A52">
            <v>23207110188</v>
          </cell>
          <cell r="B52" t="str">
            <v>Trương</v>
          </cell>
          <cell r="C52" t="str">
            <v>Thị Ngọc</v>
          </cell>
          <cell r="D52" t="str">
            <v>Điệp</v>
          </cell>
          <cell r="E52">
            <v>36413</v>
          </cell>
          <cell r="F52" t="str">
            <v>Nữ</v>
          </cell>
          <cell r="G52" t="str">
            <v>Đã Học Xong</v>
          </cell>
          <cell r="H52">
            <v>7.9</v>
          </cell>
          <cell r="I52">
            <v>6.9</v>
          </cell>
          <cell r="J52">
            <v>6.5</v>
          </cell>
          <cell r="K52">
            <v>4.4000000000000004</v>
          </cell>
          <cell r="L52">
            <v>4.7</v>
          </cell>
          <cell r="M52">
            <v>7.5</v>
          </cell>
          <cell r="N52">
            <v>5.5</v>
          </cell>
          <cell r="P52">
            <v>7</v>
          </cell>
          <cell r="U52">
            <v>5.7</v>
          </cell>
          <cell r="V52">
            <v>9.3000000000000007</v>
          </cell>
          <cell r="W52">
            <v>8.3000000000000007</v>
          </cell>
          <cell r="X52">
            <v>8.5</v>
          </cell>
          <cell r="Y52">
            <v>7.3</v>
          </cell>
          <cell r="Z52">
            <v>7</v>
          </cell>
          <cell r="AA52">
            <v>8.6999999999999993</v>
          </cell>
          <cell r="AB52">
            <v>7.6</v>
          </cell>
          <cell r="AC52">
            <v>7.2</v>
          </cell>
          <cell r="AD52">
            <v>7.2</v>
          </cell>
          <cell r="AE52">
            <v>6.4</v>
          </cell>
          <cell r="AF52">
            <v>6</v>
          </cell>
          <cell r="AG52">
            <v>6.6</v>
          </cell>
          <cell r="AH52">
            <v>5.5</v>
          </cell>
          <cell r="AI52">
            <v>5.4</v>
          </cell>
          <cell r="AJ52">
            <v>7.4</v>
          </cell>
          <cell r="AK52">
            <v>51</v>
          </cell>
          <cell r="AL52">
            <v>0</v>
          </cell>
          <cell r="AM52">
            <v>0</v>
          </cell>
          <cell r="AN52">
            <v>7.1</v>
          </cell>
          <cell r="AQ52">
            <v>4.7</v>
          </cell>
          <cell r="AW52">
            <v>4.8</v>
          </cell>
          <cell r="BA52">
            <v>5.2</v>
          </cell>
          <cell r="BB52">
            <v>4</v>
          </cell>
          <cell r="BC52">
            <v>1</v>
          </cell>
          <cell r="BD52">
            <v>4.8</v>
          </cell>
          <cell r="BE52">
            <v>7.5</v>
          </cell>
          <cell r="BF52">
            <v>7.7</v>
          </cell>
          <cell r="BG52">
            <v>6.6</v>
          </cell>
          <cell r="BH52">
            <v>7.5</v>
          </cell>
          <cell r="BI52">
            <v>8</v>
          </cell>
          <cell r="BJ52">
            <v>5.7</v>
          </cell>
          <cell r="BK52">
            <v>6.2</v>
          </cell>
          <cell r="BL52">
            <v>8.1</v>
          </cell>
          <cell r="BM52">
            <v>6.6</v>
          </cell>
          <cell r="BN52">
            <v>5.6</v>
          </cell>
          <cell r="BO52">
            <v>4.3</v>
          </cell>
          <cell r="BP52">
            <v>7.5</v>
          </cell>
          <cell r="BQ52">
            <v>6.7</v>
          </cell>
          <cell r="BR52">
            <v>7.3</v>
          </cell>
          <cell r="BS52">
            <v>7.9</v>
          </cell>
          <cell r="BT52">
            <v>6.4</v>
          </cell>
          <cell r="BV52">
            <v>8.3000000000000007</v>
          </cell>
          <cell r="BX52">
            <v>7.1</v>
          </cell>
          <cell r="BZ52">
            <v>7.3</v>
          </cell>
          <cell r="CA52">
            <v>5.7</v>
          </cell>
          <cell r="CB52">
            <v>6.4</v>
          </cell>
          <cell r="CC52">
            <v>57</v>
          </cell>
          <cell r="CD52">
            <v>0</v>
          </cell>
          <cell r="CE52">
            <v>6.6</v>
          </cell>
          <cell r="CF52">
            <v>6.3</v>
          </cell>
          <cell r="CG52">
            <v>8.6</v>
          </cell>
          <cell r="CH52">
            <v>7</v>
          </cell>
          <cell r="CI52">
            <v>7.6</v>
          </cell>
          <cell r="CJ52">
            <v>8.8000000000000007</v>
          </cell>
          <cell r="CL52">
            <v>7.6</v>
          </cell>
          <cell r="CM52">
            <v>7.3</v>
          </cell>
          <cell r="CN52">
            <v>8.8000000000000007</v>
          </cell>
          <cell r="CO52">
            <v>7.3</v>
          </cell>
          <cell r="CP52">
            <v>8.6999999999999993</v>
          </cell>
          <cell r="CQ52">
            <v>28</v>
          </cell>
          <cell r="CR52">
            <v>0</v>
          </cell>
          <cell r="CS52">
            <v>9.3000000000000007</v>
          </cell>
          <cell r="CY52">
            <v>5</v>
          </cell>
          <cell r="CZ52">
            <v>0</v>
          </cell>
          <cell r="DA52">
            <v>145</v>
          </cell>
          <cell r="DB52">
            <v>1</v>
          </cell>
          <cell r="DC52">
            <v>146</v>
          </cell>
          <cell r="DD52">
            <v>145</v>
          </cell>
          <cell r="DE52">
            <v>7.06</v>
          </cell>
          <cell r="DF52">
            <v>2.91</v>
          </cell>
        </row>
        <row r="53">
          <cell r="A53">
            <v>2320224758</v>
          </cell>
          <cell r="B53" t="str">
            <v>Nguyễn</v>
          </cell>
          <cell r="C53" t="str">
            <v>Thị Xuân</v>
          </cell>
          <cell r="D53" t="str">
            <v>Diệu</v>
          </cell>
          <cell r="E53">
            <v>36375</v>
          </cell>
          <cell r="F53" t="str">
            <v>Nữ</v>
          </cell>
          <cell r="G53" t="str">
            <v>Đã Học Xong</v>
          </cell>
          <cell r="H53">
            <v>6.2</v>
          </cell>
          <cell r="I53">
            <v>7.5</v>
          </cell>
          <cell r="J53">
            <v>5.9</v>
          </cell>
          <cell r="K53">
            <v>7.1</v>
          </cell>
          <cell r="L53">
            <v>7.9</v>
          </cell>
          <cell r="M53">
            <v>5.0999999999999996</v>
          </cell>
          <cell r="N53">
            <v>6.1</v>
          </cell>
          <cell r="P53">
            <v>8.3000000000000007</v>
          </cell>
          <cell r="R53">
            <v>7.3</v>
          </cell>
          <cell r="T53">
            <v>8.6</v>
          </cell>
          <cell r="W53">
            <v>8.3000000000000007</v>
          </cell>
          <cell r="X53">
            <v>8.1</v>
          </cell>
          <cell r="Y53">
            <v>8.3000000000000007</v>
          </cell>
          <cell r="Z53">
            <v>7.1</v>
          </cell>
          <cell r="AA53">
            <v>7.4</v>
          </cell>
          <cell r="AB53">
            <v>8.6</v>
          </cell>
          <cell r="AC53">
            <v>5.6</v>
          </cell>
          <cell r="AD53">
            <v>6.9</v>
          </cell>
          <cell r="AE53">
            <v>5</v>
          </cell>
          <cell r="AF53">
            <v>4.8</v>
          </cell>
          <cell r="AG53">
            <v>4.8</v>
          </cell>
          <cell r="AH53">
            <v>5.4</v>
          </cell>
          <cell r="AI53">
            <v>4.8</v>
          </cell>
          <cell r="AJ53">
            <v>4.4000000000000004</v>
          </cell>
          <cell r="AK53">
            <v>51</v>
          </cell>
          <cell r="AL53">
            <v>0</v>
          </cell>
          <cell r="AM53">
            <v>7.1</v>
          </cell>
          <cell r="AN53">
            <v>8.6999999999999993</v>
          </cell>
          <cell r="AO53">
            <v>7.9</v>
          </cell>
          <cell r="AW53">
            <v>4.8</v>
          </cell>
          <cell r="BA53">
            <v>5.8</v>
          </cell>
          <cell r="BB53">
            <v>5</v>
          </cell>
          <cell r="BC53">
            <v>0</v>
          </cell>
          <cell r="BD53">
            <v>7.6</v>
          </cell>
          <cell r="BE53">
            <v>5.3</v>
          </cell>
          <cell r="BF53">
            <v>6.7</v>
          </cell>
          <cell r="BG53">
            <v>5.2</v>
          </cell>
          <cell r="BH53">
            <v>6</v>
          </cell>
          <cell r="BI53">
            <v>5.2</v>
          </cell>
          <cell r="BJ53">
            <v>7.3</v>
          </cell>
          <cell r="BK53">
            <v>5.8</v>
          </cell>
          <cell r="BL53">
            <v>7.9</v>
          </cell>
          <cell r="BM53">
            <v>5.4</v>
          </cell>
          <cell r="BN53">
            <v>4.8</v>
          </cell>
          <cell r="BO53">
            <v>5.8</v>
          </cell>
          <cell r="BP53">
            <v>7.6</v>
          </cell>
          <cell r="BQ53">
            <v>5.0999999999999996</v>
          </cell>
          <cell r="BR53">
            <v>8.4</v>
          </cell>
          <cell r="BS53">
            <v>5.9</v>
          </cell>
          <cell r="BT53">
            <v>6.8</v>
          </cell>
          <cell r="BV53">
            <v>5.9</v>
          </cell>
          <cell r="BX53">
            <v>7</v>
          </cell>
          <cell r="BZ53">
            <v>8.3000000000000007</v>
          </cell>
          <cell r="CA53">
            <v>7.1</v>
          </cell>
          <cell r="CB53">
            <v>8.6</v>
          </cell>
          <cell r="CC53">
            <v>57</v>
          </cell>
          <cell r="CD53">
            <v>0</v>
          </cell>
          <cell r="CE53">
            <v>6.2</v>
          </cell>
          <cell r="CF53">
            <v>5.3</v>
          </cell>
          <cell r="CG53">
            <v>6</v>
          </cell>
          <cell r="CH53">
            <v>6.1</v>
          </cell>
          <cell r="CI53">
            <v>6.4</v>
          </cell>
          <cell r="CJ53">
            <v>9</v>
          </cell>
          <cell r="CL53">
            <v>5.7</v>
          </cell>
          <cell r="CM53">
            <v>8.4</v>
          </cell>
          <cell r="CN53">
            <v>7.6</v>
          </cell>
          <cell r="CO53">
            <v>8.8000000000000007</v>
          </cell>
          <cell r="CP53">
            <v>7.7</v>
          </cell>
          <cell r="CQ53">
            <v>28</v>
          </cell>
          <cell r="CR53">
            <v>0</v>
          </cell>
          <cell r="CS53">
            <v>9.1</v>
          </cell>
          <cell r="CY53">
            <v>5</v>
          </cell>
          <cell r="CZ53">
            <v>0</v>
          </cell>
          <cell r="DA53">
            <v>146</v>
          </cell>
          <cell r="DB53">
            <v>0</v>
          </cell>
          <cell r="DC53">
            <v>146</v>
          </cell>
          <cell r="DD53">
            <v>146</v>
          </cell>
          <cell r="DE53">
            <v>6.7</v>
          </cell>
          <cell r="DF53">
            <v>2.65</v>
          </cell>
        </row>
        <row r="54">
          <cell r="A54">
            <v>2320714510</v>
          </cell>
          <cell r="B54" t="str">
            <v>Nguyễn</v>
          </cell>
          <cell r="C54" t="str">
            <v>Thị Thanh</v>
          </cell>
          <cell r="D54" t="str">
            <v>Diệu</v>
          </cell>
          <cell r="E54">
            <v>36521</v>
          </cell>
          <cell r="F54" t="str">
            <v>Nữ</v>
          </cell>
          <cell r="G54" t="str">
            <v>Đã Đăng Ký (chưa học xong)</v>
          </cell>
          <cell r="H54">
            <v>8.4</v>
          </cell>
          <cell r="I54">
            <v>8.6</v>
          </cell>
          <cell r="J54">
            <v>5.3</v>
          </cell>
          <cell r="K54">
            <v>5.7</v>
          </cell>
          <cell r="L54">
            <v>5.8</v>
          </cell>
          <cell r="M54">
            <v>5.5</v>
          </cell>
          <cell r="N54">
            <v>7.9</v>
          </cell>
          <cell r="P54">
            <v>8.6</v>
          </cell>
          <cell r="T54">
            <v>7.7</v>
          </cell>
          <cell r="V54">
            <v>7.8</v>
          </cell>
          <cell r="W54">
            <v>8.9</v>
          </cell>
          <cell r="X54">
            <v>9.3000000000000007</v>
          </cell>
          <cell r="Y54">
            <v>6.8</v>
          </cell>
          <cell r="Z54">
            <v>8</v>
          </cell>
          <cell r="AA54">
            <v>8.1</v>
          </cell>
          <cell r="AB54">
            <v>7.1</v>
          </cell>
          <cell r="AC54">
            <v>4.8</v>
          </cell>
          <cell r="AD54">
            <v>6.7</v>
          </cell>
          <cell r="AE54">
            <v>4.4000000000000004</v>
          </cell>
          <cell r="AF54">
            <v>6.5</v>
          </cell>
          <cell r="AG54">
            <v>7.8</v>
          </cell>
          <cell r="AH54">
            <v>7.4</v>
          </cell>
          <cell r="AI54">
            <v>5.0999999999999996</v>
          </cell>
          <cell r="AJ54">
            <v>7.5</v>
          </cell>
          <cell r="AK54">
            <v>51</v>
          </cell>
          <cell r="AL54">
            <v>0</v>
          </cell>
          <cell r="AM54">
            <v>6.2</v>
          </cell>
          <cell r="AN54">
            <v>0</v>
          </cell>
          <cell r="AS54">
            <v>5.3</v>
          </cell>
          <cell r="AY54">
            <v>6.4</v>
          </cell>
          <cell r="BA54">
            <v>4.9000000000000004</v>
          </cell>
          <cell r="BB54">
            <v>4</v>
          </cell>
          <cell r="BC54">
            <v>1</v>
          </cell>
          <cell r="BD54">
            <v>6.6</v>
          </cell>
          <cell r="BE54">
            <v>6.2</v>
          </cell>
          <cell r="BF54">
            <v>8.4</v>
          </cell>
          <cell r="BG54">
            <v>5.5</v>
          </cell>
          <cell r="BH54">
            <v>4.7</v>
          </cell>
          <cell r="BI54">
            <v>4.5999999999999996</v>
          </cell>
          <cell r="BJ54">
            <v>8.1</v>
          </cell>
          <cell r="BK54">
            <v>9.5</v>
          </cell>
          <cell r="BL54">
            <v>6.8</v>
          </cell>
          <cell r="BM54">
            <v>5.2</v>
          </cell>
          <cell r="BN54">
            <v>7.5</v>
          </cell>
          <cell r="BO54">
            <v>7.9</v>
          </cell>
          <cell r="BP54">
            <v>9.4</v>
          </cell>
          <cell r="BQ54">
            <v>8.6</v>
          </cell>
          <cell r="BR54">
            <v>6.3</v>
          </cell>
          <cell r="BS54">
            <v>7.7</v>
          </cell>
          <cell r="BT54">
            <v>8.1999999999999993</v>
          </cell>
          <cell r="BV54">
            <v>7.7</v>
          </cell>
          <cell r="BX54">
            <v>7</v>
          </cell>
          <cell r="BZ54">
            <v>8.9</v>
          </cell>
          <cell r="CA54">
            <v>7.3</v>
          </cell>
          <cell r="CB54">
            <v>9.4</v>
          </cell>
          <cell r="CC54">
            <v>57</v>
          </cell>
          <cell r="CD54">
            <v>0</v>
          </cell>
          <cell r="CE54">
            <v>6.7</v>
          </cell>
          <cell r="CF54">
            <v>7.4</v>
          </cell>
          <cell r="CG54">
            <v>9</v>
          </cell>
          <cell r="CH54">
            <v>6.6</v>
          </cell>
          <cell r="CI54">
            <v>6.8</v>
          </cell>
          <cell r="CJ54">
            <v>7.6</v>
          </cell>
          <cell r="CL54">
            <v>7.2</v>
          </cell>
          <cell r="CM54">
            <v>6.3</v>
          </cell>
          <cell r="CN54">
            <v>6.5</v>
          </cell>
          <cell r="CO54">
            <v>8.6999999999999993</v>
          </cell>
          <cell r="CP54">
            <v>9.8000000000000007</v>
          </cell>
          <cell r="CQ54">
            <v>28</v>
          </cell>
          <cell r="CR54">
            <v>0</v>
          </cell>
          <cell r="CS54">
            <v>8.3000000000000007</v>
          </cell>
          <cell r="CY54">
            <v>5</v>
          </cell>
          <cell r="CZ54">
            <v>0</v>
          </cell>
          <cell r="DA54">
            <v>145</v>
          </cell>
          <cell r="DB54">
            <v>1</v>
          </cell>
          <cell r="DC54">
            <v>146</v>
          </cell>
          <cell r="DD54">
            <v>140</v>
          </cell>
          <cell r="DE54">
            <v>7.16</v>
          </cell>
          <cell r="DF54">
            <v>2.94</v>
          </cell>
        </row>
        <row r="55">
          <cell r="A55">
            <v>2320713133</v>
          </cell>
          <cell r="B55" t="str">
            <v>Nguyễn</v>
          </cell>
          <cell r="C55" t="str">
            <v>Hồ Hạ</v>
          </cell>
          <cell r="D55" t="str">
            <v>Đoan</v>
          </cell>
          <cell r="E55">
            <v>36365</v>
          </cell>
          <cell r="F55" t="str">
            <v>Nữ</v>
          </cell>
          <cell r="G55" t="str">
            <v>Đã Học Xong</v>
          </cell>
          <cell r="H55">
            <v>9.6</v>
          </cell>
          <cell r="I55">
            <v>8.1999999999999993</v>
          </cell>
          <cell r="J55">
            <v>8.1999999999999993</v>
          </cell>
          <cell r="K55">
            <v>9.6999999999999993</v>
          </cell>
          <cell r="L55">
            <v>9.8000000000000007</v>
          </cell>
          <cell r="M55">
            <v>9.6999999999999993</v>
          </cell>
          <cell r="N55">
            <v>9.6999999999999993</v>
          </cell>
          <cell r="P55">
            <v>8.6</v>
          </cell>
          <cell r="U55">
            <v>7.1</v>
          </cell>
          <cell r="V55">
            <v>8.6999999999999993</v>
          </cell>
          <cell r="W55">
            <v>8.9</v>
          </cell>
          <cell r="X55">
            <v>8.9</v>
          </cell>
          <cell r="Y55">
            <v>7.7</v>
          </cell>
          <cell r="Z55">
            <v>7</v>
          </cell>
          <cell r="AA55">
            <v>7.8</v>
          </cell>
          <cell r="AB55">
            <v>8.1</v>
          </cell>
          <cell r="AC55">
            <v>7.4</v>
          </cell>
          <cell r="AD55">
            <v>9.1</v>
          </cell>
          <cell r="AE55">
            <v>6</v>
          </cell>
          <cell r="AF55">
            <v>7.2</v>
          </cell>
          <cell r="AG55">
            <v>5.8</v>
          </cell>
          <cell r="AH55">
            <v>7.1</v>
          </cell>
          <cell r="AI55">
            <v>5.0999999999999996</v>
          </cell>
          <cell r="AJ55">
            <v>6.7</v>
          </cell>
          <cell r="AK55">
            <v>51</v>
          </cell>
          <cell r="AL55">
            <v>0</v>
          </cell>
          <cell r="AM55">
            <v>7.3</v>
          </cell>
          <cell r="AN55">
            <v>7.6</v>
          </cell>
          <cell r="AO55">
            <v>7.4</v>
          </cell>
          <cell r="AU55">
            <v>6.6</v>
          </cell>
          <cell r="BA55">
            <v>8.6</v>
          </cell>
          <cell r="BB55">
            <v>5</v>
          </cell>
          <cell r="BC55">
            <v>0</v>
          </cell>
          <cell r="BD55">
            <v>9</v>
          </cell>
          <cell r="BE55">
            <v>7</v>
          </cell>
          <cell r="BF55">
            <v>7.6</v>
          </cell>
          <cell r="BG55">
            <v>9.6999999999999993</v>
          </cell>
          <cell r="BH55">
            <v>6.8</v>
          </cell>
          <cell r="BI55">
            <v>7.9</v>
          </cell>
          <cell r="BJ55">
            <v>8.6999999999999993</v>
          </cell>
          <cell r="BK55">
            <v>7.8</v>
          </cell>
          <cell r="BL55">
            <v>7.9</v>
          </cell>
          <cell r="BM55">
            <v>8.9</v>
          </cell>
          <cell r="BN55">
            <v>8.8000000000000007</v>
          </cell>
          <cell r="BO55">
            <v>8.9</v>
          </cell>
          <cell r="BP55">
            <v>8.6</v>
          </cell>
          <cell r="BQ55">
            <v>5.3</v>
          </cell>
          <cell r="BR55">
            <v>9</v>
          </cell>
          <cell r="BS55">
            <v>7.1</v>
          </cell>
          <cell r="BT55">
            <v>8.4</v>
          </cell>
          <cell r="BV55">
            <v>9.9</v>
          </cell>
          <cell r="BX55">
            <v>8.3000000000000007</v>
          </cell>
          <cell r="BZ55">
            <v>8.4</v>
          </cell>
          <cell r="CA55">
            <v>8.8000000000000007</v>
          </cell>
          <cell r="CB55">
            <v>8.6</v>
          </cell>
          <cell r="CC55">
            <v>57</v>
          </cell>
          <cell r="CD55">
            <v>0</v>
          </cell>
          <cell r="CE55">
            <v>8.8000000000000007</v>
          </cell>
          <cell r="CF55">
            <v>7.8</v>
          </cell>
          <cell r="CG55">
            <v>8.8000000000000007</v>
          </cell>
          <cell r="CH55">
            <v>6.1</v>
          </cell>
          <cell r="CI55">
            <v>7.3</v>
          </cell>
          <cell r="CJ55">
            <v>9.1</v>
          </cell>
          <cell r="CL55">
            <v>8.6999999999999993</v>
          </cell>
          <cell r="CM55">
            <v>4.4000000000000004</v>
          </cell>
          <cell r="CN55">
            <v>9.6</v>
          </cell>
          <cell r="CO55">
            <v>8.6</v>
          </cell>
          <cell r="CP55">
            <v>8.8000000000000007</v>
          </cell>
          <cell r="CQ55">
            <v>28</v>
          </cell>
          <cell r="CR55">
            <v>0</v>
          </cell>
          <cell r="CT55">
            <v>7.7</v>
          </cell>
          <cell r="CY55">
            <v>5</v>
          </cell>
          <cell r="CZ55">
            <v>0</v>
          </cell>
          <cell r="DA55">
            <v>146</v>
          </cell>
          <cell r="DB55">
            <v>0</v>
          </cell>
          <cell r="DC55">
            <v>146</v>
          </cell>
          <cell r="DD55">
            <v>146</v>
          </cell>
          <cell r="DE55">
            <v>8.06</v>
          </cell>
          <cell r="DF55">
            <v>3.44</v>
          </cell>
        </row>
        <row r="56">
          <cell r="A56">
            <v>2321714383</v>
          </cell>
          <cell r="B56" t="str">
            <v>Mai</v>
          </cell>
          <cell r="C56" t="str">
            <v>Văn Hữu</v>
          </cell>
          <cell r="D56" t="str">
            <v>Đức</v>
          </cell>
          <cell r="E56">
            <v>36220</v>
          </cell>
          <cell r="F56" t="str">
            <v>Nam</v>
          </cell>
          <cell r="G56" t="str">
            <v>Đã Đăng Ký (chưa học xong)</v>
          </cell>
          <cell r="H56">
            <v>7.4</v>
          </cell>
          <cell r="I56">
            <v>6.1</v>
          </cell>
          <cell r="J56">
            <v>5</v>
          </cell>
          <cell r="K56">
            <v>6.9</v>
          </cell>
          <cell r="L56">
            <v>6.3</v>
          </cell>
          <cell r="M56">
            <v>5.0999999999999996</v>
          </cell>
          <cell r="N56">
            <v>5.2</v>
          </cell>
          <cell r="O56">
            <v>0</v>
          </cell>
          <cell r="P56">
            <v>6.9</v>
          </cell>
          <cell r="T56">
            <v>8.6999999999999993</v>
          </cell>
          <cell r="U56">
            <v>7.1</v>
          </cell>
          <cell r="W56">
            <v>8.1</v>
          </cell>
          <cell r="X56">
            <v>6.9</v>
          </cell>
          <cell r="Y56">
            <v>8.6999999999999993</v>
          </cell>
          <cell r="Z56">
            <v>8.3000000000000007</v>
          </cell>
          <cell r="AA56">
            <v>7.5</v>
          </cell>
          <cell r="AB56">
            <v>8.8000000000000007</v>
          </cell>
          <cell r="AC56">
            <v>5.2</v>
          </cell>
          <cell r="AD56">
            <v>7.6</v>
          </cell>
          <cell r="AE56">
            <v>4.8</v>
          </cell>
          <cell r="AF56">
            <v>6.8</v>
          </cell>
          <cell r="AG56">
            <v>5.5</v>
          </cell>
          <cell r="AH56">
            <v>6.4</v>
          </cell>
          <cell r="AI56">
            <v>4.3</v>
          </cell>
          <cell r="AJ56">
            <v>6.1</v>
          </cell>
          <cell r="AK56">
            <v>51</v>
          </cell>
          <cell r="AL56">
            <v>0</v>
          </cell>
          <cell r="AM56">
            <v>7.5</v>
          </cell>
          <cell r="AN56">
            <v>8.3000000000000007</v>
          </cell>
          <cell r="AO56">
            <v>8.1</v>
          </cell>
          <cell r="AU56">
            <v>5.8</v>
          </cell>
          <cell r="BA56">
            <v>0</v>
          </cell>
          <cell r="BB56">
            <v>4</v>
          </cell>
          <cell r="BC56">
            <v>1</v>
          </cell>
          <cell r="BD56">
            <v>5.2</v>
          </cell>
          <cell r="BE56">
            <v>4.2</v>
          </cell>
          <cell r="BF56">
            <v>4</v>
          </cell>
          <cell r="BG56">
            <v>4.3</v>
          </cell>
          <cell r="BH56">
            <v>6</v>
          </cell>
          <cell r="BI56">
            <v>5.3</v>
          </cell>
          <cell r="BJ56">
            <v>5.5</v>
          </cell>
          <cell r="BK56">
            <v>5.4</v>
          </cell>
          <cell r="BL56">
            <v>9.1</v>
          </cell>
          <cell r="BM56">
            <v>5.2</v>
          </cell>
          <cell r="BN56">
            <v>4.7</v>
          </cell>
          <cell r="BO56">
            <v>4.7</v>
          </cell>
          <cell r="BP56">
            <v>7.3</v>
          </cell>
          <cell r="BQ56">
            <v>8.1</v>
          </cell>
          <cell r="BR56">
            <v>7.8</v>
          </cell>
          <cell r="BS56">
            <v>5.6</v>
          </cell>
          <cell r="BT56">
            <v>7.5</v>
          </cell>
          <cell r="BU56">
            <v>6.8</v>
          </cell>
          <cell r="BW56">
            <v>6.7</v>
          </cell>
          <cell r="BZ56">
            <v>7.3</v>
          </cell>
          <cell r="CA56">
            <v>5.2</v>
          </cell>
          <cell r="CB56">
            <v>7.3</v>
          </cell>
          <cell r="CC56">
            <v>57</v>
          </cell>
          <cell r="CD56">
            <v>0</v>
          </cell>
          <cell r="CE56">
            <v>5.2</v>
          </cell>
          <cell r="CF56">
            <v>4.7</v>
          </cell>
          <cell r="CG56">
            <v>7.6</v>
          </cell>
          <cell r="CH56">
            <v>6.9</v>
          </cell>
          <cell r="CI56">
            <v>4.9000000000000004</v>
          </cell>
          <cell r="CJ56" t="str">
            <v>X</v>
          </cell>
          <cell r="CL56">
            <v>7.7</v>
          </cell>
          <cell r="CM56">
            <v>6.6</v>
          </cell>
          <cell r="CN56">
            <v>6</v>
          </cell>
          <cell r="CO56">
            <v>8.8000000000000007</v>
          </cell>
          <cell r="CP56">
            <v>7.1</v>
          </cell>
          <cell r="CQ56">
            <v>25</v>
          </cell>
          <cell r="CR56">
            <v>3</v>
          </cell>
          <cell r="CY56">
            <v>0</v>
          </cell>
          <cell r="CZ56">
            <v>5</v>
          </cell>
          <cell r="DA56">
            <v>137</v>
          </cell>
          <cell r="DB56">
            <v>9</v>
          </cell>
          <cell r="DC56">
            <v>146</v>
          </cell>
          <cell r="DD56">
            <v>137</v>
          </cell>
          <cell r="DE56">
            <v>6.34</v>
          </cell>
          <cell r="DF56">
            <v>2.4500000000000002</v>
          </cell>
        </row>
        <row r="57">
          <cell r="A57">
            <v>2321715008</v>
          </cell>
          <cell r="B57" t="str">
            <v>Lê</v>
          </cell>
          <cell r="C57" t="str">
            <v>Minh</v>
          </cell>
          <cell r="D57" t="str">
            <v>Đức</v>
          </cell>
          <cell r="E57">
            <v>36324</v>
          </cell>
          <cell r="F57" t="str">
            <v>Nam</v>
          </cell>
          <cell r="G57" t="str">
            <v>Đã Học Xong</v>
          </cell>
          <cell r="H57">
            <v>7.5</v>
          </cell>
          <cell r="I57">
            <v>6.1</v>
          </cell>
          <cell r="J57">
            <v>8.5</v>
          </cell>
          <cell r="K57">
            <v>5.6</v>
          </cell>
          <cell r="L57">
            <v>5.5</v>
          </cell>
          <cell r="M57">
            <v>5.2</v>
          </cell>
          <cell r="N57">
            <v>5.6</v>
          </cell>
          <cell r="P57">
            <v>5.7</v>
          </cell>
          <cell r="U57">
            <v>5.8</v>
          </cell>
          <cell r="V57">
            <v>6.1</v>
          </cell>
          <cell r="W57">
            <v>6.9</v>
          </cell>
          <cell r="X57">
            <v>6.6</v>
          </cell>
          <cell r="Y57">
            <v>7.4</v>
          </cell>
          <cell r="Z57">
            <v>6.5</v>
          </cell>
          <cell r="AA57">
            <v>4.5999999999999996</v>
          </cell>
          <cell r="AB57">
            <v>7.6</v>
          </cell>
          <cell r="AC57">
            <v>5.5</v>
          </cell>
          <cell r="AD57">
            <v>7.3</v>
          </cell>
          <cell r="AE57">
            <v>5.0999999999999996</v>
          </cell>
          <cell r="AF57">
            <v>8.5</v>
          </cell>
          <cell r="AG57">
            <v>4.7</v>
          </cell>
          <cell r="AH57">
            <v>5.6</v>
          </cell>
          <cell r="AI57">
            <v>5.7</v>
          </cell>
          <cell r="AJ57">
            <v>6.5</v>
          </cell>
          <cell r="AK57">
            <v>51</v>
          </cell>
          <cell r="AL57">
            <v>0</v>
          </cell>
          <cell r="AM57">
            <v>4.5999999999999996</v>
          </cell>
          <cell r="AN57">
            <v>5.2</v>
          </cell>
          <cell r="AS57">
            <v>4.5999999999999996</v>
          </cell>
          <cell r="AY57">
            <v>4.5999999999999996</v>
          </cell>
          <cell r="BA57">
            <v>7.8</v>
          </cell>
          <cell r="BB57">
            <v>5</v>
          </cell>
          <cell r="BC57">
            <v>0</v>
          </cell>
          <cell r="BD57">
            <v>6.8</v>
          </cell>
          <cell r="BE57">
            <v>5</v>
          </cell>
          <cell r="BF57">
            <v>6.9</v>
          </cell>
          <cell r="BG57">
            <v>5.7</v>
          </cell>
          <cell r="BH57">
            <v>4.3</v>
          </cell>
          <cell r="BI57">
            <v>7.4</v>
          </cell>
          <cell r="BJ57">
            <v>5.2</v>
          </cell>
          <cell r="BK57">
            <v>6</v>
          </cell>
          <cell r="BL57">
            <v>6.6</v>
          </cell>
          <cell r="BM57">
            <v>4.3</v>
          </cell>
          <cell r="BN57">
            <v>4</v>
          </cell>
          <cell r="BO57">
            <v>8.1</v>
          </cell>
          <cell r="BP57">
            <v>7.9</v>
          </cell>
          <cell r="BQ57">
            <v>8</v>
          </cell>
          <cell r="BR57">
            <v>7.3</v>
          </cell>
          <cell r="BS57">
            <v>5.4</v>
          </cell>
          <cell r="BT57">
            <v>7.8</v>
          </cell>
          <cell r="BU57">
            <v>5</v>
          </cell>
          <cell r="BX57">
            <v>8.6999999999999993</v>
          </cell>
          <cell r="BZ57">
            <v>7.5</v>
          </cell>
          <cell r="CA57">
            <v>5.7</v>
          </cell>
          <cell r="CB57">
            <v>9</v>
          </cell>
          <cell r="CC57">
            <v>57</v>
          </cell>
          <cell r="CD57">
            <v>0</v>
          </cell>
          <cell r="CE57">
            <v>6.2</v>
          </cell>
          <cell r="CF57">
            <v>7.7</v>
          </cell>
          <cell r="CG57">
            <v>7.5</v>
          </cell>
          <cell r="CH57">
            <v>6.3</v>
          </cell>
          <cell r="CI57">
            <v>5.5</v>
          </cell>
          <cell r="CJ57">
            <v>8.9</v>
          </cell>
          <cell r="CL57">
            <v>8.1</v>
          </cell>
          <cell r="CM57">
            <v>8.1999999999999993</v>
          </cell>
          <cell r="CN57">
            <v>6.5</v>
          </cell>
          <cell r="CO57">
            <v>8.6</v>
          </cell>
          <cell r="CP57">
            <v>7.5</v>
          </cell>
          <cell r="CQ57">
            <v>28</v>
          </cell>
          <cell r="CR57">
            <v>0</v>
          </cell>
          <cell r="CS57">
            <v>8.1</v>
          </cell>
          <cell r="CY57">
            <v>5</v>
          </cell>
          <cell r="CZ57">
            <v>0</v>
          </cell>
          <cell r="DA57">
            <v>146</v>
          </cell>
          <cell r="DB57">
            <v>0</v>
          </cell>
          <cell r="DC57">
            <v>146</v>
          </cell>
          <cell r="DD57">
            <v>147</v>
          </cell>
          <cell r="DE57">
            <v>6.56</v>
          </cell>
          <cell r="DF57">
            <v>2.6</v>
          </cell>
        </row>
        <row r="58">
          <cell r="A58">
            <v>2320711613</v>
          </cell>
          <cell r="B58" t="str">
            <v>Lê</v>
          </cell>
          <cell r="C58" t="str">
            <v>Lương Uyên</v>
          </cell>
          <cell r="D58" t="str">
            <v>Dung</v>
          </cell>
          <cell r="E58">
            <v>36388</v>
          </cell>
          <cell r="F58" t="str">
            <v>Nữ</v>
          </cell>
          <cell r="G58" t="str">
            <v>Đã Đăng Ký (chưa học xong)</v>
          </cell>
          <cell r="H58">
            <v>7</v>
          </cell>
          <cell r="I58">
            <v>5.4</v>
          </cell>
          <cell r="J58">
            <v>6.2</v>
          </cell>
          <cell r="K58">
            <v>6.4</v>
          </cell>
          <cell r="L58">
            <v>0</v>
          </cell>
          <cell r="M58">
            <v>5.6</v>
          </cell>
          <cell r="N58">
            <v>6.3</v>
          </cell>
          <cell r="O58">
            <v>6.4</v>
          </cell>
          <cell r="T58">
            <v>5.8</v>
          </cell>
          <cell r="U58">
            <v>4.5999999999999996</v>
          </cell>
          <cell r="W58">
            <v>7.7</v>
          </cell>
          <cell r="X58">
            <v>7.8</v>
          </cell>
          <cell r="Y58">
            <v>6.7</v>
          </cell>
          <cell r="Z58">
            <v>4.5</v>
          </cell>
          <cell r="AA58">
            <v>8.1</v>
          </cell>
          <cell r="AC58">
            <v>6</v>
          </cell>
          <cell r="AD58">
            <v>5.3</v>
          </cell>
          <cell r="AE58">
            <v>6.2</v>
          </cell>
          <cell r="AF58">
            <v>7.9</v>
          </cell>
          <cell r="AG58">
            <v>5.6</v>
          </cell>
          <cell r="AH58">
            <v>4.8</v>
          </cell>
          <cell r="AI58">
            <v>5.2</v>
          </cell>
          <cell r="AJ58">
            <v>4.5</v>
          </cell>
          <cell r="AK58">
            <v>46</v>
          </cell>
          <cell r="AL58">
            <v>5</v>
          </cell>
          <cell r="AM58">
            <v>6.1</v>
          </cell>
          <cell r="AN58">
            <v>4.2</v>
          </cell>
          <cell r="AT58">
            <v>6.6</v>
          </cell>
          <cell r="AZ58">
            <v>4.9000000000000004</v>
          </cell>
          <cell r="BA58">
            <v>5.3</v>
          </cell>
          <cell r="BB58">
            <v>5</v>
          </cell>
          <cell r="BC58">
            <v>0</v>
          </cell>
          <cell r="BD58">
            <v>4.4000000000000004</v>
          </cell>
          <cell r="BE58">
            <v>5.8</v>
          </cell>
          <cell r="BF58">
            <v>4.5</v>
          </cell>
          <cell r="BG58">
            <v>7</v>
          </cell>
          <cell r="BH58">
            <v>5.4</v>
          </cell>
          <cell r="BI58">
            <v>5.0999999999999996</v>
          </cell>
          <cell r="BJ58">
            <v>4.4000000000000004</v>
          </cell>
          <cell r="BK58">
            <v>4.4000000000000004</v>
          </cell>
          <cell r="BL58">
            <v>6.5</v>
          </cell>
          <cell r="BM58">
            <v>7.2</v>
          </cell>
          <cell r="BP58">
            <v>5</v>
          </cell>
          <cell r="BQ58">
            <v>5.6</v>
          </cell>
          <cell r="BR58">
            <v>5.7</v>
          </cell>
          <cell r="BS58">
            <v>5.0999999999999996</v>
          </cell>
          <cell r="BT58">
            <v>4.4000000000000004</v>
          </cell>
          <cell r="BV58">
            <v>6.4</v>
          </cell>
          <cell r="BX58">
            <v>4.8</v>
          </cell>
          <cell r="BZ58">
            <v>5.3</v>
          </cell>
          <cell r="CA58">
            <v>4.4000000000000004</v>
          </cell>
          <cell r="CB58">
            <v>6.8</v>
          </cell>
          <cell r="CC58">
            <v>51</v>
          </cell>
          <cell r="CD58">
            <v>6</v>
          </cell>
          <cell r="CE58">
            <v>5.6</v>
          </cell>
          <cell r="CF58">
            <v>4.3</v>
          </cell>
          <cell r="CG58">
            <v>5.6</v>
          </cell>
          <cell r="CH58">
            <v>5.0999999999999996</v>
          </cell>
          <cell r="CI58">
            <v>5.2</v>
          </cell>
          <cell r="CJ58">
            <v>6.3</v>
          </cell>
          <cell r="CL58">
            <v>4.0999999999999996</v>
          </cell>
          <cell r="CO58">
            <v>8.5</v>
          </cell>
          <cell r="CP58">
            <v>6.7</v>
          </cell>
          <cell r="CQ58">
            <v>22</v>
          </cell>
          <cell r="CR58">
            <v>6</v>
          </cell>
          <cell r="CY58">
            <v>0</v>
          </cell>
          <cell r="CZ58">
            <v>5</v>
          </cell>
          <cell r="DA58">
            <v>124</v>
          </cell>
          <cell r="DB58">
            <v>22</v>
          </cell>
          <cell r="DC58">
            <v>146</v>
          </cell>
          <cell r="DD58">
            <v>127</v>
          </cell>
          <cell r="DE58">
            <v>5.53</v>
          </cell>
          <cell r="DF58">
            <v>1.96</v>
          </cell>
        </row>
        <row r="59">
          <cell r="A59">
            <v>2320714693</v>
          </cell>
          <cell r="B59" t="str">
            <v>Lê</v>
          </cell>
          <cell r="C59" t="str">
            <v>Mỹ</v>
          </cell>
          <cell r="D59" t="str">
            <v>Dung</v>
          </cell>
          <cell r="E59">
            <v>36366</v>
          </cell>
          <cell r="F59" t="str">
            <v>Nữ</v>
          </cell>
          <cell r="G59" t="str">
            <v>Đã Học Xong</v>
          </cell>
          <cell r="H59">
            <v>8.1999999999999993</v>
          </cell>
          <cell r="I59">
            <v>9</v>
          </cell>
          <cell r="J59">
            <v>8.4</v>
          </cell>
          <cell r="K59">
            <v>6.2</v>
          </cell>
          <cell r="L59">
            <v>6.9</v>
          </cell>
          <cell r="M59">
            <v>7.7</v>
          </cell>
          <cell r="N59">
            <v>6.4</v>
          </cell>
          <cell r="O59">
            <v>8.5</v>
          </cell>
          <cell r="T59">
            <v>9</v>
          </cell>
          <cell r="U59">
            <v>8.5</v>
          </cell>
          <cell r="W59">
            <v>6.7</v>
          </cell>
          <cell r="X59">
            <v>7.4</v>
          </cell>
          <cell r="Y59">
            <v>8.1999999999999993</v>
          </cell>
          <cell r="Z59">
            <v>6.7</v>
          </cell>
          <cell r="AA59">
            <v>7.3</v>
          </cell>
          <cell r="AB59">
            <v>8.1</v>
          </cell>
          <cell r="AC59">
            <v>5.8</v>
          </cell>
          <cell r="AD59">
            <v>6.2</v>
          </cell>
          <cell r="AE59">
            <v>5.2</v>
          </cell>
          <cell r="AF59">
            <v>5.0999999999999996</v>
          </cell>
          <cell r="AG59">
            <v>4.7</v>
          </cell>
          <cell r="AH59">
            <v>5.3</v>
          </cell>
          <cell r="AI59">
            <v>6.6</v>
          </cell>
          <cell r="AJ59">
            <v>6.5</v>
          </cell>
          <cell r="AK59">
            <v>51</v>
          </cell>
          <cell r="AL59">
            <v>0</v>
          </cell>
          <cell r="AM59">
            <v>6.6</v>
          </cell>
          <cell r="AN59">
            <v>7.1</v>
          </cell>
          <cell r="AS59">
            <v>5.2</v>
          </cell>
          <cell r="AU59">
            <v>7.1</v>
          </cell>
          <cell r="BA59">
            <v>8.1999999999999993</v>
          </cell>
          <cell r="BB59">
            <v>5</v>
          </cell>
          <cell r="BC59">
            <v>0</v>
          </cell>
          <cell r="BD59">
            <v>7.2</v>
          </cell>
          <cell r="BE59">
            <v>8.5</v>
          </cell>
          <cell r="BF59">
            <v>6.3</v>
          </cell>
          <cell r="BG59">
            <v>4.7</v>
          </cell>
          <cell r="BH59">
            <v>5.6</v>
          </cell>
          <cell r="BI59">
            <v>6.1</v>
          </cell>
          <cell r="BJ59">
            <v>7.9</v>
          </cell>
          <cell r="BK59">
            <v>6.5</v>
          </cell>
          <cell r="BL59">
            <v>8</v>
          </cell>
          <cell r="BM59">
            <v>5.8</v>
          </cell>
          <cell r="BN59">
            <v>6</v>
          </cell>
          <cell r="BO59">
            <v>7.6</v>
          </cell>
          <cell r="BP59">
            <v>8.6999999999999993</v>
          </cell>
          <cell r="BQ59">
            <v>9.1999999999999993</v>
          </cell>
          <cell r="BR59">
            <v>7.3</v>
          </cell>
          <cell r="BS59">
            <v>6.3</v>
          </cell>
          <cell r="BT59">
            <v>8.3000000000000007</v>
          </cell>
          <cell r="BV59">
            <v>6.7</v>
          </cell>
          <cell r="BX59">
            <v>9</v>
          </cell>
          <cell r="BZ59">
            <v>8.1999999999999993</v>
          </cell>
          <cell r="CA59">
            <v>8.8000000000000007</v>
          </cell>
          <cell r="CB59">
            <v>9.1</v>
          </cell>
          <cell r="CC59">
            <v>57</v>
          </cell>
          <cell r="CD59">
            <v>0</v>
          </cell>
          <cell r="CE59">
            <v>6.8</v>
          </cell>
          <cell r="CF59">
            <v>6.3</v>
          </cell>
          <cell r="CG59">
            <v>8.1</v>
          </cell>
          <cell r="CH59">
            <v>6.3</v>
          </cell>
          <cell r="CI59">
            <v>7.4</v>
          </cell>
          <cell r="CJ59">
            <v>8</v>
          </cell>
          <cell r="CL59">
            <v>7.5</v>
          </cell>
          <cell r="CM59">
            <v>8.4</v>
          </cell>
          <cell r="CN59">
            <v>8.1999999999999993</v>
          </cell>
          <cell r="CO59">
            <v>8</v>
          </cell>
          <cell r="CP59">
            <v>8.5</v>
          </cell>
          <cell r="CQ59">
            <v>28</v>
          </cell>
          <cell r="CR59">
            <v>0</v>
          </cell>
          <cell r="CS59">
            <v>9.1</v>
          </cell>
          <cell r="CY59">
            <v>5</v>
          </cell>
          <cell r="CZ59">
            <v>0</v>
          </cell>
          <cell r="DA59">
            <v>146</v>
          </cell>
          <cell r="DB59">
            <v>0</v>
          </cell>
          <cell r="DC59">
            <v>146</v>
          </cell>
          <cell r="DD59">
            <v>146</v>
          </cell>
          <cell r="DE59">
            <v>7.33</v>
          </cell>
          <cell r="DF59">
            <v>3.06</v>
          </cell>
        </row>
        <row r="60">
          <cell r="A60">
            <v>2321714511</v>
          </cell>
          <cell r="B60" t="str">
            <v>Ngô</v>
          </cell>
          <cell r="C60" t="str">
            <v>Tiến</v>
          </cell>
          <cell r="D60" t="str">
            <v>Dũng</v>
          </cell>
          <cell r="E60">
            <v>36501</v>
          </cell>
          <cell r="F60" t="str">
            <v>Nam</v>
          </cell>
          <cell r="G60" t="str">
            <v>Đã Học Xong</v>
          </cell>
          <cell r="H60">
            <v>8.1999999999999993</v>
          </cell>
          <cell r="I60">
            <v>6.5</v>
          </cell>
          <cell r="J60">
            <v>7.2</v>
          </cell>
          <cell r="K60">
            <v>7</v>
          </cell>
          <cell r="L60">
            <v>5.8</v>
          </cell>
          <cell r="M60">
            <v>4.0999999999999996</v>
          </cell>
          <cell r="N60">
            <v>6.4</v>
          </cell>
          <cell r="P60">
            <v>7.9</v>
          </cell>
          <cell r="U60">
            <v>6</v>
          </cell>
          <cell r="V60">
            <v>5.7</v>
          </cell>
          <cell r="W60">
            <v>8</v>
          </cell>
          <cell r="X60">
            <v>7.3</v>
          </cell>
          <cell r="Y60">
            <v>8.6</v>
          </cell>
          <cell r="Z60">
            <v>6</v>
          </cell>
          <cell r="AA60">
            <v>5.6</v>
          </cell>
          <cell r="AB60">
            <v>7</v>
          </cell>
          <cell r="AC60">
            <v>4.7</v>
          </cell>
          <cell r="AD60">
            <v>5.2</v>
          </cell>
          <cell r="AE60">
            <v>6.6</v>
          </cell>
          <cell r="AF60">
            <v>6.7</v>
          </cell>
          <cell r="AG60">
            <v>4.4000000000000004</v>
          </cell>
          <cell r="AH60">
            <v>4.2</v>
          </cell>
          <cell r="AI60">
            <v>4.5999999999999996</v>
          </cell>
          <cell r="AJ60">
            <v>8.1999999999999993</v>
          </cell>
          <cell r="AK60">
            <v>51</v>
          </cell>
          <cell r="AL60">
            <v>0</v>
          </cell>
          <cell r="AM60">
            <v>5.2</v>
          </cell>
          <cell r="AN60">
            <v>4.2</v>
          </cell>
          <cell r="AP60">
            <v>8.1</v>
          </cell>
          <cell r="AU60">
            <v>7.1</v>
          </cell>
          <cell r="BA60">
            <v>7.7</v>
          </cell>
          <cell r="BB60">
            <v>5</v>
          </cell>
          <cell r="BC60">
            <v>0</v>
          </cell>
          <cell r="BD60">
            <v>6.6</v>
          </cell>
          <cell r="BE60">
            <v>5.0999999999999996</v>
          </cell>
          <cell r="BF60">
            <v>5.0999999999999996</v>
          </cell>
          <cell r="BG60">
            <v>4.9000000000000004</v>
          </cell>
          <cell r="BH60">
            <v>8.6999999999999993</v>
          </cell>
          <cell r="BI60">
            <v>4.5</v>
          </cell>
          <cell r="BJ60">
            <v>4.9000000000000004</v>
          </cell>
          <cell r="BK60">
            <v>4.0999999999999996</v>
          </cell>
          <cell r="BL60">
            <v>6.9</v>
          </cell>
          <cell r="BM60">
            <v>4.7</v>
          </cell>
          <cell r="BN60">
            <v>5.8</v>
          </cell>
          <cell r="BO60">
            <v>5.2</v>
          </cell>
          <cell r="BP60">
            <v>6.2</v>
          </cell>
          <cell r="BQ60">
            <v>5.8</v>
          </cell>
          <cell r="BR60">
            <v>7.2</v>
          </cell>
          <cell r="BS60">
            <v>4.8</v>
          </cell>
          <cell r="BT60">
            <v>5.2</v>
          </cell>
          <cell r="BV60">
            <v>6.6</v>
          </cell>
          <cell r="BX60">
            <v>6.2</v>
          </cell>
          <cell r="BZ60">
            <v>7.2</v>
          </cell>
          <cell r="CA60">
            <v>5.7</v>
          </cell>
          <cell r="CB60">
            <v>7.3</v>
          </cell>
          <cell r="CC60">
            <v>57</v>
          </cell>
          <cell r="CD60">
            <v>0</v>
          </cell>
          <cell r="CE60">
            <v>6</v>
          </cell>
          <cell r="CF60">
            <v>5.0999999999999996</v>
          </cell>
          <cell r="CG60">
            <v>8.1999999999999993</v>
          </cell>
          <cell r="CH60">
            <v>6.3</v>
          </cell>
          <cell r="CI60">
            <v>6.2</v>
          </cell>
          <cell r="CJ60">
            <v>6</v>
          </cell>
          <cell r="CL60">
            <v>6</v>
          </cell>
          <cell r="CM60">
            <v>6.6</v>
          </cell>
          <cell r="CN60">
            <v>5.3</v>
          </cell>
          <cell r="CO60">
            <v>9.5</v>
          </cell>
          <cell r="CP60">
            <v>6.7</v>
          </cell>
          <cell r="CQ60">
            <v>28</v>
          </cell>
          <cell r="CR60">
            <v>0</v>
          </cell>
          <cell r="CS60">
            <v>9.1</v>
          </cell>
          <cell r="CY60">
            <v>5</v>
          </cell>
          <cell r="CZ60">
            <v>0</v>
          </cell>
          <cell r="DA60">
            <v>146</v>
          </cell>
          <cell r="DB60">
            <v>0</v>
          </cell>
          <cell r="DC60">
            <v>146</v>
          </cell>
          <cell r="DD60">
            <v>146</v>
          </cell>
          <cell r="DE60">
            <v>6.2</v>
          </cell>
          <cell r="DF60">
            <v>2.37</v>
          </cell>
        </row>
        <row r="61">
          <cell r="A61">
            <v>23207110954</v>
          </cell>
          <cell r="B61" t="str">
            <v>Đặng</v>
          </cell>
          <cell r="C61" t="str">
            <v>Thị Thùy</v>
          </cell>
          <cell r="D61" t="str">
            <v>Dương</v>
          </cell>
          <cell r="E61">
            <v>36405</v>
          </cell>
          <cell r="F61" t="str">
            <v>Nữ</v>
          </cell>
          <cell r="G61" t="str">
            <v>Đã Học Xong</v>
          </cell>
          <cell r="H61">
            <v>8.6999999999999993</v>
          </cell>
          <cell r="I61">
            <v>8</v>
          </cell>
          <cell r="J61">
            <v>7.9</v>
          </cell>
          <cell r="K61">
            <v>7.5</v>
          </cell>
          <cell r="L61">
            <v>5.7</v>
          </cell>
          <cell r="M61">
            <v>8.9</v>
          </cell>
          <cell r="N61">
            <v>7.4</v>
          </cell>
          <cell r="P61">
            <v>7.5</v>
          </cell>
          <cell r="U61">
            <v>9.1999999999999993</v>
          </cell>
          <cell r="V61">
            <v>5.5</v>
          </cell>
          <cell r="W61">
            <v>6.6</v>
          </cell>
          <cell r="X61">
            <v>8.6</v>
          </cell>
          <cell r="Y61">
            <v>6.9</v>
          </cell>
          <cell r="Z61">
            <v>8.1</v>
          </cell>
          <cell r="AA61">
            <v>8.4</v>
          </cell>
          <cell r="AB61">
            <v>7.5</v>
          </cell>
          <cell r="AC61">
            <v>8</v>
          </cell>
          <cell r="AD61">
            <v>7.5</v>
          </cell>
          <cell r="AE61">
            <v>8.5</v>
          </cell>
          <cell r="AF61">
            <v>8.9</v>
          </cell>
          <cell r="AG61">
            <v>7.9</v>
          </cell>
          <cell r="AH61">
            <v>8.4</v>
          </cell>
          <cell r="AI61">
            <v>7.7</v>
          </cell>
          <cell r="AJ61">
            <v>9.3000000000000007</v>
          </cell>
          <cell r="AK61">
            <v>51</v>
          </cell>
          <cell r="AL61">
            <v>0</v>
          </cell>
          <cell r="AM61">
            <v>7.9</v>
          </cell>
          <cell r="AN61">
            <v>6</v>
          </cell>
          <cell r="AT61">
            <v>8.6999999999999993</v>
          </cell>
          <cell r="AZ61">
            <v>6.9</v>
          </cell>
          <cell r="BA61">
            <v>6.7</v>
          </cell>
          <cell r="BB61">
            <v>5</v>
          </cell>
          <cell r="BC61">
            <v>0</v>
          </cell>
          <cell r="BD61">
            <v>7.9</v>
          </cell>
          <cell r="BE61">
            <v>8.8000000000000007</v>
          </cell>
          <cell r="BF61">
            <v>6.9</v>
          </cell>
          <cell r="BG61">
            <v>5.4</v>
          </cell>
          <cell r="BH61">
            <v>6.3</v>
          </cell>
          <cell r="BI61">
            <v>8.5</v>
          </cell>
          <cell r="BJ61">
            <v>8.6</v>
          </cell>
          <cell r="BK61">
            <v>7.7</v>
          </cell>
          <cell r="BL61">
            <v>6.9</v>
          </cell>
          <cell r="BM61">
            <v>8.6</v>
          </cell>
          <cell r="BN61">
            <v>8</v>
          </cell>
          <cell r="BO61">
            <v>8.4</v>
          </cell>
          <cell r="BP61">
            <v>9.3000000000000007</v>
          </cell>
          <cell r="BQ61">
            <v>7.7</v>
          </cell>
          <cell r="BR61">
            <v>7.6</v>
          </cell>
          <cell r="BS61">
            <v>7.2</v>
          </cell>
          <cell r="BT61">
            <v>7</v>
          </cell>
          <cell r="BV61">
            <v>8.9</v>
          </cell>
          <cell r="BX61">
            <v>9.6</v>
          </cell>
          <cell r="BZ61">
            <v>8.1999999999999993</v>
          </cell>
          <cell r="CA61">
            <v>7.4</v>
          </cell>
          <cell r="CB61">
            <v>7.8</v>
          </cell>
          <cell r="CC61">
            <v>57</v>
          </cell>
          <cell r="CD61">
            <v>0</v>
          </cell>
          <cell r="CE61">
            <v>8.5</v>
          </cell>
          <cell r="CF61">
            <v>6.5</v>
          </cell>
          <cell r="CG61">
            <v>9.1999999999999993</v>
          </cell>
          <cell r="CH61">
            <v>8.1999999999999993</v>
          </cell>
          <cell r="CI61">
            <v>8</v>
          </cell>
          <cell r="CJ61">
            <v>9</v>
          </cell>
          <cell r="CL61">
            <v>7.2</v>
          </cell>
          <cell r="CM61">
            <v>7.6</v>
          </cell>
          <cell r="CN61">
            <v>8.6</v>
          </cell>
          <cell r="CO61">
            <v>7.9</v>
          </cell>
          <cell r="CP61">
            <v>7.9</v>
          </cell>
          <cell r="CQ61">
            <v>28</v>
          </cell>
          <cell r="CR61">
            <v>0</v>
          </cell>
          <cell r="CS61">
            <v>9.1</v>
          </cell>
          <cell r="CY61">
            <v>5</v>
          </cell>
          <cell r="CZ61">
            <v>0</v>
          </cell>
          <cell r="DA61">
            <v>146</v>
          </cell>
          <cell r="DB61">
            <v>0</v>
          </cell>
          <cell r="DC61">
            <v>146</v>
          </cell>
          <cell r="DD61">
            <v>146</v>
          </cell>
          <cell r="DE61">
            <v>7.89</v>
          </cell>
          <cell r="DF61">
            <v>3.41</v>
          </cell>
        </row>
        <row r="62">
          <cell r="A62">
            <v>2320716918</v>
          </cell>
          <cell r="B62" t="str">
            <v>Nguyễn</v>
          </cell>
          <cell r="C62" t="str">
            <v>Thị Thùy</v>
          </cell>
          <cell r="D62" t="str">
            <v>Dương</v>
          </cell>
          <cell r="E62">
            <v>36288</v>
          </cell>
          <cell r="F62" t="str">
            <v>Nữ</v>
          </cell>
          <cell r="G62" t="str">
            <v>Đã Học Xong</v>
          </cell>
          <cell r="H62">
            <v>8.1</v>
          </cell>
          <cell r="I62">
            <v>7.5</v>
          </cell>
          <cell r="J62">
            <v>8.1999999999999993</v>
          </cell>
          <cell r="K62">
            <v>7.3</v>
          </cell>
          <cell r="L62">
            <v>5.5</v>
          </cell>
          <cell r="M62">
            <v>6.5</v>
          </cell>
          <cell r="N62">
            <v>5.4</v>
          </cell>
          <cell r="P62">
            <v>8.1</v>
          </cell>
          <cell r="T62">
            <v>7.3</v>
          </cell>
          <cell r="U62">
            <v>5.2</v>
          </cell>
          <cell r="W62">
            <v>9.6999999999999993</v>
          </cell>
          <cell r="X62">
            <v>10</v>
          </cell>
          <cell r="Y62">
            <v>7.4</v>
          </cell>
          <cell r="Z62">
            <v>6.4</v>
          </cell>
          <cell r="AA62">
            <v>7.7</v>
          </cell>
          <cell r="AB62">
            <v>8.6</v>
          </cell>
          <cell r="AC62">
            <v>5.9</v>
          </cell>
          <cell r="AD62">
            <v>6.2</v>
          </cell>
          <cell r="AE62">
            <v>5.6</v>
          </cell>
          <cell r="AF62">
            <v>7.6</v>
          </cell>
          <cell r="AG62">
            <v>6.7</v>
          </cell>
          <cell r="AH62">
            <v>5.2</v>
          </cell>
          <cell r="AI62">
            <v>6</v>
          </cell>
          <cell r="AJ62">
            <v>6.5</v>
          </cell>
          <cell r="AK62">
            <v>51</v>
          </cell>
          <cell r="AL62">
            <v>0</v>
          </cell>
          <cell r="AM62">
            <v>6.8</v>
          </cell>
          <cell r="AN62">
            <v>5.4</v>
          </cell>
          <cell r="AO62">
            <v>8.5</v>
          </cell>
          <cell r="AU62">
            <v>7.9</v>
          </cell>
          <cell r="BA62">
            <v>6.6</v>
          </cell>
          <cell r="BB62">
            <v>5</v>
          </cell>
          <cell r="BC62">
            <v>0</v>
          </cell>
          <cell r="BD62">
            <v>7.1</v>
          </cell>
          <cell r="BE62">
            <v>6.2</v>
          </cell>
          <cell r="BF62">
            <v>5.3</v>
          </cell>
          <cell r="BG62">
            <v>4.5</v>
          </cell>
          <cell r="BH62">
            <v>5.2</v>
          </cell>
          <cell r="BI62">
            <v>6.8</v>
          </cell>
          <cell r="BJ62">
            <v>6.7</v>
          </cell>
          <cell r="BK62">
            <v>6.3</v>
          </cell>
          <cell r="BL62">
            <v>8.1</v>
          </cell>
          <cell r="BM62">
            <v>4.4000000000000004</v>
          </cell>
          <cell r="BN62">
            <v>7.3</v>
          </cell>
          <cell r="BO62">
            <v>7.8</v>
          </cell>
          <cell r="BP62">
            <v>6.2</v>
          </cell>
          <cell r="BQ62">
            <v>7</v>
          </cell>
          <cell r="BR62">
            <v>6.4</v>
          </cell>
          <cell r="BS62">
            <v>4.7</v>
          </cell>
          <cell r="BT62">
            <v>5</v>
          </cell>
          <cell r="BV62">
            <v>6.9</v>
          </cell>
          <cell r="BX62">
            <v>8.6999999999999993</v>
          </cell>
          <cell r="BZ62">
            <v>8.4</v>
          </cell>
          <cell r="CA62">
            <v>5.7</v>
          </cell>
          <cell r="CB62">
            <v>9.4</v>
          </cell>
          <cell r="CC62">
            <v>57</v>
          </cell>
          <cell r="CD62">
            <v>0</v>
          </cell>
          <cell r="CE62">
            <v>6.2</v>
          </cell>
          <cell r="CF62">
            <v>7.7</v>
          </cell>
          <cell r="CG62">
            <v>6.8</v>
          </cell>
          <cell r="CH62">
            <v>6.6</v>
          </cell>
          <cell r="CI62">
            <v>7.4</v>
          </cell>
          <cell r="CJ62">
            <v>7.8</v>
          </cell>
          <cell r="CL62">
            <v>7.1</v>
          </cell>
          <cell r="CM62">
            <v>7.8</v>
          </cell>
          <cell r="CN62">
            <v>7.8</v>
          </cell>
          <cell r="CO62">
            <v>8.6</v>
          </cell>
          <cell r="CP62">
            <v>8</v>
          </cell>
          <cell r="CQ62">
            <v>28</v>
          </cell>
          <cell r="CR62">
            <v>0</v>
          </cell>
          <cell r="CS62">
            <v>9</v>
          </cell>
          <cell r="CY62">
            <v>5</v>
          </cell>
          <cell r="CZ62">
            <v>0</v>
          </cell>
          <cell r="DA62">
            <v>146</v>
          </cell>
          <cell r="DB62">
            <v>0</v>
          </cell>
          <cell r="DC62">
            <v>146</v>
          </cell>
          <cell r="DD62">
            <v>146</v>
          </cell>
          <cell r="DE62">
            <v>6.86</v>
          </cell>
          <cell r="DF62">
            <v>2.76</v>
          </cell>
        </row>
        <row r="63">
          <cell r="A63">
            <v>2320710476</v>
          </cell>
          <cell r="B63" t="str">
            <v>Phùng</v>
          </cell>
          <cell r="C63" t="str">
            <v>Thị Mỹ</v>
          </cell>
          <cell r="D63" t="str">
            <v>Duyên</v>
          </cell>
          <cell r="E63">
            <v>36449</v>
          </cell>
          <cell r="F63" t="str">
            <v>Nữ</v>
          </cell>
          <cell r="G63" t="str">
            <v>Đã Học Xong</v>
          </cell>
          <cell r="H63">
            <v>9.3000000000000007</v>
          </cell>
          <cell r="I63">
            <v>8.8000000000000007</v>
          </cell>
          <cell r="J63">
            <v>4.4000000000000004</v>
          </cell>
          <cell r="K63">
            <v>5.7</v>
          </cell>
          <cell r="L63">
            <v>7</v>
          </cell>
          <cell r="M63">
            <v>5.7</v>
          </cell>
          <cell r="N63">
            <v>4.8</v>
          </cell>
          <cell r="P63">
            <v>4.8</v>
          </cell>
          <cell r="U63">
            <v>5.8</v>
          </cell>
          <cell r="V63">
            <v>6.4</v>
          </cell>
          <cell r="W63">
            <v>9.1</v>
          </cell>
          <cell r="X63">
            <v>8.6999999999999993</v>
          </cell>
          <cell r="Y63">
            <v>6.7</v>
          </cell>
          <cell r="Z63">
            <v>5.0999999999999996</v>
          </cell>
          <cell r="AA63">
            <v>8.1999999999999993</v>
          </cell>
          <cell r="AB63">
            <v>7.8</v>
          </cell>
          <cell r="AC63">
            <v>6.1</v>
          </cell>
          <cell r="AD63">
            <v>4.4000000000000004</v>
          </cell>
          <cell r="AE63">
            <v>7.4</v>
          </cell>
          <cell r="AF63">
            <v>5.7</v>
          </cell>
          <cell r="AG63">
            <v>6.2</v>
          </cell>
          <cell r="AH63">
            <v>6.3</v>
          </cell>
          <cell r="AI63">
            <v>4.3</v>
          </cell>
          <cell r="AJ63">
            <v>4.8</v>
          </cell>
          <cell r="AK63">
            <v>51</v>
          </cell>
          <cell r="AL63">
            <v>0</v>
          </cell>
          <cell r="AM63">
            <v>7.5</v>
          </cell>
          <cell r="AN63">
            <v>10</v>
          </cell>
          <cell r="AT63">
            <v>5.5</v>
          </cell>
          <cell r="AZ63">
            <v>6.4</v>
          </cell>
          <cell r="BA63">
            <v>6.5</v>
          </cell>
          <cell r="BB63">
            <v>5</v>
          </cell>
          <cell r="BC63">
            <v>0</v>
          </cell>
          <cell r="BD63">
            <v>5.2</v>
          </cell>
          <cell r="BE63">
            <v>5.7</v>
          </cell>
          <cell r="BF63">
            <v>6</v>
          </cell>
          <cell r="BG63">
            <v>4.9000000000000004</v>
          </cell>
          <cell r="BH63">
            <v>5.6</v>
          </cell>
          <cell r="BI63">
            <v>6.2</v>
          </cell>
          <cell r="BJ63">
            <v>8.1</v>
          </cell>
          <cell r="BK63">
            <v>4.9000000000000004</v>
          </cell>
          <cell r="BL63">
            <v>7.7</v>
          </cell>
          <cell r="BM63">
            <v>4.0999999999999996</v>
          </cell>
          <cell r="BN63">
            <v>4.7</v>
          </cell>
          <cell r="BO63">
            <v>7.3</v>
          </cell>
          <cell r="BP63">
            <v>6.8</v>
          </cell>
          <cell r="BQ63">
            <v>5.8</v>
          </cell>
          <cell r="BR63">
            <v>6.3</v>
          </cell>
          <cell r="BS63">
            <v>7.1</v>
          </cell>
          <cell r="BT63">
            <v>6.3</v>
          </cell>
          <cell r="BV63">
            <v>7</v>
          </cell>
          <cell r="BX63">
            <v>6.3</v>
          </cell>
          <cell r="BZ63">
            <v>7.5</v>
          </cell>
          <cell r="CA63">
            <v>6.4</v>
          </cell>
          <cell r="CB63">
            <v>8.8000000000000007</v>
          </cell>
          <cell r="CC63">
            <v>57</v>
          </cell>
          <cell r="CD63">
            <v>0</v>
          </cell>
          <cell r="CE63">
            <v>6.4</v>
          </cell>
          <cell r="CF63">
            <v>6.1</v>
          </cell>
          <cell r="CG63">
            <v>6.5</v>
          </cell>
          <cell r="CH63">
            <v>6.5</v>
          </cell>
          <cell r="CI63">
            <v>5.6</v>
          </cell>
          <cell r="CJ63">
            <v>7</v>
          </cell>
          <cell r="CL63">
            <v>8.1</v>
          </cell>
          <cell r="CM63">
            <v>5.6</v>
          </cell>
          <cell r="CN63">
            <v>6.3</v>
          </cell>
          <cell r="CO63">
            <v>8.6</v>
          </cell>
          <cell r="CP63">
            <v>7.9</v>
          </cell>
          <cell r="CQ63">
            <v>28</v>
          </cell>
          <cell r="CR63">
            <v>0</v>
          </cell>
          <cell r="CS63">
            <v>8.8000000000000007</v>
          </cell>
          <cell r="CY63">
            <v>5</v>
          </cell>
          <cell r="CZ63">
            <v>0</v>
          </cell>
          <cell r="DA63">
            <v>146</v>
          </cell>
          <cell r="DB63">
            <v>0</v>
          </cell>
          <cell r="DC63">
            <v>146</v>
          </cell>
          <cell r="DD63">
            <v>146</v>
          </cell>
          <cell r="DE63">
            <v>6.42</v>
          </cell>
          <cell r="DF63">
            <v>2.5</v>
          </cell>
        </row>
        <row r="64">
          <cell r="A64">
            <v>23207110051</v>
          </cell>
          <cell r="B64" t="str">
            <v>Nguyễn</v>
          </cell>
          <cell r="C64" t="str">
            <v>Thân Kỳ</v>
          </cell>
          <cell r="D64" t="str">
            <v>Duyên</v>
          </cell>
          <cell r="E64">
            <v>36380</v>
          </cell>
          <cell r="F64" t="str">
            <v>Nữ</v>
          </cell>
          <cell r="G64" t="str">
            <v>Đã Học Xong</v>
          </cell>
          <cell r="H64">
            <v>8.1</v>
          </cell>
          <cell r="I64">
            <v>7.6</v>
          </cell>
          <cell r="J64">
            <v>6.3</v>
          </cell>
          <cell r="K64">
            <v>4.8</v>
          </cell>
          <cell r="L64">
            <v>4.7</v>
          </cell>
          <cell r="M64">
            <v>5.9</v>
          </cell>
          <cell r="N64">
            <v>5</v>
          </cell>
          <cell r="O64">
            <v>4.5999999999999996</v>
          </cell>
          <cell r="U64">
            <v>4.5</v>
          </cell>
          <cell r="V64">
            <v>7.3</v>
          </cell>
          <cell r="W64">
            <v>8.1</v>
          </cell>
          <cell r="X64">
            <v>8.6999999999999993</v>
          </cell>
          <cell r="Y64">
            <v>7.5</v>
          </cell>
          <cell r="Z64">
            <v>6.1</v>
          </cell>
          <cell r="AA64">
            <v>7.8</v>
          </cell>
          <cell r="AB64">
            <v>6.3</v>
          </cell>
          <cell r="AC64">
            <v>6.6</v>
          </cell>
          <cell r="AD64">
            <v>6.8</v>
          </cell>
          <cell r="AE64">
            <v>7.5</v>
          </cell>
          <cell r="AF64">
            <v>7.6</v>
          </cell>
          <cell r="AG64">
            <v>4.3</v>
          </cell>
          <cell r="AH64">
            <v>5.5</v>
          </cell>
          <cell r="AI64">
            <v>5</v>
          </cell>
          <cell r="AJ64">
            <v>5.0999999999999996</v>
          </cell>
          <cell r="AK64">
            <v>51</v>
          </cell>
          <cell r="AL64">
            <v>0</v>
          </cell>
          <cell r="AM64">
            <v>6.1</v>
          </cell>
          <cell r="AN64">
            <v>5</v>
          </cell>
          <cell r="AT64">
            <v>5.5</v>
          </cell>
          <cell r="AZ64">
            <v>5.4</v>
          </cell>
          <cell r="BA64">
            <v>8.1</v>
          </cell>
          <cell r="BB64">
            <v>5</v>
          </cell>
          <cell r="BC64">
            <v>0</v>
          </cell>
          <cell r="BD64">
            <v>4.4000000000000004</v>
          </cell>
          <cell r="BE64">
            <v>4.3</v>
          </cell>
          <cell r="BF64">
            <v>5.3</v>
          </cell>
          <cell r="BG64">
            <v>4.4000000000000004</v>
          </cell>
          <cell r="BH64">
            <v>6.1</v>
          </cell>
          <cell r="BI64">
            <v>4.9000000000000004</v>
          </cell>
          <cell r="BJ64">
            <v>5.5</v>
          </cell>
          <cell r="BK64">
            <v>4.2</v>
          </cell>
          <cell r="BL64">
            <v>7</v>
          </cell>
          <cell r="BM64">
            <v>4.4000000000000004</v>
          </cell>
          <cell r="BN64">
            <v>4.2</v>
          </cell>
          <cell r="BO64">
            <v>5.5</v>
          </cell>
          <cell r="BP64">
            <v>6.6</v>
          </cell>
          <cell r="BQ64">
            <v>7.1</v>
          </cell>
          <cell r="BR64">
            <v>5.0999999999999996</v>
          </cell>
          <cell r="BS64">
            <v>5.4</v>
          </cell>
          <cell r="BT64">
            <v>5.4</v>
          </cell>
          <cell r="BV64">
            <v>7.1</v>
          </cell>
          <cell r="BX64">
            <v>6.9</v>
          </cell>
          <cell r="BZ64">
            <v>6.6</v>
          </cell>
          <cell r="CA64">
            <v>6.9</v>
          </cell>
          <cell r="CB64">
            <v>6.8</v>
          </cell>
          <cell r="CC64">
            <v>57</v>
          </cell>
          <cell r="CD64">
            <v>0</v>
          </cell>
          <cell r="CE64">
            <v>7</v>
          </cell>
          <cell r="CF64">
            <v>5.9</v>
          </cell>
          <cell r="CG64">
            <v>5.9</v>
          </cell>
          <cell r="CH64">
            <v>4.8</v>
          </cell>
          <cell r="CI64">
            <v>6.1</v>
          </cell>
          <cell r="CJ64">
            <v>7</v>
          </cell>
          <cell r="CL64">
            <v>6.4</v>
          </cell>
          <cell r="CM64">
            <v>7.1</v>
          </cell>
          <cell r="CN64">
            <v>6.6</v>
          </cell>
          <cell r="CO64">
            <v>9</v>
          </cell>
          <cell r="CP64">
            <v>7.6</v>
          </cell>
          <cell r="CQ64">
            <v>28</v>
          </cell>
          <cell r="CR64">
            <v>0</v>
          </cell>
          <cell r="CS64">
            <v>9</v>
          </cell>
          <cell r="CY64">
            <v>5</v>
          </cell>
          <cell r="CZ64">
            <v>0</v>
          </cell>
          <cell r="DA64">
            <v>146</v>
          </cell>
          <cell r="DB64">
            <v>0</v>
          </cell>
          <cell r="DC64">
            <v>146</v>
          </cell>
          <cell r="DD64">
            <v>146</v>
          </cell>
          <cell r="DE64">
            <v>6.11</v>
          </cell>
          <cell r="DF64">
            <v>2.2999999999999998</v>
          </cell>
        </row>
        <row r="65">
          <cell r="A65">
            <v>2320713727</v>
          </cell>
          <cell r="B65" t="str">
            <v>Nguyễn</v>
          </cell>
          <cell r="C65" t="str">
            <v>Thị Mỹ</v>
          </cell>
          <cell r="D65" t="str">
            <v>Duyên</v>
          </cell>
          <cell r="E65">
            <v>36354</v>
          </cell>
          <cell r="F65" t="str">
            <v>Nữ</v>
          </cell>
          <cell r="G65" t="str">
            <v>Đã Học Xong</v>
          </cell>
          <cell r="H65">
            <v>8.8000000000000007</v>
          </cell>
          <cell r="I65">
            <v>8.5</v>
          </cell>
          <cell r="J65">
            <v>7.7</v>
          </cell>
          <cell r="K65">
            <v>5.9</v>
          </cell>
          <cell r="L65">
            <v>7.2</v>
          </cell>
          <cell r="M65">
            <v>7.9</v>
          </cell>
          <cell r="N65">
            <v>6.6</v>
          </cell>
          <cell r="P65">
            <v>7.6</v>
          </cell>
          <cell r="T65">
            <v>7.6</v>
          </cell>
          <cell r="U65">
            <v>5.7</v>
          </cell>
          <cell r="W65">
            <v>6.6</v>
          </cell>
          <cell r="X65">
            <v>9.4</v>
          </cell>
          <cell r="Y65">
            <v>7</v>
          </cell>
          <cell r="Z65">
            <v>8.6</v>
          </cell>
          <cell r="AA65">
            <v>5.9</v>
          </cell>
          <cell r="AB65">
            <v>8.6</v>
          </cell>
          <cell r="AC65">
            <v>7.4</v>
          </cell>
          <cell r="AD65">
            <v>6.8</v>
          </cell>
          <cell r="AE65">
            <v>7.2</v>
          </cell>
          <cell r="AF65">
            <v>5.8</v>
          </cell>
          <cell r="AG65">
            <v>7.3</v>
          </cell>
          <cell r="AH65">
            <v>6.9</v>
          </cell>
          <cell r="AI65">
            <v>5.6</v>
          </cell>
          <cell r="AJ65">
            <v>7.1</v>
          </cell>
          <cell r="AK65">
            <v>51</v>
          </cell>
          <cell r="AL65">
            <v>0</v>
          </cell>
          <cell r="AM65">
            <v>7.4</v>
          </cell>
          <cell r="AN65">
            <v>7.9</v>
          </cell>
          <cell r="AQ65">
            <v>7.2</v>
          </cell>
          <cell r="AW65">
            <v>4.2</v>
          </cell>
          <cell r="BA65">
            <v>9.5</v>
          </cell>
          <cell r="BB65">
            <v>5</v>
          </cell>
          <cell r="BC65">
            <v>0</v>
          </cell>
          <cell r="BD65">
            <v>7.6</v>
          </cell>
          <cell r="BE65">
            <v>7.4</v>
          </cell>
          <cell r="BF65">
            <v>6.1</v>
          </cell>
          <cell r="BG65">
            <v>5.3</v>
          </cell>
          <cell r="BH65">
            <v>6</v>
          </cell>
          <cell r="BI65">
            <v>6.1</v>
          </cell>
          <cell r="BJ65">
            <v>7.3</v>
          </cell>
          <cell r="BK65">
            <v>7.4</v>
          </cell>
          <cell r="BL65">
            <v>7.8</v>
          </cell>
          <cell r="BM65">
            <v>5.0999999999999996</v>
          </cell>
          <cell r="BN65">
            <v>7</v>
          </cell>
          <cell r="BO65">
            <v>5</v>
          </cell>
          <cell r="BP65">
            <v>5</v>
          </cell>
          <cell r="BQ65">
            <v>6.4</v>
          </cell>
          <cell r="BR65">
            <v>6.1</v>
          </cell>
          <cell r="BS65">
            <v>6.1</v>
          </cell>
          <cell r="BT65">
            <v>5.6</v>
          </cell>
          <cell r="BV65">
            <v>7.8</v>
          </cell>
          <cell r="BX65">
            <v>9</v>
          </cell>
          <cell r="BZ65">
            <v>8.3000000000000007</v>
          </cell>
          <cell r="CA65">
            <v>8.6</v>
          </cell>
          <cell r="CB65">
            <v>9.4</v>
          </cell>
          <cell r="CC65">
            <v>57</v>
          </cell>
          <cell r="CD65">
            <v>0</v>
          </cell>
          <cell r="CE65">
            <v>7.7</v>
          </cell>
          <cell r="CF65">
            <v>6.4</v>
          </cell>
          <cell r="CG65">
            <v>6.8</v>
          </cell>
          <cell r="CH65">
            <v>6.6</v>
          </cell>
          <cell r="CI65">
            <v>7.2</v>
          </cell>
          <cell r="CJ65">
            <v>8.3000000000000007</v>
          </cell>
          <cell r="CL65">
            <v>6.8</v>
          </cell>
          <cell r="CM65">
            <v>5.4</v>
          </cell>
          <cell r="CN65">
            <v>7.9</v>
          </cell>
          <cell r="CO65">
            <v>9</v>
          </cell>
          <cell r="CP65">
            <v>6.3</v>
          </cell>
          <cell r="CQ65">
            <v>28</v>
          </cell>
          <cell r="CR65">
            <v>0</v>
          </cell>
          <cell r="CS65">
            <v>8.9</v>
          </cell>
          <cell r="CY65">
            <v>5</v>
          </cell>
          <cell r="CZ65">
            <v>0</v>
          </cell>
          <cell r="DA65">
            <v>146</v>
          </cell>
          <cell r="DB65">
            <v>0</v>
          </cell>
          <cell r="DC65">
            <v>146</v>
          </cell>
          <cell r="DD65">
            <v>146</v>
          </cell>
          <cell r="DE65">
            <v>6.98</v>
          </cell>
          <cell r="DF65">
            <v>2.82</v>
          </cell>
        </row>
        <row r="66">
          <cell r="A66">
            <v>2320714386</v>
          </cell>
          <cell r="B66" t="str">
            <v>Hồ</v>
          </cell>
          <cell r="C66" t="str">
            <v>Thị Kim</v>
          </cell>
          <cell r="D66" t="str">
            <v>Duyên</v>
          </cell>
          <cell r="E66">
            <v>36352</v>
          </cell>
          <cell r="F66" t="str">
            <v>Nữ</v>
          </cell>
          <cell r="G66" t="str">
            <v>Đã Học Xong</v>
          </cell>
          <cell r="H66">
            <v>8.6</v>
          </cell>
          <cell r="I66">
            <v>6.7</v>
          </cell>
          <cell r="J66">
            <v>4</v>
          </cell>
          <cell r="K66">
            <v>6.9</v>
          </cell>
          <cell r="L66">
            <v>5.9</v>
          </cell>
          <cell r="M66">
            <v>6.6</v>
          </cell>
          <cell r="N66">
            <v>7.2</v>
          </cell>
          <cell r="P66">
            <v>6.9</v>
          </cell>
          <cell r="T66">
            <v>6.3</v>
          </cell>
          <cell r="V66">
            <v>6.5</v>
          </cell>
          <cell r="W66">
            <v>5.3</v>
          </cell>
          <cell r="X66">
            <v>7.4</v>
          </cell>
          <cell r="Y66">
            <v>7.4</v>
          </cell>
          <cell r="Z66">
            <v>5</v>
          </cell>
          <cell r="AA66">
            <v>5</v>
          </cell>
          <cell r="AB66">
            <v>5.7</v>
          </cell>
          <cell r="AC66">
            <v>4.5999999999999996</v>
          </cell>
          <cell r="AD66">
            <v>7.6</v>
          </cell>
          <cell r="AE66">
            <v>6.3</v>
          </cell>
          <cell r="AF66">
            <v>5.4</v>
          </cell>
          <cell r="AG66">
            <v>4.4000000000000004</v>
          </cell>
          <cell r="AH66">
            <v>4.4000000000000004</v>
          </cell>
          <cell r="AI66">
            <v>6.6</v>
          </cell>
          <cell r="AJ66">
            <v>4</v>
          </cell>
          <cell r="AK66">
            <v>51</v>
          </cell>
          <cell r="AL66">
            <v>0</v>
          </cell>
          <cell r="AM66">
            <v>5.3</v>
          </cell>
          <cell r="AN66">
            <v>5.9</v>
          </cell>
          <cell r="AS66">
            <v>7.3</v>
          </cell>
          <cell r="AY66">
            <v>6.3</v>
          </cell>
          <cell r="BA66">
            <v>6.3</v>
          </cell>
          <cell r="BB66">
            <v>5</v>
          </cell>
          <cell r="BC66">
            <v>0</v>
          </cell>
          <cell r="BD66">
            <v>6</v>
          </cell>
          <cell r="BE66">
            <v>4.3</v>
          </cell>
          <cell r="BF66">
            <v>4.8</v>
          </cell>
          <cell r="BG66">
            <v>4.4000000000000004</v>
          </cell>
          <cell r="BH66">
            <v>4.7</v>
          </cell>
          <cell r="BI66">
            <v>5.5</v>
          </cell>
          <cell r="BJ66">
            <v>5</v>
          </cell>
          <cell r="BK66">
            <v>5.2</v>
          </cell>
          <cell r="BL66">
            <v>7.3</v>
          </cell>
          <cell r="BM66">
            <v>4</v>
          </cell>
          <cell r="BN66">
            <v>7</v>
          </cell>
          <cell r="BO66">
            <v>6</v>
          </cell>
          <cell r="BP66">
            <v>6.8</v>
          </cell>
          <cell r="BQ66">
            <v>7.2</v>
          </cell>
          <cell r="BR66">
            <v>10</v>
          </cell>
          <cell r="BS66">
            <v>8</v>
          </cell>
          <cell r="BT66">
            <v>4.5</v>
          </cell>
          <cell r="BV66">
            <v>5.2</v>
          </cell>
          <cell r="BX66">
            <v>8.1</v>
          </cell>
          <cell r="BZ66">
            <v>8.5</v>
          </cell>
          <cell r="CA66">
            <v>5.0999999999999996</v>
          </cell>
          <cell r="CB66">
            <v>8.8000000000000007</v>
          </cell>
          <cell r="CC66">
            <v>57</v>
          </cell>
          <cell r="CD66">
            <v>0</v>
          </cell>
          <cell r="CE66">
            <v>4.2</v>
          </cell>
          <cell r="CF66">
            <v>4.0999999999999996</v>
          </cell>
          <cell r="CG66">
            <v>5.7</v>
          </cell>
          <cell r="CH66">
            <v>5.3</v>
          </cell>
          <cell r="CI66">
            <v>4.7</v>
          </cell>
          <cell r="CJ66">
            <v>8.6</v>
          </cell>
          <cell r="CL66">
            <v>5.9</v>
          </cell>
          <cell r="CM66">
            <v>6.3</v>
          </cell>
          <cell r="CN66">
            <v>7.6</v>
          </cell>
          <cell r="CO66">
            <v>4.9000000000000004</v>
          </cell>
          <cell r="CP66">
            <v>5.9</v>
          </cell>
          <cell r="CQ66">
            <v>28</v>
          </cell>
          <cell r="CR66">
            <v>0</v>
          </cell>
          <cell r="CS66">
            <v>8.94</v>
          </cell>
          <cell r="CY66">
            <v>5</v>
          </cell>
          <cell r="CZ66">
            <v>0</v>
          </cell>
          <cell r="DA66">
            <v>146</v>
          </cell>
          <cell r="DB66">
            <v>0</v>
          </cell>
          <cell r="DC66">
            <v>146</v>
          </cell>
          <cell r="DD66">
            <v>146</v>
          </cell>
          <cell r="DE66">
            <v>6.15</v>
          </cell>
          <cell r="DF66">
            <v>2.31</v>
          </cell>
        </row>
        <row r="67">
          <cell r="A67">
            <v>2320715027</v>
          </cell>
          <cell r="B67" t="str">
            <v>Trương</v>
          </cell>
          <cell r="C67" t="str">
            <v>Thị Ái</v>
          </cell>
          <cell r="D67" t="str">
            <v>Duyên</v>
          </cell>
          <cell r="E67">
            <v>36406</v>
          </cell>
          <cell r="F67" t="str">
            <v>Nữ</v>
          </cell>
          <cell r="G67" t="str">
            <v>Đã Học Xong</v>
          </cell>
          <cell r="H67">
            <v>7.4</v>
          </cell>
          <cell r="I67">
            <v>7.2</v>
          </cell>
          <cell r="J67">
            <v>7.8</v>
          </cell>
          <cell r="K67">
            <v>5.7</v>
          </cell>
          <cell r="L67">
            <v>6.2</v>
          </cell>
          <cell r="M67">
            <v>7.6</v>
          </cell>
          <cell r="N67">
            <v>7.3</v>
          </cell>
          <cell r="O67">
            <v>9.1999999999999993</v>
          </cell>
          <cell r="U67">
            <v>6.6</v>
          </cell>
          <cell r="V67">
            <v>7.7</v>
          </cell>
          <cell r="W67">
            <v>9.5</v>
          </cell>
          <cell r="X67">
            <v>8.4</v>
          </cell>
          <cell r="Y67">
            <v>8.1999999999999993</v>
          </cell>
          <cell r="Z67">
            <v>6</v>
          </cell>
          <cell r="AA67">
            <v>8.8000000000000007</v>
          </cell>
          <cell r="AB67">
            <v>6.7</v>
          </cell>
          <cell r="AC67">
            <v>4.0999999999999996</v>
          </cell>
          <cell r="AD67">
            <v>4</v>
          </cell>
          <cell r="AE67">
            <v>5.8</v>
          </cell>
          <cell r="AF67">
            <v>6.7</v>
          </cell>
          <cell r="AG67">
            <v>5.9</v>
          </cell>
          <cell r="AH67">
            <v>5.9</v>
          </cell>
          <cell r="AI67">
            <v>5.2</v>
          </cell>
          <cell r="AJ67">
            <v>4.7</v>
          </cell>
          <cell r="AK67">
            <v>51</v>
          </cell>
          <cell r="AL67">
            <v>0</v>
          </cell>
          <cell r="AM67">
            <v>5.5</v>
          </cell>
          <cell r="AN67">
            <v>6</v>
          </cell>
          <cell r="AQ67">
            <v>5.5</v>
          </cell>
          <cell r="AW67">
            <v>5.8</v>
          </cell>
          <cell r="BA67">
            <v>9.5</v>
          </cell>
          <cell r="BB67">
            <v>5</v>
          </cell>
          <cell r="BC67">
            <v>0</v>
          </cell>
          <cell r="BD67">
            <v>4.3</v>
          </cell>
          <cell r="BE67">
            <v>6.3</v>
          </cell>
          <cell r="BF67">
            <v>4.5999999999999996</v>
          </cell>
          <cell r="BG67">
            <v>6.7</v>
          </cell>
          <cell r="BH67">
            <v>4.8</v>
          </cell>
          <cell r="BI67">
            <v>6.1</v>
          </cell>
          <cell r="BJ67">
            <v>6.2</v>
          </cell>
          <cell r="BK67">
            <v>4.5</v>
          </cell>
          <cell r="BL67">
            <v>6.8</v>
          </cell>
          <cell r="BM67">
            <v>6.4</v>
          </cell>
          <cell r="BN67">
            <v>4.2</v>
          </cell>
          <cell r="BO67">
            <v>6.9</v>
          </cell>
          <cell r="BP67">
            <v>5.5</v>
          </cell>
          <cell r="BQ67">
            <v>6.4</v>
          </cell>
          <cell r="BR67">
            <v>6.5</v>
          </cell>
          <cell r="BS67">
            <v>7.8</v>
          </cell>
          <cell r="BT67">
            <v>5.5</v>
          </cell>
          <cell r="BV67">
            <v>6.5</v>
          </cell>
          <cell r="BX67">
            <v>6.7</v>
          </cell>
          <cell r="BZ67">
            <v>7.8</v>
          </cell>
          <cell r="CA67">
            <v>6.1</v>
          </cell>
          <cell r="CB67">
            <v>5.9</v>
          </cell>
          <cell r="CC67">
            <v>57</v>
          </cell>
          <cell r="CD67">
            <v>0</v>
          </cell>
          <cell r="CE67">
            <v>6.3</v>
          </cell>
          <cell r="CF67">
            <v>7.2</v>
          </cell>
          <cell r="CG67">
            <v>6.7</v>
          </cell>
          <cell r="CH67">
            <v>6.6</v>
          </cell>
          <cell r="CI67">
            <v>5.7</v>
          </cell>
          <cell r="CJ67">
            <v>6.6</v>
          </cell>
          <cell r="CL67">
            <v>5.5</v>
          </cell>
          <cell r="CM67">
            <v>6.7</v>
          </cell>
          <cell r="CN67">
            <v>7.4</v>
          </cell>
          <cell r="CO67">
            <v>8.4</v>
          </cell>
          <cell r="CP67">
            <v>7.5</v>
          </cell>
          <cell r="CQ67">
            <v>28</v>
          </cell>
          <cell r="CR67">
            <v>0</v>
          </cell>
          <cell r="CS67">
            <v>9.1</v>
          </cell>
          <cell r="CY67">
            <v>5</v>
          </cell>
          <cell r="CZ67">
            <v>0</v>
          </cell>
          <cell r="DA67">
            <v>146</v>
          </cell>
          <cell r="DB67">
            <v>0</v>
          </cell>
          <cell r="DC67">
            <v>146</v>
          </cell>
          <cell r="DD67">
            <v>146</v>
          </cell>
          <cell r="DE67">
            <v>6.52</v>
          </cell>
          <cell r="DF67">
            <v>2.5499999999999998</v>
          </cell>
        </row>
        <row r="68">
          <cell r="A68">
            <v>2320716484</v>
          </cell>
          <cell r="B68" t="str">
            <v>Vũ</v>
          </cell>
          <cell r="C68" t="str">
            <v>Hạnh</v>
          </cell>
          <cell r="D68" t="str">
            <v>Duyên</v>
          </cell>
          <cell r="E68">
            <v>36492</v>
          </cell>
          <cell r="F68" t="str">
            <v>Nữ</v>
          </cell>
          <cell r="G68" t="str">
            <v>Đã Học Xong</v>
          </cell>
          <cell r="H68">
            <v>9.6</v>
          </cell>
          <cell r="I68">
            <v>8.5</v>
          </cell>
          <cell r="J68">
            <v>7.7</v>
          </cell>
          <cell r="K68">
            <v>5.7</v>
          </cell>
          <cell r="L68">
            <v>5.9</v>
          </cell>
          <cell r="M68">
            <v>5.6</v>
          </cell>
          <cell r="N68">
            <v>7.4</v>
          </cell>
          <cell r="O68">
            <v>9.3000000000000007</v>
          </cell>
          <cell r="P68">
            <v>0</v>
          </cell>
          <cell r="T68">
            <v>7.5</v>
          </cell>
          <cell r="V68">
            <v>8.6</v>
          </cell>
          <cell r="W68">
            <v>8.8000000000000007</v>
          </cell>
          <cell r="X68">
            <v>9.9</v>
          </cell>
          <cell r="Y68">
            <v>7.4</v>
          </cell>
          <cell r="Z68">
            <v>7.1</v>
          </cell>
          <cell r="AA68">
            <v>4.8</v>
          </cell>
          <cell r="AB68">
            <v>7</v>
          </cell>
          <cell r="AC68">
            <v>5.2</v>
          </cell>
          <cell r="AD68">
            <v>6.7</v>
          </cell>
          <cell r="AE68">
            <v>6.1</v>
          </cell>
          <cell r="AF68">
            <v>8.4</v>
          </cell>
          <cell r="AG68">
            <v>5.3</v>
          </cell>
          <cell r="AH68">
            <v>6.3</v>
          </cell>
          <cell r="AI68">
            <v>5.9</v>
          </cell>
          <cell r="AJ68">
            <v>7.5</v>
          </cell>
          <cell r="AK68">
            <v>51</v>
          </cell>
          <cell r="AL68">
            <v>0</v>
          </cell>
          <cell r="AM68">
            <v>5.8</v>
          </cell>
          <cell r="AN68">
            <v>5.5</v>
          </cell>
          <cell r="AS68">
            <v>4.9000000000000004</v>
          </cell>
          <cell r="AY68">
            <v>6</v>
          </cell>
          <cell r="BA68">
            <v>6.6</v>
          </cell>
          <cell r="BB68">
            <v>5</v>
          </cell>
          <cell r="BC68">
            <v>0</v>
          </cell>
          <cell r="BD68">
            <v>6</v>
          </cell>
          <cell r="BE68">
            <v>4</v>
          </cell>
          <cell r="BF68">
            <v>6.3</v>
          </cell>
          <cell r="BG68">
            <v>4.3</v>
          </cell>
          <cell r="BH68">
            <v>7.7</v>
          </cell>
          <cell r="BI68">
            <v>6.7</v>
          </cell>
          <cell r="BJ68">
            <v>8.6</v>
          </cell>
          <cell r="BK68">
            <v>5.6</v>
          </cell>
          <cell r="BL68">
            <v>5.9</v>
          </cell>
          <cell r="BM68">
            <v>8.3000000000000007</v>
          </cell>
          <cell r="BN68">
            <v>6.5</v>
          </cell>
          <cell r="BO68">
            <v>6.8</v>
          </cell>
          <cell r="BP68">
            <v>6.7</v>
          </cell>
          <cell r="BQ68">
            <v>7.2</v>
          </cell>
          <cell r="BR68">
            <v>6.5</v>
          </cell>
          <cell r="BS68">
            <v>6.8</v>
          </cell>
          <cell r="BT68">
            <v>6</v>
          </cell>
          <cell r="BV68">
            <v>8.1999999999999993</v>
          </cell>
          <cell r="BX68">
            <v>6.4</v>
          </cell>
          <cell r="BZ68">
            <v>8.1999999999999993</v>
          </cell>
          <cell r="CA68">
            <v>7</v>
          </cell>
          <cell r="CB68">
            <v>9.1</v>
          </cell>
          <cell r="CC68">
            <v>57</v>
          </cell>
          <cell r="CD68">
            <v>0</v>
          </cell>
          <cell r="CE68">
            <v>5.8</v>
          </cell>
          <cell r="CF68">
            <v>6.3</v>
          </cell>
          <cell r="CG68">
            <v>5.9</v>
          </cell>
          <cell r="CH68">
            <v>6.6</v>
          </cell>
          <cell r="CI68">
            <v>8.5</v>
          </cell>
          <cell r="CJ68">
            <v>8.1</v>
          </cell>
          <cell r="CL68">
            <v>6.5</v>
          </cell>
          <cell r="CM68">
            <v>5.3</v>
          </cell>
          <cell r="CN68">
            <v>7.3</v>
          </cell>
          <cell r="CO68">
            <v>8.5</v>
          </cell>
          <cell r="CP68">
            <v>7.6</v>
          </cell>
          <cell r="CQ68">
            <v>28</v>
          </cell>
          <cell r="CR68">
            <v>0</v>
          </cell>
          <cell r="CS68">
            <v>8.74</v>
          </cell>
          <cell r="CY68">
            <v>5</v>
          </cell>
          <cell r="CZ68">
            <v>0</v>
          </cell>
          <cell r="DA68">
            <v>146</v>
          </cell>
          <cell r="DB68">
            <v>0</v>
          </cell>
          <cell r="DC68">
            <v>146</v>
          </cell>
          <cell r="DD68">
            <v>146</v>
          </cell>
          <cell r="DE68">
            <v>6.88</v>
          </cell>
          <cell r="DF68">
            <v>2.77</v>
          </cell>
        </row>
        <row r="69">
          <cell r="A69">
            <v>2320716546</v>
          </cell>
          <cell r="B69" t="str">
            <v>Phan</v>
          </cell>
          <cell r="C69" t="str">
            <v>Thị Mỹ</v>
          </cell>
          <cell r="D69" t="str">
            <v>Duyên</v>
          </cell>
          <cell r="E69">
            <v>36373</v>
          </cell>
          <cell r="F69" t="str">
            <v>Nữ</v>
          </cell>
          <cell r="G69" t="str">
            <v>Đã Học Xong</v>
          </cell>
          <cell r="H69">
            <v>7.6</v>
          </cell>
          <cell r="I69">
            <v>9.3000000000000007</v>
          </cell>
          <cell r="J69">
            <v>6.7</v>
          </cell>
          <cell r="K69">
            <v>7</v>
          </cell>
          <cell r="L69">
            <v>6.7</v>
          </cell>
          <cell r="M69">
            <v>6.5</v>
          </cell>
          <cell r="N69">
            <v>4.3</v>
          </cell>
          <cell r="O69">
            <v>9.3000000000000007</v>
          </cell>
          <cell r="U69">
            <v>5.0999999999999996</v>
          </cell>
          <cell r="V69">
            <v>7.5</v>
          </cell>
          <cell r="W69">
            <v>7.3</v>
          </cell>
          <cell r="X69">
            <v>8.1999999999999993</v>
          </cell>
          <cell r="Y69">
            <v>8.1</v>
          </cell>
          <cell r="Z69">
            <v>7.4</v>
          </cell>
          <cell r="AA69">
            <v>5.9</v>
          </cell>
          <cell r="AB69">
            <v>7</v>
          </cell>
          <cell r="AC69">
            <v>6.1</v>
          </cell>
          <cell r="AD69">
            <v>6.9</v>
          </cell>
          <cell r="AE69">
            <v>5.8</v>
          </cell>
          <cell r="AF69">
            <v>6.8</v>
          </cell>
          <cell r="AG69">
            <v>6.3</v>
          </cell>
          <cell r="AH69">
            <v>5.6</v>
          </cell>
          <cell r="AI69">
            <v>5.8</v>
          </cell>
          <cell r="AJ69">
            <v>6.8</v>
          </cell>
          <cell r="AK69">
            <v>51</v>
          </cell>
          <cell r="AL69">
            <v>0</v>
          </cell>
          <cell r="AM69">
            <v>5</v>
          </cell>
          <cell r="AN69">
            <v>5.7</v>
          </cell>
          <cell r="AO69">
            <v>6</v>
          </cell>
          <cell r="AU69">
            <v>5.3</v>
          </cell>
          <cell r="BA69">
            <v>7.2</v>
          </cell>
          <cell r="BB69">
            <v>5</v>
          </cell>
          <cell r="BC69">
            <v>0</v>
          </cell>
          <cell r="BD69">
            <v>6.7</v>
          </cell>
          <cell r="BE69">
            <v>7.4</v>
          </cell>
          <cell r="BF69">
            <v>6.7</v>
          </cell>
          <cell r="BG69">
            <v>7.2</v>
          </cell>
          <cell r="BH69">
            <v>6.4</v>
          </cell>
          <cell r="BI69">
            <v>6.9</v>
          </cell>
          <cell r="BJ69">
            <v>6.3</v>
          </cell>
          <cell r="BK69">
            <v>8</v>
          </cell>
          <cell r="BL69">
            <v>6.6</v>
          </cell>
          <cell r="BM69">
            <v>6.1</v>
          </cell>
          <cell r="BN69">
            <v>6.9</v>
          </cell>
          <cell r="BO69">
            <v>7</v>
          </cell>
          <cell r="BP69">
            <v>7.4</v>
          </cell>
          <cell r="BQ69">
            <v>8.1</v>
          </cell>
          <cell r="BR69">
            <v>6.2</v>
          </cell>
          <cell r="BS69">
            <v>6.1</v>
          </cell>
          <cell r="BT69">
            <v>5.6</v>
          </cell>
          <cell r="BV69">
            <v>8.4</v>
          </cell>
          <cell r="BX69">
            <v>7.1</v>
          </cell>
          <cell r="BZ69">
            <v>7.5</v>
          </cell>
          <cell r="CA69">
            <v>6</v>
          </cell>
          <cell r="CB69">
            <v>8.9</v>
          </cell>
          <cell r="CC69">
            <v>57</v>
          </cell>
          <cell r="CD69">
            <v>0</v>
          </cell>
          <cell r="CE69">
            <v>7.6</v>
          </cell>
          <cell r="CF69">
            <v>5.6</v>
          </cell>
          <cell r="CG69">
            <v>7.7</v>
          </cell>
          <cell r="CH69">
            <v>6.7</v>
          </cell>
          <cell r="CI69">
            <v>7.5</v>
          </cell>
          <cell r="CJ69">
            <v>8</v>
          </cell>
          <cell r="CL69">
            <v>7.1</v>
          </cell>
          <cell r="CM69">
            <v>7.7</v>
          </cell>
          <cell r="CN69">
            <v>7.8</v>
          </cell>
          <cell r="CO69">
            <v>9</v>
          </cell>
          <cell r="CP69">
            <v>8.6</v>
          </cell>
          <cell r="CQ69">
            <v>28</v>
          </cell>
          <cell r="CR69">
            <v>0</v>
          </cell>
          <cell r="CS69">
            <v>8.8000000000000007</v>
          </cell>
          <cell r="CY69">
            <v>5</v>
          </cell>
          <cell r="CZ69">
            <v>0</v>
          </cell>
          <cell r="DA69">
            <v>146</v>
          </cell>
          <cell r="DB69">
            <v>0</v>
          </cell>
          <cell r="DC69">
            <v>146</v>
          </cell>
          <cell r="DD69">
            <v>146</v>
          </cell>
          <cell r="DE69">
            <v>7.03</v>
          </cell>
          <cell r="DF69">
            <v>2.87</v>
          </cell>
        </row>
        <row r="70">
          <cell r="A70">
            <v>2220718235</v>
          </cell>
          <cell r="B70" t="str">
            <v>Đinh</v>
          </cell>
          <cell r="C70" t="str">
            <v>Trần Hạ</v>
          </cell>
          <cell r="D70" t="str">
            <v>Giang</v>
          </cell>
          <cell r="E70">
            <v>36093</v>
          </cell>
          <cell r="F70" t="str">
            <v>Nữ</v>
          </cell>
          <cell r="G70" t="str">
            <v>Đã Học Xong</v>
          </cell>
          <cell r="H70">
            <v>8</v>
          </cell>
          <cell r="I70">
            <v>9</v>
          </cell>
          <cell r="J70">
            <v>8.1999999999999993</v>
          </cell>
          <cell r="K70">
            <v>6.2</v>
          </cell>
          <cell r="L70">
            <v>5.4</v>
          </cell>
          <cell r="M70">
            <v>6.2</v>
          </cell>
          <cell r="N70">
            <v>7.3</v>
          </cell>
          <cell r="O70">
            <v>8.8000000000000007</v>
          </cell>
          <cell r="U70">
            <v>7.7</v>
          </cell>
          <cell r="V70">
            <v>9.1999999999999993</v>
          </cell>
          <cell r="W70">
            <v>8.4</v>
          </cell>
          <cell r="X70">
            <v>8.3000000000000007</v>
          </cell>
          <cell r="Y70">
            <v>8</v>
          </cell>
          <cell r="Z70">
            <v>7</v>
          </cell>
          <cell r="AA70">
            <v>8.3000000000000007</v>
          </cell>
          <cell r="AB70">
            <v>9</v>
          </cell>
          <cell r="AC70">
            <v>7.8</v>
          </cell>
          <cell r="AD70">
            <v>7.9</v>
          </cell>
          <cell r="AE70">
            <v>7.7</v>
          </cell>
          <cell r="AF70">
            <v>7.3</v>
          </cell>
          <cell r="AG70">
            <v>8.1999999999999993</v>
          </cell>
          <cell r="AH70">
            <v>9.4</v>
          </cell>
          <cell r="AI70">
            <v>7.2</v>
          </cell>
          <cell r="AJ70">
            <v>9.1</v>
          </cell>
          <cell r="AK70">
            <v>51</v>
          </cell>
          <cell r="AL70">
            <v>0</v>
          </cell>
          <cell r="AM70">
            <v>6.2</v>
          </cell>
          <cell r="AN70">
            <v>5.6</v>
          </cell>
          <cell r="AS70">
            <v>9.1</v>
          </cell>
          <cell r="AY70">
            <v>6.8</v>
          </cell>
          <cell r="BA70">
            <v>6.9</v>
          </cell>
          <cell r="BB70">
            <v>5</v>
          </cell>
          <cell r="BC70">
            <v>0</v>
          </cell>
          <cell r="BD70">
            <v>5.2</v>
          </cell>
          <cell r="BE70">
            <v>8.1999999999999993</v>
          </cell>
          <cell r="BF70">
            <v>8.8000000000000007</v>
          </cell>
          <cell r="BG70">
            <v>6.9</v>
          </cell>
          <cell r="BH70">
            <v>8</v>
          </cell>
          <cell r="BI70">
            <v>6.7</v>
          </cell>
          <cell r="BJ70">
            <v>7.7</v>
          </cell>
          <cell r="BK70">
            <v>8.6999999999999993</v>
          </cell>
          <cell r="BL70">
            <v>7.8</v>
          </cell>
          <cell r="BM70">
            <v>6</v>
          </cell>
          <cell r="BN70">
            <v>6.8</v>
          </cell>
          <cell r="BO70">
            <v>8.5</v>
          </cell>
          <cell r="BP70">
            <v>8.5</v>
          </cell>
          <cell r="BQ70">
            <v>7.7</v>
          </cell>
          <cell r="BR70">
            <v>9.8000000000000007</v>
          </cell>
          <cell r="BS70">
            <v>8.6</v>
          </cell>
          <cell r="BT70">
            <v>7.3</v>
          </cell>
          <cell r="BU70">
            <v>8.5</v>
          </cell>
          <cell r="BX70">
            <v>8.8000000000000007</v>
          </cell>
          <cell r="BZ70">
            <v>8.3000000000000007</v>
          </cell>
          <cell r="CA70">
            <v>7.7</v>
          </cell>
          <cell r="CB70">
            <v>8.4</v>
          </cell>
          <cell r="CC70">
            <v>57</v>
          </cell>
          <cell r="CD70">
            <v>0</v>
          </cell>
          <cell r="CE70">
            <v>8.8000000000000007</v>
          </cell>
          <cell r="CF70">
            <v>8.3000000000000007</v>
          </cell>
          <cell r="CG70">
            <v>7.9</v>
          </cell>
          <cell r="CH70">
            <v>9</v>
          </cell>
          <cell r="CI70">
            <v>8.3000000000000007</v>
          </cell>
          <cell r="CJ70">
            <v>9.5</v>
          </cell>
          <cell r="CL70">
            <v>8.1999999999999993</v>
          </cell>
          <cell r="CM70">
            <v>6.3</v>
          </cell>
          <cell r="CN70">
            <v>8.3000000000000007</v>
          </cell>
          <cell r="CO70">
            <v>9</v>
          </cell>
          <cell r="CP70">
            <v>8.8000000000000007</v>
          </cell>
          <cell r="CQ70">
            <v>28</v>
          </cell>
          <cell r="CR70">
            <v>0</v>
          </cell>
          <cell r="CS70">
            <v>8.86</v>
          </cell>
          <cell r="CY70">
            <v>5</v>
          </cell>
          <cell r="CZ70">
            <v>0</v>
          </cell>
          <cell r="DA70">
            <v>146</v>
          </cell>
          <cell r="DB70">
            <v>0</v>
          </cell>
          <cell r="DC70">
            <v>146</v>
          </cell>
          <cell r="DD70">
            <v>146</v>
          </cell>
          <cell r="DE70">
            <v>7.96</v>
          </cell>
          <cell r="DF70">
            <v>3.43</v>
          </cell>
        </row>
        <row r="71">
          <cell r="A71">
            <v>2320350544</v>
          </cell>
          <cell r="B71" t="str">
            <v>Nguyễn</v>
          </cell>
          <cell r="C71" t="str">
            <v>Hương</v>
          </cell>
          <cell r="D71" t="str">
            <v>Giang</v>
          </cell>
          <cell r="E71">
            <v>36408</v>
          </cell>
          <cell r="F71" t="str">
            <v>Nữ</v>
          </cell>
          <cell r="G71" t="str">
            <v>Đã Học Xong</v>
          </cell>
          <cell r="H71">
            <v>8.6999999999999993</v>
          </cell>
          <cell r="I71">
            <v>8.6</v>
          </cell>
          <cell r="J71">
            <v>7.9</v>
          </cell>
          <cell r="K71">
            <v>7.8</v>
          </cell>
          <cell r="L71">
            <v>9.5</v>
          </cell>
          <cell r="M71">
            <v>9.1</v>
          </cell>
          <cell r="N71">
            <v>9.6999999999999993</v>
          </cell>
          <cell r="P71">
            <v>8.4</v>
          </cell>
          <cell r="U71">
            <v>8.4</v>
          </cell>
          <cell r="V71">
            <v>6.8</v>
          </cell>
          <cell r="W71">
            <v>8.9</v>
          </cell>
          <cell r="X71">
            <v>8.1999999999999993</v>
          </cell>
          <cell r="Y71">
            <v>8.1</v>
          </cell>
          <cell r="Z71">
            <v>8.3000000000000007</v>
          </cell>
          <cell r="AA71">
            <v>8</v>
          </cell>
          <cell r="AB71">
            <v>8.6</v>
          </cell>
          <cell r="AC71">
            <v>7.4</v>
          </cell>
          <cell r="AD71">
            <v>8.1999999999999993</v>
          </cell>
          <cell r="AE71">
            <v>5.9</v>
          </cell>
          <cell r="AF71">
            <v>7.7</v>
          </cell>
          <cell r="AG71">
            <v>7.1</v>
          </cell>
          <cell r="AH71">
            <v>8.9</v>
          </cell>
          <cell r="AI71">
            <v>5.4</v>
          </cell>
          <cell r="AJ71">
            <v>7.5</v>
          </cell>
          <cell r="AK71">
            <v>51</v>
          </cell>
          <cell r="AL71">
            <v>0</v>
          </cell>
          <cell r="AM71">
            <v>7.2</v>
          </cell>
          <cell r="AN71">
            <v>7.2</v>
          </cell>
          <cell r="AT71">
            <v>8.6999999999999993</v>
          </cell>
          <cell r="AZ71">
            <v>7.6</v>
          </cell>
          <cell r="BA71">
            <v>5.9</v>
          </cell>
          <cell r="BB71">
            <v>5</v>
          </cell>
          <cell r="BC71">
            <v>0</v>
          </cell>
          <cell r="BD71">
            <v>8.6</v>
          </cell>
          <cell r="BE71">
            <v>7.6</v>
          </cell>
          <cell r="BF71">
            <v>9</v>
          </cell>
          <cell r="BG71">
            <v>8.9</v>
          </cell>
          <cell r="BH71">
            <v>8</v>
          </cell>
          <cell r="BI71">
            <v>7.7</v>
          </cell>
          <cell r="BJ71">
            <v>8.5</v>
          </cell>
          <cell r="BK71">
            <v>9</v>
          </cell>
          <cell r="BL71">
            <v>6.9</v>
          </cell>
          <cell r="BM71">
            <v>9</v>
          </cell>
          <cell r="BN71">
            <v>7.9</v>
          </cell>
          <cell r="BO71">
            <v>9</v>
          </cell>
          <cell r="BP71">
            <v>9.3000000000000007</v>
          </cell>
          <cell r="BQ71">
            <v>8.4</v>
          </cell>
          <cell r="BR71">
            <v>9.9</v>
          </cell>
          <cell r="BS71">
            <v>8.6999999999999993</v>
          </cell>
          <cell r="BT71">
            <v>8.4</v>
          </cell>
          <cell r="BV71">
            <v>9.6999999999999993</v>
          </cell>
          <cell r="BX71">
            <v>8</v>
          </cell>
          <cell r="BZ71">
            <v>5.5</v>
          </cell>
          <cell r="CA71">
            <v>6.9</v>
          </cell>
          <cell r="CB71">
            <v>8.1999999999999993</v>
          </cell>
          <cell r="CC71">
            <v>57</v>
          </cell>
          <cell r="CD71">
            <v>0</v>
          </cell>
          <cell r="CE71">
            <v>9.1</v>
          </cell>
          <cell r="CF71">
            <v>9.4</v>
          </cell>
          <cell r="CG71">
            <v>8.5</v>
          </cell>
          <cell r="CH71">
            <v>7.4</v>
          </cell>
          <cell r="CI71">
            <v>7.1</v>
          </cell>
          <cell r="CJ71">
            <v>8.4</v>
          </cell>
          <cell r="CL71">
            <v>7.6</v>
          </cell>
          <cell r="CM71">
            <v>7.1</v>
          </cell>
          <cell r="CN71">
            <v>7.8</v>
          </cell>
          <cell r="CO71">
            <v>8.5</v>
          </cell>
          <cell r="CP71">
            <v>7.4</v>
          </cell>
          <cell r="CQ71">
            <v>28</v>
          </cell>
          <cell r="CR71">
            <v>0</v>
          </cell>
          <cell r="CS71">
            <v>8.9600000000000009</v>
          </cell>
          <cell r="CY71">
            <v>5</v>
          </cell>
          <cell r="CZ71">
            <v>0</v>
          </cell>
          <cell r="DA71">
            <v>146</v>
          </cell>
          <cell r="DB71">
            <v>0</v>
          </cell>
          <cell r="DC71">
            <v>146</v>
          </cell>
          <cell r="DD71">
            <v>146</v>
          </cell>
          <cell r="DE71">
            <v>8.19</v>
          </cell>
          <cell r="DF71">
            <v>3.54</v>
          </cell>
        </row>
        <row r="72">
          <cell r="A72">
            <v>23207110385</v>
          </cell>
          <cell r="B72" t="str">
            <v>Nguyễn</v>
          </cell>
          <cell r="C72" t="str">
            <v>Thị Hiền</v>
          </cell>
          <cell r="D72" t="str">
            <v>Giang</v>
          </cell>
          <cell r="E72">
            <v>36337</v>
          </cell>
          <cell r="F72" t="str">
            <v>Nữ</v>
          </cell>
          <cell r="G72" t="str">
            <v>Đã Học Xong</v>
          </cell>
          <cell r="H72">
            <v>7.2</v>
          </cell>
          <cell r="I72">
            <v>6.9</v>
          </cell>
          <cell r="J72">
            <v>7.4</v>
          </cell>
          <cell r="K72">
            <v>7</v>
          </cell>
          <cell r="L72">
            <v>8</v>
          </cell>
          <cell r="M72">
            <v>8.1</v>
          </cell>
          <cell r="N72">
            <v>7.8</v>
          </cell>
          <cell r="O72">
            <v>8.3000000000000007</v>
          </cell>
          <cell r="T72">
            <v>7</v>
          </cell>
          <cell r="U72">
            <v>8</v>
          </cell>
          <cell r="W72">
            <v>8.3000000000000007</v>
          </cell>
          <cell r="X72">
            <v>8.5</v>
          </cell>
          <cell r="Y72">
            <v>7.5</v>
          </cell>
          <cell r="Z72">
            <v>5.4</v>
          </cell>
          <cell r="AA72">
            <v>5</v>
          </cell>
          <cell r="AB72">
            <v>8.9</v>
          </cell>
          <cell r="AC72">
            <v>7</v>
          </cell>
          <cell r="AD72">
            <v>7.8</v>
          </cell>
          <cell r="AE72">
            <v>6.8</v>
          </cell>
          <cell r="AF72">
            <v>6.2</v>
          </cell>
          <cell r="AG72">
            <v>7</v>
          </cell>
          <cell r="AH72">
            <v>6.6</v>
          </cell>
          <cell r="AI72">
            <v>6</v>
          </cell>
          <cell r="AJ72">
            <v>7</v>
          </cell>
          <cell r="AK72">
            <v>51</v>
          </cell>
          <cell r="AL72">
            <v>0</v>
          </cell>
          <cell r="AM72">
            <v>6</v>
          </cell>
          <cell r="AN72">
            <v>5.3</v>
          </cell>
          <cell r="AO72">
            <v>8.3000000000000007</v>
          </cell>
          <cell r="AU72">
            <v>6</v>
          </cell>
          <cell r="BA72">
            <v>4.5999999999999996</v>
          </cell>
          <cell r="BB72">
            <v>5</v>
          </cell>
          <cell r="BC72">
            <v>0</v>
          </cell>
          <cell r="BD72">
            <v>6.7</v>
          </cell>
          <cell r="BE72">
            <v>8</v>
          </cell>
          <cell r="BF72">
            <v>4.8</v>
          </cell>
          <cell r="BG72">
            <v>4.5</v>
          </cell>
          <cell r="BH72">
            <v>6.3</v>
          </cell>
          <cell r="BI72">
            <v>6.7</v>
          </cell>
          <cell r="BJ72">
            <v>5.8</v>
          </cell>
          <cell r="BK72">
            <v>6.6</v>
          </cell>
          <cell r="BL72">
            <v>9.1</v>
          </cell>
          <cell r="BM72">
            <v>4.5</v>
          </cell>
          <cell r="BN72">
            <v>5.4</v>
          </cell>
          <cell r="BO72">
            <v>8</v>
          </cell>
          <cell r="BP72">
            <v>5.3</v>
          </cell>
          <cell r="BQ72">
            <v>8.1999999999999993</v>
          </cell>
          <cell r="BR72">
            <v>6.9</v>
          </cell>
          <cell r="BS72">
            <v>5.3</v>
          </cell>
          <cell r="BT72">
            <v>5.8</v>
          </cell>
          <cell r="BV72">
            <v>7.2</v>
          </cell>
          <cell r="BX72">
            <v>7.1</v>
          </cell>
          <cell r="BZ72">
            <v>7.1</v>
          </cell>
          <cell r="CA72">
            <v>6.4</v>
          </cell>
          <cell r="CB72">
            <v>8.3000000000000007</v>
          </cell>
          <cell r="CC72">
            <v>57</v>
          </cell>
          <cell r="CD72">
            <v>0</v>
          </cell>
          <cell r="CE72">
            <v>6.2</v>
          </cell>
          <cell r="CF72">
            <v>6.6</v>
          </cell>
          <cell r="CG72">
            <v>8.6</v>
          </cell>
          <cell r="CH72">
            <v>6.3</v>
          </cell>
          <cell r="CI72">
            <v>7.4</v>
          </cell>
          <cell r="CJ72">
            <v>7.6</v>
          </cell>
          <cell r="CL72">
            <v>5.4</v>
          </cell>
          <cell r="CM72">
            <v>7.6</v>
          </cell>
          <cell r="CN72">
            <v>6.7</v>
          </cell>
          <cell r="CO72">
            <v>7.6</v>
          </cell>
          <cell r="CP72">
            <v>7.5</v>
          </cell>
          <cell r="CQ72">
            <v>28</v>
          </cell>
          <cell r="CR72">
            <v>0</v>
          </cell>
          <cell r="CS72">
            <v>8.6999999999999993</v>
          </cell>
          <cell r="CY72">
            <v>5</v>
          </cell>
          <cell r="CZ72">
            <v>0</v>
          </cell>
          <cell r="DA72">
            <v>146</v>
          </cell>
          <cell r="DB72">
            <v>0</v>
          </cell>
          <cell r="DC72">
            <v>146</v>
          </cell>
          <cell r="DD72">
            <v>146</v>
          </cell>
          <cell r="DE72">
            <v>6.92</v>
          </cell>
          <cell r="DF72">
            <v>2.83</v>
          </cell>
        </row>
        <row r="73">
          <cell r="A73">
            <v>23207110958</v>
          </cell>
          <cell r="B73" t="str">
            <v>Nguyễn</v>
          </cell>
          <cell r="C73" t="str">
            <v>Thị Bích</v>
          </cell>
          <cell r="D73" t="str">
            <v>Giang</v>
          </cell>
          <cell r="E73">
            <v>36428</v>
          </cell>
          <cell r="F73" t="str">
            <v>Nữ</v>
          </cell>
          <cell r="G73" t="str">
            <v>Đã Học Xong</v>
          </cell>
          <cell r="H73">
            <v>7.6</v>
          </cell>
          <cell r="I73">
            <v>7.9</v>
          </cell>
          <cell r="J73">
            <v>8.1999999999999993</v>
          </cell>
          <cell r="K73">
            <v>7.3</v>
          </cell>
          <cell r="L73">
            <v>9.4</v>
          </cell>
          <cell r="M73">
            <v>5.4</v>
          </cell>
          <cell r="N73">
            <v>6.5</v>
          </cell>
          <cell r="O73">
            <v>8.9</v>
          </cell>
          <cell r="S73">
            <v>7.4</v>
          </cell>
          <cell r="V73">
            <v>9.5</v>
          </cell>
          <cell r="W73">
            <v>8.5</v>
          </cell>
          <cell r="X73">
            <v>6.9</v>
          </cell>
          <cell r="Y73">
            <v>7.7</v>
          </cell>
          <cell r="Z73">
            <v>6.7</v>
          </cell>
          <cell r="AA73">
            <v>7</v>
          </cell>
          <cell r="AB73">
            <v>8.1</v>
          </cell>
          <cell r="AC73">
            <v>7.7</v>
          </cell>
          <cell r="AD73">
            <v>7.9</v>
          </cell>
          <cell r="AE73">
            <v>6.3</v>
          </cell>
          <cell r="AF73">
            <v>8.6999999999999993</v>
          </cell>
          <cell r="AG73">
            <v>7.4</v>
          </cell>
          <cell r="AH73">
            <v>8.8000000000000007</v>
          </cell>
          <cell r="AI73">
            <v>6.8</v>
          </cell>
          <cell r="AJ73">
            <v>8</v>
          </cell>
          <cell r="AK73">
            <v>51</v>
          </cell>
          <cell r="AL73">
            <v>0</v>
          </cell>
          <cell r="AM73">
            <v>6.4</v>
          </cell>
          <cell r="AN73">
            <v>4.9000000000000004</v>
          </cell>
          <cell r="AO73">
            <v>5.8</v>
          </cell>
          <cell r="AT73">
            <v>0</v>
          </cell>
          <cell r="AZ73">
            <v>6.1</v>
          </cell>
          <cell r="BA73">
            <v>6.5</v>
          </cell>
          <cell r="BB73">
            <v>5</v>
          </cell>
          <cell r="BC73">
            <v>0</v>
          </cell>
          <cell r="BD73">
            <v>8.6</v>
          </cell>
          <cell r="BE73">
            <v>5.6</v>
          </cell>
          <cell r="BF73">
            <v>6.8</v>
          </cell>
          <cell r="BG73">
            <v>6</v>
          </cell>
          <cell r="BH73">
            <v>8.5</v>
          </cell>
          <cell r="BI73">
            <v>5.6</v>
          </cell>
          <cell r="BJ73">
            <v>8.4</v>
          </cell>
          <cell r="BK73">
            <v>8.6</v>
          </cell>
          <cell r="BL73">
            <v>8.1</v>
          </cell>
          <cell r="BM73">
            <v>6.8</v>
          </cell>
          <cell r="BN73">
            <v>8.1</v>
          </cell>
          <cell r="BO73">
            <v>9.6</v>
          </cell>
          <cell r="BP73">
            <v>8.8000000000000007</v>
          </cell>
          <cell r="BQ73">
            <v>9</v>
          </cell>
          <cell r="BR73">
            <v>9.4</v>
          </cell>
          <cell r="BS73">
            <v>8.1</v>
          </cell>
          <cell r="BT73">
            <v>8.1999999999999993</v>
          </cell>
          <cell r="BV73">
            <v>9.1</v>
          </cell>
          <cell r="BX73">
            <v>9.5</v>
          </cell>
          <cell r="BZ73">
            <v>8.8000000000000007</v>
          </cell>
          <cell r="CA73">
            <v>7.1</v>
          </cell>
          <cell r="CB73">
            <v>8.4</v>
          </cell>
          <cell r="CC73">
            <v>57</v>
          </cell>
          <cell r="CD73">
            <v>0</v>
          </cell>
          <cell r="CE73">
            <v>8.1</v>
          </cell>
          <cell r="CF73">
            <v>7.3</v>
          </cell>
          <cell r="CG73">
            <v>8</v>
          </cell>
          <cell r="CH73">
            <v>7.2</v>
          </cell>
          <cell r="CI73">
            <v>8.1999999999999993</v>
          </cell>
          <cell r="CJ73">
            <v>9.4</v>
          </cell>
          <cell r="CL73">
            <v>6.9</v>
          </cell>
          <cell r="CM73">
            <v>7.2</v>
          </cell>
          <cell r="CN73">
            <v>7.4</v>
          </cell>
          <cell r="CO73">
            <v>8.6999999999999993</v>
          </cell>
          <cell r="CP73">
            <v>8.6999999999999993</v>
          </cell>
          <cell r="CQ73">
            <v>28</v>
          </cell>
          <cell r="CR73">
            <v>0</v>
          </cell>
          <cell r="CT73">
            <v>8.9</v>
          </cell>
          <cell r="CY73">
            <v>5</v>
          </cell>
          <cell r="CZ73">
            <v>0</v>
          </cell>
          <cell r="DA73">
            <v>146</v>
          </cell>
          <cell r="DB73">
            <v>0</v>
          </cell>
          <cell r="DC73">
            <v>146</v>
          </cell>
          <cell r="DD73">
            <v>146</v>
          </cell>
          <cell r="DE73">
            <v>7.87</v>
          </cell>
          <cell r="DF73">
            <v>3.37</v>
          </cell>
        </row>
        <row r="74">
          <cell r="A74">
            <v>2320713090</v>
          </cell>
          <cell r="B74" t="str">
            <v>Thái</v>
          </cell>
          <cell r="C74" t="str">
            <v>Ngọc Hà</v>
          </cell>
          <cell r="D74" t="str">
            <v>Giang</v>
          </cell>
          <cell r="E74">
            <v>36292</v>
          </cell>
          <cell r="F74" t="str">
            <v>Nữ</v>
          </cell>
          <cell r="G74" t="str">
            <v>Đã Học Xong</v>
          </cell>
          <cell r="H74">
            <v>7.2</v>
          </cell>
          <cell r="I74">
            <v>6.9</v>
          </cell>
          <cell r="J74">
            <v>7.9</v>
          </cell>
          <cell r="K74">
            <v>6.8</v>
          </cell>
          <cell r="L74">
            <v>8.5</v>
          </cell>
          <cell r="M74">
            <v>9.6999999999999993</v>
          </cell>
          <cell r="N74">
            <v>7.6</v>
          </cell>
          <cell r="O74">
            <v>8</v>
          </cell>
          <cell r="T74">
            <v>7.1</v>
          </cell>
          <cell r="U74">
            <v>8.3000000000000007</v>
          </cell>
          <cell r="W74">
            <v>7</v>
          </cell>
          <cell r="X74">
            <v>7.6</v>
          </cell>
          <cell r="Y74">
            <v>8.3000000000000007</v>
          </cell>
          <cell r="Z74">
            <v>5.7</v>
          </cell>
          <cell r="AA74">
            <v>5.8</v>
          </cell>
          <cell r="AB74">
            <v>8.6</v>
          </cell>
          <cell r="AC74">
            <v>5.6</v>
          </cell>
          <cell r="AD74">
            <v>5.6</v>
          </cell>
          <cell r="AE74">
            <v>6.3</v>
          </cell>
          <cell r="AF74">
            <v>6.7</v>
          </cell>
          <cell r="AG74">
            <v>5.6</v>
          </cell>
          <cell r="AH74">
            <v>5.9</v>
          </cell>
          <cell r="AI74">
            <v>6.5</v>
          </cell>
          <cell r="AJ74">
            <v>7.5</v>
          </cell>
          <cell r="AK74">
            <v>51</v>
          </cell>
          <cell r="AL74">
            <v>0</v>
          </cell>
          <cell r="AM74">
            <v>7.8</v>
          </cell>
          <cell r="AN74">
            <v>7</v>
          </cell>
          <cell r="AT74">
            <v>6.6</v>
          </cell>
          <cell r="AU74">
            <v>8.5</v>
          </cell>
          <cell r="BA74">
            <v>6.8</v>
          </cell>
          <cell r="BB74">
            <v>5</v>
          </cell>
          <cell r="BC74">
            <v>0</v>
          </cell>
          <cell r="BD74">
            <v>7.4</v>
          </cell>
          <cell r="BE74">
            <v>9.3000000000000007</v>
          </cell>
          <cell r="BF74">
            <v>6.4</v>
          </cell>
          <cell r="BG74">
            <v>5.6</v>
          </cell>
          <cell r="BH74">
            <v>6.9</v>
          </cell>
          <cell r="BI74">
            <v>6.8</v>
          </cell>
          <cell r="BJ74">
            <v>8.1</v>
          </cell>
          <cell r="BK74">
            <v>6.9</v>
          </cell>
          <cell r="BL74">
            <v>8.1</v>
          </cell>
          <cell r="BM74">
            <v>5</v>
          </cell>
          <cell r="BN74">
            <v>7.1</v>
          </cell>
          <cell r="BO74">
            <v>6.9</v>
          </cell>
          <cell r="BP74">
            <v>8.1999999999999993</v>
          </cell>
          <cell r="BQ74">
            <v>7.8</v>
          </cell>
          <cell r="BR74">
            <v>7.6</v>
          </cell>
          <cell r="BS74">
            <v>6.4</v>
          </cell>
          <cell r="BT74">
            <v>8.1999999999999993</v>
          </cell>
          <cell r="BV74">
            <v>6</v>
          </cell>
          <cell r="BX74">
            <v>9.1</v>
          </cell>
          <cell r="BZ74">
            <v>8.4</v>
          </cell>
          <cell r="CA74">
            <v>7.9</v>
          </cell>
          <cell r="CB74">
            <v>8.1</v>
          </cell>
          <cell r="CC74">
            <v>57</v>
          </cell>
          <cell r="CD74">
            <v>0</v>
          </cell>
          <cell r="CE74">
            <v>8.3000000000000007</v>
          </cell>
          <cell r="CF74">
            <v>7.9</v>
          </cell>
          <cell r="CG74">
            <v>7.2</v>
          </cell>
          <cell r="CH74">
            <v>6.2</v>
          </cell>
          <cell r="CI74">
            <v>7.5</v>
          </cell>
          <cell r="CJ74">
            <v>8.1999999999999993</v>
          </cell>
          <cell r="CL74">
            <v>7</v>
          </cell>
          <cell r="CM74">
            <v>5.4</v>
          </cell>
          <cell r="CN74">
            <v>7.9</v>
          </cell>
          <cell r="CO74">
            <v>9.1</v>
          </cell>
          <cell r="CP74">
            <v>8.1999999999999993</v>
          </cell>
          <cell r="CQ74">
            <v>28</v>
          </cell>
          <cell r="CR74">
            <v>0</v>
          </cell>
          <cell r="CS74">
            <v>9.1999999999999993</v>
          </cell>
          <cell r="CY74">
            <v>5</v>
          </cell>
          <cell r="CZ74">
            <v>0</v>
          </cell>
          <cell r="DA74">
            <v>146</v>
          </cell>
          <cell r="DB74">
            <v>0</v>
          </cell>
          <cell r="DC74">
            <v>146</v>
          </cell>
          <cell r="DD74">
            <v>146</v>
          </cell>
          <cell r="DE74">
            <v>7.34</v>
          </cell>
          <cell r="DF74">
            <v>3.04</v>
          </cell>
        </row>
        <row r="75">
          <cell r="A75">
            <v>2320713550</v>
          </cell>
          <cell r="B75" t="str">
            <v>Bùi</v>
          </cell>
          <cell r="C75" t="str">
            <v>Thị Trường</v>
          </cell>
          <cell r="D75" t="str">
            <v>Giang</v>
          </cell>
          <cell r="E75">
            <v>36211</v>
          </cell>
          <cell r="F75" t="str">
            <v>Nữ</v>
          </cell>
          <cell r="G75" t="str">
            <v>Đã Học Xong</v>
          </cell>
          <cell r="H75">
            <v>7.5</v>
          </cell>
          <cell r="I75">
            <v>7.2</v>
          </cell>
          <cell r="J75">
            <v>7.3</v>
          </cell>
          <cell r="K75">
            <v>7.1</v>
          </cell>
          <cell r="L75">
            <v>5.4</v>
          </cell>
          <cell r="M75">
            <v>8.8000000000000007</v>
          </cell>
          <cell r="N75">
            <v>5.5</v>
          </cell>
          <cell r="P75">
            <v>6.8</v>
          </cell>
          <cell r="T75">
            <v>8</v>
          </cell>
          <cell r="U75">
            <v>8.1</v>
          </cell>
          <cell r="W75">
            <v>7.4</v>
          </cell>
          <cell r="X75">
            <v>7.4</v>
          </cell>
          <cell r="Y75">
            <v>8</v>
          </cell>
          <cell r="Z75">
            <v>6.3</v>
          </cell>
          <cell r="AA75">
            <v>7.5</v>
          </cell>
          <cell r="AB75">
            <v>8.1</v>
          </cell>
          <cell r="AC75">
            <v>4.9000000000000004</v>
          </cell>
          <cell r="AD75">
            <v>4</v>
          </cell>
          <cell r="AE75">
            <v>5.4</v>
          </cell>
          <cell r="AF75">
            <v>6.8</v>
          </cell>
          <cell r="AG75">
            <v>4.5999999999999996</v>
          </cell>
          <cell r="AH75">
            <v>5.5</v>
          </cell>
          <cell r="AI75">
            <v>6.7</v>
          </cell>
          <cell r="AJ75">
            <v>4.0999999999999996</v>
          </cell>
          <cell r="AK75">
            <v>51</v>
          </cell>
          <cell r="AL75">
            <v>0</v>
          </cell>
          <cell r="AM75">
            <v>5.2</v>
          </cell>
          <cell r="AN75">
            <v>6</v>
          </cell>
          <cell r="AT75">
            <v>6.5</v>
          </cell>
          <cell r="AU75">
            <v>7.7</v>
          </cell>
          <cell r="BA75">
            <v>6.6</v>
          </cell>
          <cell r="BB75">
            <v>5</v>
          </cell>
          <cell r="BC75">
            <v>0</v>
          </cell>
          <cell r="BD75">
            <v>5.5</v>
          </cell>
          <cell r="BE75">
            <v>6.2</v>
          </cell>
          <cell r="BF75">
            <v>4.5999999999999996</v>
          </cell>
          <cell r="BG75">
            <v>6.7</v>
          </cell>
          <cell r="BH75">
            <v>6.9</v>
          </cell>
          <cell r="BI75">
            <v>6.4</v>
          </cell>
          <cell r="BJ75">
            <v>6.8</v>
          </cell>
          <cell r="BK75">
            <v>6.7</v>
          </cell>
          <cell r="BL75">
            <v>7.7</v>
          </cell>
          <cell r="BM75">
            <v>6</v>
          </cell>
          <cell r="BN75">
            <v>4</v>
          </cell>
          <cell r="BO75">
            <v>5.0999999999999996</v>
          </cell>
          <cell r="BP75">
            <v>7.4</v>
          </cell>
          <cell r="BQ75">
            <v>7.5</v>
          </cell>
          <cell r="BR75">
            <v>5.9</v>
          </cell>
          <cell r="BS75">
            <v>5.9</v>
          </cell>
          <cell r="BT75">
            <v>4.9000000000000004</v>
          </cell>
          <cell r="BV75">
            <v>7.1</v>
          </cell>
          <cell r="BX75">
            <v>5.3</v>
          </cell>
          <cell r="BZ75">
            <v>6.1</v>
          </cell>
          <cell r="CA75">
            <v>6.8</v>
          </cell>
          <cell r="CB75">
            <v>8.8000000000000007</v>
          </cell>
          <cell r="CC75">
            <v>57</v>
          </cell>
          <cell r="CD75">
            <v>0</v>
          </cell>
          <cell r="CE75">
            <v>6.1</v>
          </cell>
          <cell r="CF75">
            <v>7.2</v>
          </cell>
          <cell r="CG75">
            <v>6.8</v>
          </cell>
          <cell r="CH75">
            <v>5.0999999999999996</v>
          </cell>
          <cell r="CI75">
            <v>5.3</v>
          </cell>
          <cell r="CJ75">
            <v>7.8</v>
          </cell>
          <cell r="CL75">
            <v>5.8</v>
          </cell>
          <cell r="CM75">
            <v>7.9</v>
          </cell>
          <cell r="CN75">
            <v>8.1999999999999993</v>
          </cell>
          <cell r="CO75">
            <v>8.8000000000000007</v>
          </cell>
          <cell r="CP75">
            <v>7.6</v>
          </cell>
          <cell r="CQ75">
            <v>28</v>
          </cell>
          <cell r="CR75">
            <v>0</v>
          </cell>
          <cell r="CS75">
            <v>8.8000000000000007</v>
          </cell>
          <cell r="CY75">
            <v>5</v>
          </cell>
          <cell r="CZ75">
            <v>0</v>
          </cell>
          <cell r="DA75">
            <v>146</v>
          </cell>
          <cell r="DB75">
            <v>0</v>
          </cell>
          <cell r="DC75">
            <v>146</v>
          </cell>
          <cell r="DD75">
            <v>146</v>
          </cell>
          <cell r="DE75">
            <v>6.59</v>
          </cell>
          <cell r="DF75">
            <v>2.6</v>
          </cell>
        </row>
        <row r="76">
          <cell r="A76">
            <v>2320713728</v>
          </cell>
          <cell r="B76" t="str">
            <v>Dương</v>
          </cell>
          <cell r="C76" t="str">
            <v>Hương</v>
          </cell>
          <cell r="D76" t="str">
            <v>Giang</v>
          </cell>
          <cell r="E76">
            <v>36433</v>
          </cell>
          <cell r="F76" t="str">
            <v>Nữ</v>
          </cell>
          <cell r="G76" t="str">
            <v>Đã Học Xong</v>
          </cell>
          <cell r="H76">
            <v>7.4</v>
          </cell>
          <cell r="I76">
            <v>6.7</v>
          </cell>
          <cell r="J76">
            <v>7.6</v>
          </cell>
          <cell r="K76">
            <v>6.7</v>
          </cell>
          <cell r="L76">
            <v>6.9</v>
          </cell>
          <cell r="M76">
            <v>4.8</v>
          </cell>
          <cell r="N76">
            <v>4.2</v>
          </cell>
          <cell r="P76">
            <v>9.3000000000000007</v>
          </cell>
          <cell r="U76">
            <v>4.4000000000000004</v>
          </cell>
          <cell r="V76">
            <v>6.6</v>
          </cell>
          <cell r="W76">
            <v>7.8</v>
          </cell>
          <cell r="X76">
            <v>9.1</v>
          </cell>
          <cell r="Y76">
            <v>7.2</v>
          </cell>
          <cell r="Z76">
            <v>6.1</v>
          </cell>
          <cell r="AA76">
            <v>6.9</v>
          </cell>
          <cell r="AB76">
            <v>8.5</v>
          </cell>
          <cell r="AC76">
            <v>4.4000000000000004</v>
          </cell>
          <cell r="AD76">
            <v>7.8</v>
          </cell>
          <cell r="AE76">
            <v>4.5999999999999996</v>
          </cell>
          <cell r="AF76">
            <v>4.9000000000000004</v>
          </cell>
          <cell r="AG76">
            <v>5.2</v>
          </cell>
          <cell r="AH76">
            <v>8.1999999999999993</v>
          </cell>
          <cell r="AI76">
            <v>4.0999999999999996</v>
          </cell>
          <cell r="AJ76">
            <v>4</v>
          </cell>
          <cell r="AK76">
            <v>51</v>
          </cell>
          <cell r="AL76">
            <v>0</v>
          </cell>
          <cell r="AM76">
            <v>7.5</v>
          </cell>
          <cell r="AN76">
            <v>6.3</v>
          </cell>
          <cell r="AQ76">
            <v>4.4000000000000004</v>
          </cell>
          <cell r="AY76">
            <v>5.9</v>
          </cell>
          <cell r="BA76">
            <v>0</v>
          </cell>
          <cell r="BB76">
            <v>4</v>
          </cell>
          <cell r="BC76">
            <v>1</v>
          </cell>
          <cell r="BD76">
            <v>6.3</v>
          </cell>
          <cell r="BE76">
            <v>4.9000000000000004</v>
          </cell>
          <cell r="BF76">
            <v>5.4</v>
          </cell>
          <cell r="BG76">
            <v>4.4000000000000004</v>
          </cell>
          <cell r="BH76">
            <v>6.3</v>
          </cell>
          <cell r="BI76">
            <v>4.7</v>
          </cell>
          <cell r="BJ76">
            <v>7.7</v>
          </cell>
          <cell r="BK76">
            <v>7</v>
          </cell>
          <cell r="BL76">
            <v>6.4</v>
          </cell>
          <cell r="BM76">
            <v>5.2</v>
          </cell>
          <cell r="BN76">
            <v>5</v>
          </cell>
          <cell r="BO76">
            <v>5.5</v>
          </cell>
          <cell r="BP76">
            <v>7.4</v>
          </cell>
          <cell r="BQ76">
            <v>6.6</v>
          </cell>
          <cell r="BR76">
            <v>6.6</v>
          </cell>
          <cell r="BS76">
            <v>5.7</v>
          </cell>
          <cell r="BT76">
            <v>4.9000000000000004</v>
          </cell>
          <cell r="BV76">
            <v>7.4</v>
          </cell>
          <cell r="BX76">
            <v>5.4</v>
          </cell>
          <cell r="BZ76">
            <v>5.7</v>
          </cell>
          <cell r="CA76">
            <v>6.4</v>
          </cell>
          <cell r="CB76">
            <v>8.9</v>
          </cell>
          <cell r="CC76">
            <v>57</v>
          </cell>
          <cell r="CD76">
            <v>0</v>
          </cell>
          <cell r="CE76">
            <v>5.8</v>
          </cell>
          <cell r="CF76">
            <v>6.9</v>
          </cell>
          <cell r="CG76">
            <v>5.0999999999999996</v>
          </cell>
          <cell r="CH76">
            <v>5.0999999999999996</v>
          </cell>
          <cell r="CI76">
            <v>5.3</v>
          </cell>
          <cell r="CJ76">
            <v>8</v>
          </cell>
          <cell r="CL76">
            <v>7.7</v>
          </cell>
          <cell r="CM76">
            <v>5.0999999999999996</v>
          </cell>
          <cell r="CN76">
            <v>6.5</v>
          </cell>
          <cell r="CO76">
            <v>9.4</v>
          </cell>
          <cell r="CP76">
            <v>7.1</v>
          </cell>
          <cell r="CQ76">
            <v>28</v>
          </cell>
          <cell r="CR76">
            <v>0</v>
          </cell>
          <cell r="CS76">
            <v>8.06</v>
          </cell>
          <cell r="CY76">
            <v>5</v>
          </cell>
          <cell r="CZ76">
            <v>0</v>
          </cell>
          <cell r="DA76">
            <v>145</v>
          </cell>
          <cell r="DB76">
            <v>1</v>
          </cell>
          <cell r="DC76">
            <v>146</v>
          </cell>
          <cell r="DD76">
            <v>145</v>
          </cell>
          <cell r="DE76">
            <v>6.25</v>
          </cell>
          <cell r="DF76">
            <v>2.36</v>
          </cell>
        </row>
        <row r="77">
          <cell r="A77">
            <v>2320716474</v>
          </cell>
          <cell r="B77" t="str">
            <v>Nguyễn</v>
          </cell>
          <cell r="C77" t="str">
            <v>Thu</v>
          </cell>
          <cell r="D77" t="str">
            <v>Giang</v>
          </cell>
          <cell r="E77">
            <v>36255</v>
          </cell>
          <cell r="F77" t="str">
            <v>Nữ</v>
          </cell>
          <cell r="G77" t="str">
            <v>Đã Học Xong</v>
          </cell>
          <cell r="H77">
            <v>7.5</v>
          </cell>
          <cell r="I77">
            <v>8</v>
          </cell>
          <cell r="J77">
            <v>8.1</v>
          </cell>
          <cell r="K77">
            <v>7.6</v>
          </cell>
          <cell r="L77">
            <v>8.3000000000000007</v>
          </cell>
          <cell r="M77">
            <v>5.9</v>
          </cell>
          <cell r="N77">
            <v>5.0999999999999996</v>
          </cell>
          <cell r="O77">
            <v>8.6999999999999993</v>
          </cell>
          <cell r="T77">
            <v>9.9</v>
          </cell>
          <cell r="U77">
            <v>6.9</v>
          </cell>
          <cell r="W77">
            <v>7.8</v>
          </cell>
          <cell r="X77">
            <v>8.9</v>
          </cell>
          <cell r="Y77">
            <v>7.1</v>
          </cell>
          <cell r="Z77">
            <v>7.6</v>
          </cell>
          <cell r="AA77">
            <v>8.3000000000000007</v>
          </cell>
          <cell r="AB77">
            <v>8</v>
          </cell>
          <cell r="AC77">
            <v>7.3</v>
          </cell>
          <cell r="AD77">
            <v>6</v>
          </cell>
          <cell r="AE77">
            <v>6.1</v>
          </cell>
          <cell r="AF77">
            <v>7.6</v>
          </cell>
          <cell r="AG77">
            <v>6.3</v>
          </cell>
          <cell r="AH77">
            <v>7</v>
          </cell>
          <cell r="AI77">
            <v>5.9</v>
          </cell>
          <cell r="AJ77">
            <v>8.5</v>
          </cell>
          <cell r="AK77">
            <v>51</v>
          </cell>
          <cell r="AL77">
            <v>0</v>
          </cell>
          <cell r="AM77">
            <v>4.5999999999999996</v>
          </cell>
          <cell r="AN77">
            <v>6.9</v>
          </cell>
          <cell r="AO77">
            <v>5.9</v>
          </cell>
          <cell r="AY77">
            <v>8</v>
          </cell>
          <cell r="BA77">
            <v>6.8</v>
          </cell>
          <cell r="BB77">
            <v>5</v>
          </cell>
          <cell r="BC77">
            <v>0</v>
          </cell>
          <cell r="BD77">
            <v>6.7</v>
          </cell>
          <cell r="BE77">
            <v>6.2</v>
          </cell>
          <cell r="BF77">
            <v>6.9</v>
          </cell>
          <cell r="BG77">
            <v>5.4</v>
          </cell>
          <cell r="BH77">
            <v>7</v>
          </cell>
          <cell r="BI77">
            <v>6.1</v>
          </cell>
          <cell r="BJ77">
            <v>6.1</v>
          </cell>
          <cell r="BK77">
            <v>5.6</v>
          </cell>
          <cell r="BL77">
            <v>7.7</v>
          </cell>
          <cell r="BM77">
            <v>4.3</v>
          </cell>
          <cell r="BN77">
            <v>6.6</v>
          </cell>
          <cell r="BO77">
            <v>6.8</v>
          </cell>
          <cell r="BP77">
            <v>7.7</v>
          </cell>
          <cell r="BQ77">
            <v>6.5</v>
          </cell>
          <cell r="BR77">
            <v>6.3</v>
          </cell>
          <cell r="BS77">
            <v>7.4</v>
          </cell>
          <cell r="BT77">
            <v>7.1</v>
          </cell>
          <cell r="BV77">
            <v>8.9</v>
          </cell>
          <cell r="BX77">
            <v>9</v>
          </cell>
          <cell r="BZ77">
            <v>7.8</v>
          </cell>
          <cell r="CA77">
            <v>8.5</v>
          </cell>
          <cell r="CB77">
            <v>8.1</v>
          </cell>
          <cell r="CC77">
            <v>57</v>
          </cell>
          <cell r="CD77">
            <v>0</v>
          </cell>
          <cell r="CE77">
            <v>7.5</v>
          </cell>
          <cell r="CF77">
            <v>6.6</v>
          </cell>
          <cell r="CG77">
            <v>8.3000000000000007</v>
          </cell>
          <cell r="CH77">
            <v>7.3</v>
          </cell>
          <cell r="CI77">
            <v>8.5</v>
          </cell>
          <cell r="CJ77">
            <v>8.6999999999999993</v>
          </cell>
          <cell r="CL77">
            <v>5.9</v>
          </cell>
          <cell r="CM77">
            <v>7.5</v>
          </cell>
          <cell r="CN77">
            <v>7.6</v>
          </cell>
          <cell r="CO77">
            <v>9.1</v>
          </cell>
          <cell r="CP77">
            <v>8.1</v>
          </cell>
          <cell r="CQ77">
            <v>28</v>
          </cell>
          <cell r="CR77">
            <v>0</v>
          </cell>
          <cell r="CS77">
            <v>9.1</v>
          </cell>
          <cell r="CY77">
            <v>5</v>
          </cell>
          <cell r="CZ77">
            <v>0</v>
          </cell>
          <cell r="DA77">
            <v>146</v>
          </cell>
          <cell r="DB77">
            <v>0</v>
          </cell>
          <cell r="DC77">
            <v>146</v>
          </cell>
          <cell r="DD77">
            <v>146</v>
          </cell>
          <cell r="DE77">
            <v>7.29</v>
          </cell>
          <cell r="DF77">
            <v>3.04</v>
          </cell>
        </row>
        <row r="78">
          <cell r="A78">
            <v>2320716518</v>
          </cell>
          <cell r="B78" t="str">
            <v>Phạm</v>
          </cell>
          <cell r="C78" t="str">
            <v>Thanh</v>
          </cell>
          <cell r="D78" t="str">
            <v>Giang</v>
          </cell>
          <cell r="E78">
            <v>36218</v>
          </cell>
          <cell r="F78" t="str">
            <v>Nữ</v>
          </cell>
          <cell r="G78" t="str">
            <v>Đã Học Xong</v>
          </cell>
          <cell r="H78">
            <v>8</v>
          </cell>
          <cell r="I78">
            <v>8.6</v>
          </cell>
          <cell r="J78">
            <v>7.7</v>
          </cell>
          <cell r="K78">
            <v>6.6</v>
          </cell>
          <cell r="L78">
            <v>6.9</v>
          </cell>
          <cell r="M78">
            <v>5.4</v>
          </cell>
          <cell r="N78">
            <v>4.9000000000000004</v>
          </cell>
          <cell r="O78">
            <v>8.8000000000000007</v>
          </cell>
          <cell r="T78">
            <v>7.9</v>
          </cell>
          <cell r="U78">
            <v>7.5</v>
          </cell>
          <cell r="W78">
            <v>4.8</v>
          </cell>
          <cell r="X78">
            <v>7.7</v>
          </cell>
          <cell r="Y78">
            <v>6.3</v>
          </cell>
          <cell r="Z78">
            <v>5.9</v>
          </cell>
          <cell r="AA78">
            <v>6.6</v>
          </cell>
          <cell r="AB78">
            <v>8.6</v>
          </cell>
          <cell r="AC78">
            <v>7.8</v>
          </cell>
          <cell r="AD78">
            <v>8.4</v>
          </cell>
          <cell r="AE78">
            <v>8</v>
          </cell>
          <cell r="AF78">
            <v>8.5</v>
          </cell>
          <cell r="AG78">
            <v>7.7</v>
          </cell>
          <cell r="AH78">
            <v>8.8000000000000007</v>
          </cell>
          <cell r="AI78">
            <v>7.1</v>
          </cell>
          <cell r="AJ78">
            <v>7.6</v>
          </cell>
          <cell r="AK78">
            <v>51</v>
          </cell>
          <cell r="AL78">
            <v>0</v>
          </cell>
          <cell r="AM78">
            <v>5.2</v>
          </cell>
          <cell r="AN78">
            <v>4.5</v>
          </cell>
          <cell r="AT78">
            <v>7.3</v>
          </cell>
          <cell r="AZ78">
            <v>5.7</v>
          </cell>
          <cell r="BA78">
            <v>7.9</v>
          </cell>
          <cell r="BB78">
            <v>5</v>
          </cell>
          <cell r="BC78">
            <v>0</v>
          </cell>
          <cell r="BD78">
            <v>6.5</v>
          </cell>
          <cell r="BE78">
            <v>6.2</v>
          </cell>
          <cell r="BF78">
            <v>5.7</v>
          </cell>
          <cell r="BG78">
            <v>5.5</v>
          </cell>
          <cell r="BH78">
            <v>6.9</v>
          </cell>
          <cell r="BI78">
            <v>5.8</v>
          </cell>
          <cell r="BJ78">
            <v>6.4</v>
          </cell>
          <cell r="BK78">
            <v>5.5</v>
          </cell>
          <cell r="BL78">
            <v>7.2</v>
          </cell>
          <cell r="BM78">
            <v>4.7</v>
          </cell>
          <cell r="BN78">
            <v>5.0999999999999996</v>
          </cell>
          <cell r="BO78">
            <v>8.1</v>
          </cell>
          <cell r="BP78">
            <v>8.4</v>
          </cell>
          <cell r="BQ78">
            <v>8.5</v>
          </cell>
          <cell r="BR78">
            <v>7.2</v>
          </cell>
          <cell r="BS78">
            <v>5.9</v>
          </cell>
          <cell r="BT78">
            <v>5</v>
          </cell>
          <cell r="BV78">
            <v>9.8000000000000007</v>
          </cell>
          <cell r="BX78">
            <v>8.6</v>
          </cell>
          <cell r="BZ78">
            <v>8.9</v>
          </cell>
          <cell r="CA78">
            <v>5.9</v>
          </cell>
          <cell r="CB78">
            <v>7.6</v>
          </cell>
          <cell r="CC78">
            <v>57</v>
          </cell>
          <cell r="CD78">
            <v>0</v>
          </cell>
          <cell r="CE78">
            <v>7.5</v>
          </cell>
          <cell r="CF78">
            <v>6.6</v>
          </cell>
          <cell r="CG78">
            <v>7.8</v>
          </cell>
          <cell r="CH78">
            <v>6.5</v>
          </cell>
          <cell r="CI78">
            <v>6.7</v>
          </cell>
          <cell r="CJ78">
            <v>6.1</v>
          </cell>
          <cell r="CL78">
            <v>5.0999999999999996</v>
          </cell>
          <cell r="CM78">
            <v>6.1</v>
          </cell>
          <cell r="CN78">
            <v>6.1</v>
          </cell>
          <cell r="CO78">
            <v>8.9</v>
          </cell>
          <cell r="CP78">
            <v>7.6</v>
          </cell>
          <cell r="CQ78">
            <v>28</v>
          </cell>
          <cell r="CR78">
            <v>0</v>
          </cell>
          <cell r="CS78">
            <v>8.9</v>
          </cell>
          <cell r="CY78">
            <v>5</v>
          </cell>
          <cell r="CZ78">
            <v>0</v>
          </cell>
          <cell r="DA78">
            <v>146</v>
          </cell>
          <cell r="DB78">
            <v>0</v>
          </cell>
          <cell r="DC78">
            <v>146</v>
          </cell>
          <cell r="DD78">
            <v>146</v>
          </cell>
          <cell r="DE78">
            <v>6.97</v>
          </cell>
          <cell r="DF78">
            <v>2.84</v>
          </cell>
        </row>
        <row r="79">
          <cell r="A79">
            <v>2320717350</v>
          </cell>
          <cell r="B79" t="str">
            <v>Hồ</v>
          </cell>
          <cell r="C79" t="str">
            <v>Kiều</v>
          </cell>
          <cell r="D79" t="str">
            <v>Giang</v>
          </cell>
          <cell r="E79">
            <v>36300</v>
          </cell>
          <cell r="F79" t="str">
            <v>Nữ</v>
          </cell>
          <cell r="G79" t="str">
            <v>Đã Học Xong</v>
          </cell>
          <cell r="H79">
            <v>8.6999999999999993</v>
          </cell>
          <cell r="I79">
            <v>6.9</v>
          </cell>
          <cell r="J79">
            <v>7.4</v>
          </cell>
          <cell r="K79">
            <v>6.9</v>
          </cell>
          <cell r="L79">
            <v>6.3</v>
          </cell>
          <cell r="M79">
            <v>7</v>
          </cell>
          <cell r="N79">
            <v>4.5999999999999996</v>
          </cell>
          <cell r="O79">
            <v>9.3000000000000007</v>
          </cell>
          <cell r="T79">
            <v>8.3000000000000007</v>
          </cell>
          <cell r="U79">
            <v>7.1</v>
          </cell>
          <cell r="W79">
            <v>9.6</v>
          </cell>
          <cell r="X79">
            <v>8.8000000000000007</v>
          </cell>
          <cell r="Y79">
            <v>8.4</v>
          </cell>
          <cell r="Z79">
            <v>6.5</v>
          </cell>
          <cell r="AA79">
            <v>7.1</v>
          </cell>
          <cell r="AB79">
            <v>8.1999999999999993</v>
          </cell>
          <cell r="AC79">
            <v>5.5</v>
          </cell>
          <cell r="AD79">
            <v>5.4</v>
          </cell>
          <cell r="AE79">
            <v>6</v>
          </cell>
          <cell r="AF79">
            <v>6.5</v>
          </cell>
          <cell r="AG79">
            <v>6.9</v>
          </cell>
          <cell r="AH79">
            <v>4.9000000000000004</v>
          </cell>
          <cell r="AI79">
            <v>5.5</v>
          </cell>
          <cell r="AJ79">
            <v>5.4</v>
          </cell>
          <cell r="AK79">
            <v>51</v>
          </cell>
          <cell r="AL79">
            <v>0</v>
          </cell>
          <cell r="AM79">
            <v>6.1</v>
          </cell>
          <cell r="AN79">
            <v>5.8</v>
          </cell>
          <cell r="AO79">
            <v>8.4</v>
          </cell>
          <cell r="AU79">
            <v>6.6</v>
          </cell>
          <cell r="BA79">
            <v>7.1</v>
          </cell>
          <cell r="BB79">
            <v>5</v>
          </cell>
          <cell r="BC79">
            <v>0</v>
          </cell>
          <cell r="BD79">
            <v>5.7</v>
          </cell>
          <cell r="BE79">
            <v>4.9000000000000004</v>
          </cell>
          <cell r="BF79">
            <v>7.2</v>
          </cell>
          <cell r="BG79">
            <v>4.4000000000000004</v>
          </cell>
          <cell r="BH79">
            <v>5.0999999999999996</v>
          </cell>
          <cell r="BI79">
            <v>6.9</v>
          </cell>
          <cell r="BJ79">
            <v>6.9</v>
          </cell>
          <cell r="BK79">
            <v>6.1</v>
          </cell>
          <cell r="BL79">
            <v>6.1</v>
          </cell>
          <cell r="BM79">
            <v>6.5</v>
          </cell>
          <cell r="BN79">
            <v>7.5</v>
          </cell>
          <cell r="BO79">
            <v>7.4</v>
          </cell>
          <cell r="BP79">
            <v>5.9</v>
          </cell>
          <cell r="BQ79">
            <v>8.4</v>
          </cell>
          <cell r="BR79">
            <v>6.5</v>
          </cell>
          <cell r="BS79">
            <v>5.7</v>
          </cell>
          <cell r="BT79">
            <v>4.7</v>
          </cell>
          <cell r="BV79">
            <v>7.2</v>
          </cell>
          <cell r="BX79">
            <v>8.4</v>
          </cell>
          <cell r="BZ79">
            <v>6.2</v>
          </cell>
          <cell r="CA79">
            <v>6.5</v>
          </cell>
          <cell r="CB79">
            <v>9.1</v>
          </cell>
          <cell r="CC79">
            <v>57</v>
          </cell>
          <cell r="CD79">
            <v>0</v>
          </cell>
          <cell r="CE79">
            <v>7.2</v>
          </cell>
          <cell r="CF79">
            <v>7.4</v>
          </cell>
          <cell r="CG79">
            <v>6.7</v>
          </cell>
          <cell r="CH79">
            <v>6.5</v>
          </cell>
          <cell r="CI79">
            <v>6.6</v>
          </cell>
          <cell r="CJ79">
            <v>8.1999999999999993</v>
          </cell>
          <cell r="CL79">
            <v>5.6</v>
          </cell>
          <cell r="CM79">
            <v>7.8</v>
          </cell>
          <cell r="CN79">
            <v>8.1999999999999993</v>
          </cell>
          <cell r="CO79">
            <v>8</v>
          </cell>
          <cell r="CP79">
            <v>7.3</v>
          </cell>
          <cell r="CQ79">
            <v>28</v>
          </cell>
          <cell r="CR79">
            <v>0</v>
          </cell>
          <cell r="CS79">
            <v>9.1</v>
          </cell>
          <cell r="CY79">
            <v>5</v>
          </cell>
          <cell r="CZ79">
            <v>0</v>
          </cell>
          <cell r="DA79">
            <v>146</v>
          </cell>
          <cell r="DB79">
            <v>0</v>
          </cell>
          <cell r="DC79">
            <v>146</v>
          </cell>
          <cell r="DD79">
            <v>146</v>
          </cell>
          <cell r="DE79">
            <v>6.82</v>
          </cell>
          <cell r="DF79">
            <v>2.74</v>
          </cell>
        </row>
        <row r="80">
          <cell r="A80">
            <v>2320864619</v>
          </cell>
          <cell r="B80" t="str">
            <v>Nguyễn</v>
          </cell>
          <cell r="C80" t="str">
            <v>Hoàng Lam</v>
          </cell>
          <cell r="D80" t="str">
            <v>Giang</v>
          </cell>
          <cell r="E80">
            <v>36197</v>
          </cell>
          <cell r="F80" t="str">
            <v>Nữ</v>
          </cell>
          <cell r="G80" t="str">
            <v>Đã Học Xong</v>
          </cell>
          <cell r="H80">
            <v>7.6</v>
          </cell>
          <cell r="I80">
            <v>7.7</v>
          </cell>
          <cell r="J80">
            <v>7.8</v>
          </cell>
          <cell r="K80">
            <v>6.6</v>
          </cell>
          <cell r="L80">
            <v>7.7</v>
          </cell>
          <cell r="M80">
            <v>7.8</v>
          </cell>
          <cell r="N80">
            <v>6.2</v>
          </cell>
          <cell r="P80">
            <v>6</v>
          </cell>
          <cell r="T80">
            <v>6.5</v>
          </cell>
          <cell r="U80">
            <v>7</v>
          </cell>
          <cell r="W80">
            <v>7.6</v>
          </cell>
          <cell r="X80">
            <v>8.4</v>
          </cell>
          <cell r="Y80">
            <v>7.2</v>
          </cell>
          <cell r="Z80">
            <v>5.3</v>
          </cell>
          <cell r="AA80">
            <v>6.7</v>
          </cell>
          <cell r="AB80">
            <v>7.6</v>
          </cell>
          <cell r="AC80">
            <v>5</v>
          </cell>
          <cell r="AD80">
            <v>6.5</v>
          </cell>
          <cell r="AE80">
            <v>5.8</v>
          </cell>
          <cell r="AF80">
            <v>6.4</v>
          </cell>
          <cell r="AG80">
            <v>5.9</v>
          </cell>
          <cell r="AH80">
            <v>5.6</v>
          </cell>
          <cell r="AI80">
            <v>5.3</v>
          </cell>
          <cell r="AJ80">
            <v>6.5</v>
          </cell>
          <cell r="AK80">
            <v>51</v>
          </cell>
          <cell r="AL80">
            <v>0</v>
          </cell>
          <cell r="AM80">
            <v>6.5</v>
          </cell>
          <cell r="AN80">
            <v>6.3</v>
          </cell>
          <cell r="AS80">
            <v>6.3</v>
          </cell>
          <cell r="AY80">
            <v>5.7</v>
          </cell>
          <cell r="BA80">
            <v>5.2</v>
          </cell>
          <cell r="BB80">
            <v>5</v>
          </cell>
          <cell r="BC80">
            <v>0</v>
          </cell>
          <cell r="BD80">
            <v>6.6</v>
          </cell>
          <cell r="BE80">
            <v>5.2</v>
          </cell>
          <cell r="BF80">
            <v>6.8</v>
          </cell>
          <cell r="BG80">
            <v>5</v>
          </cell>
          <cell r="BH80">
            <v>6.2</v>
          </cell>
          <cell r="BI80">
            <v>7.3</v>
          </cell>
          <cell r="BJ80">
            <v>6.3</v>
          </cell>
          <cell r="BK80">
            <v>6.1</v>
          </cell>
          <cell r="BL80">
            <v>7.6</v>
          </cell>
          <cell r="BM80">
            <v>4.3</v>
          </cell>
          <cell r="BN80">
            <v>5.7</v>
          </cell>
          <cell r="BO80">
            <v>6.6</v>
          </cell>
          <cell r="BP80">
            <v>7</v>
          </cell>
          <cell r="BQ80">
            <v>8</v>
          </cell>
          <cell r="BR80">
            <v>5.6</v>
          </cell>
          <cell r="BS80">
            <v>7.6</v>
          </cell>
          <cell r="BT80">
            <v>7</v>
          </cell>
          <cell r="BV80">
            <v>7.6</v>
          </cell>
          <cell r="BX80">
            <v>7.1</v>
          </cell>
          <cell r="BZ80">
            <v>7.2</v>
          </cell>
          <cell r="CA80">
            <v>5</v>
          </cell>
          <cell r="CB80">
            <v>8.6</v>
          </cell>
          <cell r="CC80">
            <v>57</v>
          </cell>
          <cell r="CD80">
            <v>0</v>
          </cell>
          <cell r="CE80">
            <v>6.7</v>
          </cell>
          <cell r="CF80">
            <v>6.1</v>
          </cell>
          <cell r="CG80">
            <v>7.9</v>
          </cell>
          <cell r="CH80">
            <v>6.7</v>
          </cell>
          <cell r="CI80">
            <v>6.7</v>
          </cell>
          <cell r="CJ80">
            <v>6.4</v>
          </cell>
          <cell r="CL80">
            <v>6.1</v>
          </cell>
          <cell r="CM80">
            <v>6.3</v>
          </cell>
          <cell r="CN80">
            <v>7.2</v>
          </cell>
          <cell r="CO80">
            <v>7.5</v>
          </cell>
          <cell r="CP80">
            <v>6.9</v>
          </cell>
          <cell r="CQ80">
            <v>28</v>
          </cell>
          <cell r="CR80">
            <v>0</v>
          </cell>
          <cell r="CS80">
            <v>8.5</v>
          </cell>
          <cell r="CY80">
            <v>5</v>
          </cell>
          <cell r="CZ80">
            <v>0</v>
          </cell>
          <cell r="DA80">
            <v>146</v>
          </cell>
          <cell r="DB80">
            <v>0</v>
          </cell>
          <cell r="DC80">
            <v>146</v>
          </cell>
          <cell r="DD80">
            <v>146</v>
          </cell>
          <cell r="DE80">
            <v>6.67</v>
          </cell>
          <cell r="DF80">
            <v>2.66</v>
          </cell>
        </row>
        <row r="81">
          <cell r="A81">
            <v>23207111237</v>
          </cell>
          <cell r="B81" t="str">
            <v>Huỳnh</v>
          </cell>
          <cell r="C81" t="str">
            <v>Thị Phương</v>
          </cell>
          <cell r="D81" t="str">
            <v>Hà</v>
          </cell>
          <cell r="E81">
            <v>36475</v>
          </cell>
          <cell r="F81" t="str">
            <v>Nữ</v>
          </cell>
          <cell r="G81" t="str">
            <v>Đã Học Xong</v>
          </cell>
          <cell r="H81">
            <v>9.1999999999999993</v>
          </cell>
          <cell r="I81">
            <v>7.5</v>
          </cell>
          <cell r="J81">
            <v>7.7</v>
          </cell>
          <cell r="K81">
            <v>6.9</v>
          </cell>
          <cell r="L81">
            <v>6.8</v>
          </cell>
          <cell r="M81">
            <v>7.2</v>
          </cell>
          <cell r="N81">
            <v>6.9</v>
          </cell>
          <cell r="P81">
            <v>5.9</v>
          </cell>
          <cell r="U81">
            <v>7.1</v>
          </cell>
          <cell r="V81">
            <v>6.7</v>
          </cell>
          <cell r="W81">
            <v>9.1</v>
          </cell>
          <cell r="X81">
            <v>8.4</v>
          </cell>
          <cell r="Y81">
            <v>8.1999999999999993</v>
          </cell>
          <cell r="Z81">
            <v>6.5</v>
          </cell>
          <cell r="AA81">
            <v>7.7</v>
          </cell>
          <cell r="AB81">
            <v>7</v>
          </cell>
          <cell r="AC81">
            <v>7.9</v>
          </cell>
          <cell r="AD81">
            <v>8.6</v>
          </cell>
          <cell r="AE81">
            <v>7.1</v>
          </cell>
          <cell r="AF81">
            <v>8.9</v>
          </cell>
          <cell r="AG81">
            <v>7.1</v>
          </cell>
          <cell r="AH81">
            <v>8.1</v>
          </cell>
          <cell r="AI81">
            <v>6.9</v>
          </cell>
          <cell r="AJ81">
            <v>8.9</v>
          </cell>
          <cell r="AK81">
            <v>51</v>
          </cell>
          <cell r="AL81">
            <v>0</v>
          </cell>
          <cell r="AM81">
            <v>6.8</v>
          </cell>
          <cell r="AN81">
            <v>6.8</v>
          </cell>
          <cell r="AO81">
            <v>9.8000000000000007</v>
          </cell>
          <cell r="AU81">
            <v>7</v>
          </cell>
          <cell r="BA81">
            <v>5.5</v>
          </cell>
          <cell r="BB81">
            <v>5</v>
          </cell>
          <cell r="BC81">
            <v>0</v>
          </cell>
          <cell r="BD81">
            <v>7.7</v>
          </cell>
          <cell r="BE81">
            <v>7.3</v>
          </cell>
          <cell r="BF81">
            <v>6.8</v>
          </cell>
          <cell r="BG81">
            <v>6.4</v>
          </cell>
          <cell r="BH81">
            <v>6.3</v>
          </cell>
          <cell r="BI81">
            <v>7.6</v>
          </cell>
          <cell r="BJ81">
            <v>6.7</v>
          </cell>
          <cell r="BK81">
            <v>7.2</v>
          </cell>
          <cell r="BL81">
            <v>6.5</v>
          </cell>
          <cell r="BM81">
            <v>5.4</v>
          </cell>
          <cell r="BN81">
            <v>6</v>
          </cell>
          <cell r="BO81">
            <v>7</v>
          </cell>
          <cell r="BP81">
            <v>6.7</v>
          </cell>
          <cell r="BQ81">
            <v>6.1</v>
          </cell>
          <cell r="BR81">
            <v>9.1999999999999993</v>
          </cell>
          <cell r="BS81">
            <v>7.8</v>
          </cell>
          <cell r="BT81">
            <v>6.8</v>
          </cell>
          <cell r="BV81">
            <v>8.5</v>
          </cell>
          <cell r="BX81">
            <v>8.6</v>
          </cell>
          <cell r="BZ81">
            <v>9.1</v>
          </cell>
          <cell r="CA81">
            <v>8.8000000000000007</v>
          </cell>
          <cell r="CB81">
            <v>8.6999999999999993</v>
          </cell>
          <cell r="CC81">
            <v>57</v>
          </cell>
          <cell r="CD81">
            <v>0</v>
          </cell>
          <cell r="CE81">
            <v>6.7</v>
          </cell>
          <cell r="CF81">
            <v>7.8</v>
          </cell>
          <cell r="CG81">
            <v>8</v>
          </cell>
          <cell r="CH81">
            <v>7.3</v>
          </cell>
          <cell r="CI81">
            <v>8.4</v>
          </cell>
          <cell r="CJ81">
            <v>9.4</v>
          </cell>
          <cell r="CL81">
            <v>7.4</v>
          </cell>
          <cell r="CM81">
            <v>6.3</v>
          </cell>
          <cell r="CN81">
            <v>8.6999999999999993</v>
          </cell>
          <cell r="CO81">
            <v>9.4</v>
          </cell>
          <cell r="CP81">
            <v>9.1999999999999993</v>
          </cell>
          <cell r="CQ81">
            <v>28</v>
          </cell>
          <cell r="CR81">
            <v>0</v>
          </cell>
          <cell r="CS81">
            <v>8.9</v>
          </cell>
          <cell r="CY81">
            <v>5</v>
          </cell>
          <cell r="CZ81">
            <v>0</v>
          </cell>
          <cell r="DA81">
            <v>146</v>
          </cell>
          <cell r="DB81">
            <v>0</v>
          </cell>
          <cell r="DC81">
            <v>146</v>
          </cell>
          <cell r="DD81">
            <v>146</v>
          </cell>
          <cell r="DE81">
            <v>7.54</v>
          </cell>
          <cell r="DF81">
            <v>3.17</v>
          </cell>
        </row>
        <row r="82">
          <cell r="A82">
            <v>23207111743</v>
          </cell>
          <cell r="B82" t="str">
            <v>Hoàng</v>
          </cell>
          <cell r="C82" t="str">
            <v>Thu</v>
          </cell>
          <cell r="D82" t="str">
            <v>Hà</v>
          </cell>
          <cell r="E82">
            <v>36355</v>
          </cell>
          <cell r="F82" t="str">
            <v>Nữ</v>
          </cell>
          <cell r="G82" t="str">
            <v>Đã Học Xong</v>
          </cell>
          <cell r="H82">
            <v>9.6</v>
          </cell>
          <cell r="I82">
            <v>7.7</v>
          </cell>
          <cell r="J82">
            <v>7.6</v>
          </cell>
          <cell r="K82">
            <v>8.5</v>
          </cell>
          <cell r="L82">
            <v>9.6</v>
          </cell>
          <cell r="M82">
            <v>8.8000000000000007</v>
          </cell>
          <cell r="N82">
            <v>9</v>
          </cell>
          <cell r="O82">
            <v>8.4</v>
          </cell>
          <cell r="U82">
            <v>6.5</v>
          </cell>
          <cell r="V82">
            <v>9.1999999999999993</v>
          </cell>
          <cell r="W82">
            <v>10</v>
          </cell>
          <cell r="X82">
            <v>9.4</v>
          </cell>
          <cell r="Y82">
            <v>7.8</v>
          </cell>
          <cell r="Z82">
            <v>7.7</v>
          </cell>
          <cell r="AA82">
            <v>7.7</v>
          </cell>
          <cell r="AB82">
            <v>8.6</v>
          </cell>
          <cell r="AC82">
            <v>8.1</v>
          </cell>
          <cell r="AD82">
            <v>7.6</v>
          </cell>
          <cell r="AE82">
            <v>7</v>
          </cell>
          <cell r="AF82">
            <v>8.4</v>
          </cell>
          <cell r="AG82">
            <v>8.1</v>
          </cell>
          <cell r="AH82">
            <v>8.3000000000000007</v>
          </cell>
          <cell r="AI82">
            <v>6.5</v>
          </cell>
          <cell r="AJ82">
            <v>8.3000000000000007</v>
          </cell>
          <cell r="AK82">
            <v>51</v>
          </cell>
          <cell r="AL82">
            <v>0</v>
          </cell>
          <cell r="AM82">
            <v>6.3</v>
          </cell>
          <cell r="AN82">
            <v>6.8</v>
          </cell>
          <cell r="AO82">
            <v>6.4</v>
          </cell>
          <cell r="AU82">
            <v>7.7</v>
          </cell>
          <cell r="BA82">
            <v>5.4</v>
          </cell>
          <cell r="BB82">
            <v>5</v>
          </cell>
          <cell r="BC82">
            <v>0</v>
          </cell>
          <cell r="BD82">
            <v>7.9</v>
          </cell>
          <cell r="BE82">
            <v>9.9</v>
          </cell>
          <cell r="BF82">
            <v>7.3</v>
          </cell>
          <cell r="BG82">
            <v>6.3</v>
          </cell>
          <cell r="BH82">
            <v>6.8</v>
          </cell>
          <cell r="BI82">
            <v>7.2</v>
          </cell>
          <cell r="BJ82">
            <v>6.8</v>
          </cell>
          <cell r="BK82">
            <v>7.8</v>
          </cell>
          <cell r="BL82">
            <v>6.6</v>
          </cell>
          <cell r="BM82">
            <v>4.3</v>
          </cell>
          <cell r="BN82">
            <v>5.3</v>
          </cell>
          <cell r="BO82">
            <v>9.1</v>
          </cell>
          <cell r="BP82">
            <v>9.6</v>
          </cell>
          <cell r="BQ82">
            <v>9</v>
          </cell>
          <cell r="BR82">
            <v>8.9</v>
          </cell>
          <cell r="BS82">
            <v>7.3</v>
          </cell>
          <cell r="BT82">
            <v>8</v>
          </cell>
          <cell r="BV82">
            <v>8.5</v>
          </cell>
          <cell r="BX82">
            <v>8.5</v>
          </cell>
          <cell r="BZ82">
            <v>8.5</v>
          </cell>
          <cell r="CA82">
            <v>8.5</v>
          </cell>
          <cell r="CB82">
            <v>7.7</v>
          </cell>
          <cell r="CC82">
            <v>57</v>
          </cell>
          <cell r="CD82">
            <v>0</v>
          </cell>
          <cell r="CE82">
            <v>7.7</v>
          </cell>
          <cell r="CF82">
            <v>8.6999999999999993</v>
          </cell>
          <cell r="CG82">
            <v>8</v>
          </cell>
          <cell r="CH82">
            <v>8.5</v>
          </cell>
          <cell r="CI82">
            <v>8</v>
          </cell>
          <cell r="CJ82">
            <v>9.4</v>
          </cell>
          <cell r="CL82">
            <v>9.3000000000000007</v>
          </cell>
          <cell r="CM82">
            <v>8.3000000000000007</v>
          </cell>
          <cell r="CN82">
            <v>7.3</v>
          </cell>
          <cell r="CO82">
            <v>9.1</v>
          </cell>
          <cell r="CP82">
            <v>8.5</v>
          </cell>
          <cell r="CQ82">
            <v>28</v>
          </cell>
          <cell r="CR82">
            <v>0</v>
          </cell>
          <cell r="CT82">
            <v>9</v>
          </cell>
          <cell r="CY82">
            <v>5</v>
          </cell>
          <cell r="CZ82">
            <v>0</v>
          </cell>
          <cell r="DA82">
            <v>146</v>
          </cell>
          <cell r="DB82">
            <v>0</v>
          </cell>
          <cell r="DC82">
            <v>146</v>
          </cell>
          <cell r="DD82">
            <v>146</v>
          </cell>
          <cell r="DE82">
            <v>8.08</v>
          </cell>
          <cell r="DF82">
            <v>3.49</v>
          </cell>
        </row>
        <row r="83">
          <cell r="A83">
            <v>23207112138</v>
          </cell>
          <cell r="B83" t="str">
            <v>Trương</v>
          </cell>
          <cell r="C83" t="str">
            <v>Ngân</v>
          </cell>
          <cell r="D83" t="str">
            <v>Hà</v>
          </cell>
          <cell r="E83">
            <v>36234</v>
          </cell>
          <cell r="F83" t="str">
            <v>Nữ</v>
          </cell>
          <cell r="G83" t="str">
            <v>Đã Học Xong</v>
          </cell>
          <cell r="H83">
            <v>7.9</v>
          </cell>
          <cell r="I83">
            <v>5.5</v>
          </cell>
          <cell r="J83">
            <v>5.6</v>
          </cell>
          <cell r="K83">
            <v>4.8</v>
          </cell>
          <cell r="L83">
            <v>6.1</v>
          </cell>
          <cell r="M83">
            <v>7.7</v>
          </cell>
          <cell r="N83">
            <v>4.0999999999999996</v>
          </cell>
          <cell r="P83">
            <v>8.5</v>
          </cell>
          <cell r="U83">
            <v>5.7</v>
          </cell>
          <cell r="V83">
            <v>4.5999999999999996</v>
          </cell>
          <cell r="W83">
            <v>6</v>
          </cell>
          <cell r="X83">
            <v>7.3</v>
          </cell>
          <cell r="Y83">
            <v>8</v>
          </cell>
          <cell r="Z83">
            <v>8.1</v>
          </cell>
          <cell r="AA83">
            <v>8.3000000000000007</v>
          </cell>
          <cell r="AB83">
            <v>7</v>
          </cell>
          <cell r="AC83">
            <v>5.9</v>
          </cell>
          <cell r="AD83">
            <v>5.4</v>
          </cell>
          <cell r="AE83">
            <v>6.2</v>
          </cell>
          <cell r="AF83">
            <v>7.3</v>
          </cell>
          <cell r="AG83">
            <v>5.2</v>
          </cell>
          <cell r="AH83">
            <v>6.5</v>
          </cell>
          <cell r="AI83">
            <v>6.1</v>
          </cell>
          <cell r="AJ83">
            <v>4.0999999999999996</v>
          </cell>
          <cell r="AK83">
            <v>51</v>
          </cell>
          <cell r="AL83">
            <v>0</v>
          </cell>
          <cell r="AM83">
            <v>5.9</v>
          </cell>
          <cell r="AN83">
            <v>7.3</v>
          </cell>
          <cell r="AQ83">
            <v>4</v>
          </cell>
          <cell r="AW83">
            <v>5.3</v>
          </cell>
          <cell r="BA83">
            <v>7.1</v>
          </cell>
          <cell r="BB83">
            <v>5</v>
          </cell>
          <cell r="BC83">
            <v>0</v>
          </cell>
          <cell r="BD83">
            <v>5.8</v>
          </cell>
          <cell r="BE83">
            <v>5.7</v>
          </cell>
          <cell r="BF83">
            <v>5.8</v>
          </cell>
          <cell r="BG83">
            <v>6.3</v>
          </cell>
          <cell r="BH83">
            <v>5.9</v>
          </cell>
          <cell r="BI83">
            <v>4.5</v>
          </cell>
          <cell r="BJ83">
            <v>5.7</v>
          </cell>
          <cell r="BK83">
            <v>7</v>
          </cell>
          <cell r="BL83">
            <v>8</v>
          </cell>
          <cell r="BM83">
            <v>4.8</v>
          </cell>
          <cell r="BN83">
            <v>5.2</v>
          </cell>
          <cell r="BO83">
            <v>6.3</v>
          </cell>
          <cell r="BP83">
            <v>8.6999999999999993</v>
          </cell>
          <cell r="BQ83">
            <v>6.9</v>
          </cell>
          <cell r="BR83">
            <v>4.9000000000000004</v>
          </cell>
          <cell r="BS83">
            <v>7.4</v>
          </cell>
          <cell r="BT83">
            <v>4.5999999999999996</v>
          </cell>
          <cell r="BV83">
            <v>6.6</v>
          </cell>
          <cell r="BX83">
            <v>6</v>
          </cell>
          <cell r="BZ83">
            <v>7.9</v>
          </cell>
          <cell r="CA83">
            <v>5.2</v>
          </cell>
          <cell r="CB83">
            <v>8.4</v>
          </cell>
          <cell r="CC83">
            <v>57</v>
          </cell>
          <cell r="CD83">
            <v>0</v>
          </cell>
          <cell r="CE83">
            <v>6.2</v>
          </cell>
          <cell r="CF83">
            <v>6.2</v>
          </cell>
          <cell r="CG83">
            <v>6.8</v>
          </cell>
          <cell r="CH83">
            <v>8.3000000000000007</v>
          </cell>
          <cell r="CI83">
            <v>7.9</v>
          </cell>
          <cell r="CJ83">
            <v>9</v>
          </cell>
          <cell r="CL83">
            <v>6.4</v>
          </cell>
          <cell r="CM83">
            <v>6.1</v>
          </cell>
          <cell r="CN83">
            <v>7.8</v>
          </cell>
          <cell r="CO83">
            <v>9.6</v>
          </cell>
          <cell r="CP83">
            <v>8.6999999999999993</v>
          </cell>
          <cell r="CQ83">
            <v>28</v>
          </cell>
          <cell r="CR83">
            <v>0</v>
          </cell>
          <cell r="CS83">
            <v>9.3000000000000007</v>
          </cell>
          <cell r="CY83">
            <v>5</v>
          </cell>
          <cell r="CZ83">
            <v>0</v>
          </cell>
          <cell r="DA83">
            <v>146</v>
          </cell>
          <cell r="DB83">
            <v>0</v>
          </cell>
          <cell r="DC83">
            <v>146</v>
          </cell>
          <cell r="DD83">
            <v>146</v>
          </cell>
          <cell r="DE83">
            <v>6.62</v>
          </cell>
          <cell r="DF83">
            <v>2.61</v>
          </cell>
        </row>
        <row r="84">
          <cell r="A84">
            <v>2320713315</v>
          </cell>
          <cell r="B84" t="str">
            <v>Nguyễn</v>
          </cell>
          <cell r="C84" t="str">
            <v>Thị Thanh</v>
          </cell>
          <cell r="D84" t="str">
            <v>Hà</v>
          </cell>
          <cell r="E84">
            <v>36449</v>
          </cell>
          <cell r="F84" t="str">
            <v>Nữ</v>
          </cell>
          <cell r="G84" t="str">
            <v>Đã Học Xong</v>
          </cell>
          <cell r="H84">
            <v>7.6</v>
          </cell>
          <cell r="I84">
            <v>7.4</v>
          </cell>
          <cell r="J84">
            <v>5.8</v>
          </cell>
          <cell r="K84">
            <v>7.3</v>
          </cell>
          <cell r="L84">
            <v>7</v>
          </cell>
          <cell r="M84">
            <v>5.8</v>
          </cell>
          <cell r="N84">
            <v>6.9</v>
          </cell>
          <cell r="O84">
            <v>8.3000000000000007</v>
          </cell>
          <cell r="R84">
            <v>7.8</v>
          </cell>
          <cell r="T84">
            <v>0</v>
          </cell>
          <cell r="U84">
            <v>5</v>
          </cell>
          <cell r="W84">
            <v>8.8000000000000007</v>
          </cell>
          <cell r="X84">
            <v>8.3000000000000007</v>
          </cell>
          <cell r="Y84">
            <v>6.4</v>
          </cell>
          <cell r="Z84">
            <v>5.4</v>
          </cell>
          <cell r="AA84">
            <v>6.5</v>
          </cell>
          <cell r="AB84">
            <v>5.9</v>
          </cell>
          <cell r="AC84">
            <v>6.4</v>
          </cell>
          <cell r="AD84">
            <v>8</v>
          </cell>
          <cell r="AE84">
            <v>5.6</v>
          </cell>
          <cell r="AF84">
            <v>7.6</v>
          </cell>
          <cell r="AG84">
            <v>7.5</v>
          </cell>
          <cell r="AH84">
            <v>7.1</v>
          </cell>
          <cell r="AI84">
            <v>5.5</v>
          </cell>
          <cell r="AJ84">
            <v>4</v>
          </cell>
          <cell r="AK84">
            <v>51</v>
          </cell>
          <cell r="AL84">
            <v>0</v>
          </cell>
          <cell r="AM84">
            <v>6.8</v>
          </cell>
          <cell r="AN84">
            <v>6.5</v>
          </cell>
          <cell r="AS84">
            <v>4.3</v>
          </cell>
          <cell r="AY84">
            <v>6.2</v>
          </cell>
          <cell r="BA84">
            <v>5.5</v>
          </cell>
          <cell r="BB84">
            <v>5</v>
          </cell>
          <cell r="BC84">
            <v>0</v>
          </cell>
          <cell r="BD84">
            <v>6.4</v>
          </cell>
          <cell r="BE84">
            <v>7.3</v>
          </cell>
          <cell r="BF84">
            <v>7.1</v>
          </cell>
          <cell r="BG84">
            <v>5.2</v>
          </cell>
          <cell r="BH84">
            <v>6</v>
          </cell>
          <cell r="BI84">
            <v>7</v>
          </cell>
          <cell r="BJ84">
            <v>4.9000000000000004</v>
          </cell>
          <cell r="BK84">
            <v>7.1</v>
          </cell>
          <cell r="BL84">
            <v>5.6</v>
          </cell>
          <cell r="BM84">
            <v>5.4</v>
          </cell>
          <cell r="BN84">
            <v>6.3</v>
          </cell>
          <cell r="BO84">
            <v>5.3</v>
          </cell>
          <cell r="BP84">
            <v>7.2</v>
          </cell>
          <cell r="BQ84">
            <v>5.8</v>
          </cell>
          <cell r="BR84">
            <v>9.1</v>
          </cell>
          <cell r="BS84">
            <v>6.1</v>
          </cell>
          <cell r="BT84">
            <v>4.5999999999999996</v>
          </cell>
          <cell r="BV84">
            <v>7.6</v>
          </cell>
          <cell r="BX84">
            <v>5.6</v>
          </cell>
          <cell r="BZ84">
            <v>5.6</v>
          </cell>
          <cell r="CA84">
            <v>8.9</v>
          </cell>
          <cell r="CB84">
            <v>8.9</v>
          </cell>
          <cell r="CC84">
            <v>57</v>
          </cell>
          <cell r="CD84">
            <v>0</v>
          </cell>
          <cell r="CE84">
            <v>5.9</v>
          </cell>
          <cell r="CF84">
            <v>4.5</v>
          </cell>
          <cell r="CG84">
            <v>6.2</v>
          </cell>
          <cell r="CH84">
            <v>5.9</v>
          </cell>
          <cell r="CI84">
            <v>5.2</v>
          </cell>
          <cell r="CJ84">
            <v>9.1999999999999993</v>
          </cell>
          <cell r="CL84">
            <v>6.1</v>
          </cell>
          <cell r="CM84">
            <v>7.1</v>
          </cell>
          <cell r="CN84">
            <v>6.4</v>
          </cell>
          <cell r="CO84">
            <v>8.6999999999999993</v>
          </cell>
          <cell r="CP84">
            <v>7.4</v>
          </cell>
          <cell r="CQ84">
            <v>28</v>
          </cell>
          <cell r="CR84">
            <v>0</v>
          </cell>
          <cell r="CS84">
            <v>8.6999999999999993</v>
          </cell>
          <cell r="CY84">
            <v>5</v>
          </cell>
          <cell r="CZ84">
            <v>0</v>
          </cell>
          <cell r="DA84">
            <v>146</v>
          </cell>
          <cell r="DB84">
            <v>0</v>
          </cell>
          <cell r="DC84">
            <v>146</v>
          </cell>
          <cell r="DD84">
            <v>148</v>
          </cell>
          <cell r="DE84">
            <v>6.51</v>
          </cell>
          <cell r="DF84">
            <v>2.56</v>
          </cell>
        </row>
        <row r="85">
          <cell r="A85">
            <v>2320714389</v>
          </cell>
          <cell r="B85" t="str">
            <v>Đoàn</v>
          </cell>
          <cell r="C85" t="str">
            <v>Việt</v>
          </cell>
          <cell r="D85" t="str">
            <v>Hà</v>
          </cell>
          <cell r="E85">
            <v>36271</v>
          </cell>
          <cell r="F85" t="str">
            <v>Nữ</v>
          </cell>
          <cell r="G85" t="str">
            <v>Đã Học Xong</v>
          </cell>
          <cell r="H85">
            <v>8</v>
          </cell>
          <cell r="I85">
            <v>8.1</v>
          </cell>
          <cell r="J85">
            <v>7.9</v>
          </cell>
          <cell r="K85">
            <v>6.7</v>
          </cell>
          <cell r="L85">
            <v>8.6999999999999993</v>
          </cell>
          <cell r="M85">
            <v>6.9</v>
          </cell>
          <cell r="N85">
            <v>4.9000000000000004</v>
          </cell>
          <cell r="O85">
            <v>7.9</v>
          </cell>
          <cell r="T85">
            <v>6.7</v>
          </cell>
          <cell r="U85">
            <v>6.4</v>
          </cell>
          <cell r="W85">
            <v>9.9</v>
          </cell>
          <cell r="X85">
            <v>9.9</v>
          </cell>
          <cell r="Y85">
            <v>6.7</v>
          </cell>
          <cell r="Z85">
            <v>5.9</v>
          </cell>
          <cell r="AA85">
            <v>7.2</v>
          </cell>
          <cell r="AB85">
            <v>6.4</v>
          </cell>
          <cell r="AC85">
            <v>4.7</v>
          </cell>
          <cell r="AD85">
            <v>6.5</v>
          </cell>
          <cell r="AE85">
            <v>5.6</v>
          </cell>
          <cell r="AF85">
            <v>7.4</v>
          </cell>
          <cell r="AG85">
            <v>5.7</v>
          </cell>
          <cell r="AH85">
            <v>4.9000000000000004</v>
          </cell>
          <cell r="AI85">
            <v>5.9</v>
          </cell>
          <cell r="AJ85">
            <v>5.4</v>
          </cell>
          <cell r="AK85">
            <v>51</v>
          </cell>
          <cell r="AL85">
            <v>0</v>
          </cell>
          <cell r="AM85">
            <v>7.9</v>
          </cell>
          <cell r="AN85">
            <v>7.4</v>
          </cell>
          <cell r="AO85">
            <v>7.6</v>
          </cell>
          <cell r="AU85">
            <v>7.2</v>
          </cell>
          <cell r="BA85">
            <v>7.5</v>
          </cell>
          <cell r="BB85">
            <v>5</v>
          </cell>
          <cell r="BC85">
            <v>0</v>
          </cell>
          <cell r="BD85">
            <v>6.3</v>
          </cell>
          <cell r="BE85">
            <v>6.6</v>
          </cell>
          <cell r="BF85">
            <v>7</v>
          </cell>
          <cell r="BG85">
            <v>5.8</v>
          </cell>
          <cell r="BH85">
            <v>5.6</v>
          </cell>
          <cell r="BI85">
            <v>6.3</v>
          </cell>
          <cell r="BJ85">
            <v>7.5</v>
          </cell>
          <cell r="BK85">
            <v>7.8</v>
          </cell>
          <cell r="BL85">
            <v>5.9</v>
          </cell>
          <cell r="BM85">
            <v>5.2</v>
          </cell>
          <cell r="BN85">
            <v>6.3</v>
          </cell>
          <cell r="BO85">
            <v>7.9</v>
          </cell>
          <cell r="BP85">
            <v>8.1999999999999993</v>
          </cell>
          <cell r="BQ85">
            <v>6.9</v>
          </cell>
          <cell r="BR85">
            <v>8.6999999999999993</v>
          </cell>
          <cell r="BS85">
            <v>8</v>
          </cell>
          <cell r="BT85">
            <v>7.5</v>
          </cell>
          <cell r="BV85">
            <v>6.9</v>
          </cell>
          <cell r="BX85">
            <v>7.9</v>
          </cell>
          <cell r="BZ85">
            <v>8</v>
          </cell>
          <cell r="CA85">
            <v>7.5</v>
          </cell>
          <cell r="CB85">
            <v>8.1</v>
          </cell>
          <cell r="CC85">
            <v>57</v>
          </cell>
          <cell r="CD85">
            <v>0</v>
          </cell>
          <cell r="CE85">
            <v>6.8</v>
          </cell>
          <cell r="CF85">
            <v>7.2</v>
          </cell>
          <cell r="CG85">
            <v>6.6</v>
          </cell>
          <cell r="CH85">
            <v>6.4</v>
          </cell>
          <cell r="CI85">
            <v>5.7</v>
          </cell>
          <cell r="CJ85">
            <v>8.3000000000000007</v>
          </cell>
          <cell r="CL85">
            <v>6</v>
          </cell>
          <cell r="CM85">
            <v>6.6</v>
          </cell>
          <cell r="CN85">
            <v>7.6</v>
          </cell>
          <cell r="CO85">
            <v>9.1</v>
          </cell>
          <cell r="CP85">
            <v>7.8</v>
          </cell>
          <cell r="CQ85">
            <v>28</v>
          </cell>
          <cell r="CR85">
            <v>0</v>
          </cell>
          <cell r="CS85">
            <v>9.1999999999999993</v>
          </cell>
          <cell r="CY85">
            <v>5</v>
          </cell>
          <cell r="CZ85">
            <v>0</v>
          </cell>
          <cell r="DA85">
            <v>146</v>
          </cell>
          <cell r="DB85">
            <v>0</v>
          </cell>
          <cell r="DC85">
            <v>146</v>
          </cell>
          <cell r="DD85">
            <v>146</v>
          </cell>
          <cell r="DE85">
            <v>7</v>
          </cell>
          <cell r="DF85">
            <v>2.83</v>
          </cell>
        </row>
        <row r="86">
          <cell r="A86">
            <v>2320716598</v>
          </cell>
          <cell r="B86" t="str">
            <v>Trần</v>
          </cell>
          <cell r="C86" t="str">
            <v>Thị Khánh</v>
          </cell>
          <cell r="D86" t="str">
            <v>Hà</v>
          </cell>
          <cell r="E86">
            <v>36184</v>
          </cell>
          <cell r="F86" t="str">
            <v>Nữ</v>
          </cell>
          <cell r="G86" t="str">
            <v>Đã Học Xong</v>
          </cell>
          <cell r="H86">
            <v>8.6</v>
          </cell>
          <cell r="I86">
            <v>7.6</v>
          </cell>
          <cell r="J86">
            <v>6.3</v>
          </cell>
          <cell r="K86">
            <v>6.2</v>
          </cell>
          <cell r="L86">
            <v>6.3</v>
          </cell>
          <cell r="M86">
            <v>7.9</v>
          </cell>
          <cell r="N86">
            <v>5</v>
          </cell>
          <cell r="P86">
            <v>8.1999999999999993</v>
          </cell>
          <cell r="U86">
            <v>5.9</v>
          </cell>
          <cell r="V86">
            <v>8.5</v>
          </cell>
          <cell r="W86">
            <v>5.8</v>
          </cell>
          <cell r="X86">
            <v>7.5</v>
          </cell>
          <cell r="Y86">
            <v>8.6</v>
          </cell>
          <cell r="Z86">
            <v>4.8</v>
          </cell>
          <cell r="AA86">
            <v>6.6</v>
          </cell>
          <cell r="AB86">
            <v>7.1</v>
          </cell>
          <cell r="AC86">
            <v>4.5999999999999996</v>
          </cell>
          <cell r="AD86">
            <v>9.1</v>
          </cell>
          <cell r="AE86">
            <v>5.7</v>
          </cell>
          <cell r="AF86">
            <v>4.9000000000000004</v>
          </cell>
          <cell r="AG86">
            <v>4.5</v>
          </cell>
          <cell r="AH86">
            <v>7</v>
          </cell>
          <cell r="AI86">
            <v>7</v>
          </cell>
          <cell r="AJ86">
            <v>4.8</v>
          </cell>
          <cell r="AK86">
            <v>51</v>
          </cell>
          <cell r="AL86">
            <v>0</v>
          </cell>
          <cell r="AM86">
            <v>6.3</v>
          </cell>
          <cell r="AN86">
            <v>6.4</v>
          </cell>
          <cell r="AS86">
            <v>5.2</v>
          </cell>
          <cell r="AY86">
            <v>7.4</v>
          </cell>
          <cell r="BA86">
            <v>5.0999999999999996</v>
          </cell>
          <cell r="BB86">
            <v>5</v>
          </cell>
          <cell r="BC86">
            <v>0</v>
          </cell>
          <cell r="BD86">
            <v>5.4</v>
          </cell>
          <cell r="BE86">
            <v>4.4000000000000004</v>
          </cell>
          <cell r="BF86">
            <v>4.2</v>
          </cell>
          <cell r="BG86">
            <v>7.2</v>
          </cell>
          <cell r="BH86">
            <v>5.4</v>
          </cell>
          <cell r="BI86">
            <v>7</v>
          </cell>
          <cell r="BJ86">
            <v>5</v>
          </cell>
          <cell r="BK86">
            <v>7.1</v>
          </cell>
          <cell r="BL86">
            <v>7.6</v>
          </cell>
          <cell r="BM86">
            <v>4.9000000000000004</v>
          </cell>
          <cell r="BN86">
            <v>7.6</v>
          </cell>
          <cell r="BO86">
            <v>5.7</v>
          </cell>
          <cell r="BP86">
            <v>5.8</v>
          </cell>
          <cell r="BQ86">
            <v>6.9</v>
          </cell>
          <cell r="BR86">
            <v>5.6</v>
          </cell>
          <cell r="BS86">
            <v>6.4</v>
          </cell>
          <cell r="BT86">
            <v>5.4</v>
          </cell>
          <cell r="BV86">
            <v>7.2</v>
          </cell>
          <cell r="BX86">
            <v>8</v>
          </cell>
          <cell r="BZ86">
            <v>7.6</v>
          </cell>
          <cell r="CA86">
            <v>6.3</v>
          </cell>
          <cell r="CB86">
            <v>9</v>
          </cell>
          <cell r="CC86">
            <v>57</v>
          </cell>
          <cell r="CD86">
            <v>0</v>
          </cell>
          <cell r="CE86">
            <v>5.2</v>
          </cell>
          <cell r="CF86">
            <v>4.8</v>
          </cell>
          <cell r="CG86">
            <v>8.5</v>
          </cell>
          <cell r="CH86">
            <v>5</v>
          </cell>
          <cell r="CI86">
            <v>6.9</v>
          </cell>
          <cell r="CJ86">
            <v>7.7</v>
          </cell>
          <cell r="CL86">
            <v>8.9</v>
          </cell>
          <cell r="CM86">
            <v>6.6</v>
          </cell>
          <cell r="CN86">
            <v>7</v>
          </cell>
          <cell r="CO86">
            <v>4.8</v>
          </cell>
          <cell r="CP86">
            <v>7.4</v>
          </cell>
          <cell r="CQ86">
            <v>28</v>
          </cell>
          <cell r="CR86">
            <v>0</v>
          </cell>
          <cell r="CS86">
            <v>9</v>
          </cell>
          <cell r="CY86">
            <v>5</v>
          </cell>
          <cell r="CZ86">
            <v>0</v>
          </cell>
          <cell r="DA86">
            <v>146</v>
          </cell>
          <cell r="DB86">
            <v>0</v>
          </cell>
          <cell r="DC86">
            <v>146</v>
          </cell>
          <cell r="DD86">
            <v>146</v>
          </cell>
          <cell r="DE86">
            <v>6.59</v>
          </cell>
          <cell r="DF86">
            <v>2.61</v>
          </cell>
        </row>
        <row r="87">
          <cell r="A87">
            <v>2320716860</v>
          </cell>
          <cell r="B87" t="str">
            <v>Phạm</v>
          </cell>
          <cell r="C87" t="str">
            <v>Thị Thu</v>
          </cell>
          <cell r="D87" t="str">
            <v>Hà</v>
          </cell>
          <cell r="E87">
            <v>36500</v>
          </cell>
          <cell r="F87" t="str">
            <v>Nữ</v>
          </cell>
          <cell r="G87" t="str">
            <v>Đã Học Xong</v>
          </cell>
          <cell r="H87">
            <v>8</v>
          </cell>
          <cell r="I87">
            <v>8.1</v>
          </cell>
          <cell r="J87">
            <v>8.5</v>
          </cell>
          <cell r="K87">
            <v>6.4</v>
          </cell>
          <cell r="L87">
            <v>7.8</v>
          </cell>
          <cell r="M87">
            <v>6.8</v>
          </cell>
          <cell r="N87">
            <v>4.5</v>
          </cell>
          <cell r="O87">
            <v>8.5</v>
          </cell>
          <cell r="U87">
            <v>6.1</v>
          </cell>
          <cell r="V87">
            <v>8.4</v>
          </cell>
          <cell r="W87">
            <v>8.6999999999999993</v>
          </cell>
          <cell r="X87">
            <v>8.1999999999999993</v>
          </cell>
          <cell r="Y87">
            <v>5.6</v>
          </cell>
          <cell r="Z87">
            <v>5.7</v>
          </cell>
          <cell r="AA87">
            <v>7.7</v>
          </cell>
          <cell r="AB87">
            <v>7.5</v>
          </cell>
          <cell r="AC87">
            <v>5.7</v>
          </cell>
          <cell r="AD87">
            <v>6.1</v>
          </cell>
          <cell r="AE87">
            <v>5.0999999999999996</v>
          </cell>
          <cell r="AF87">
            <v>6.6</v>
          </cell>
          <cell r="AG87">
            <v>5.8</v>
          </cell>
          <cell r="AH87">
            <v>4.8</v>
          </cell>
          <cell r="AI87">
            <v>6.3</v>
          </cell>
          <cell r="AJ87">
            <v>5.7</v>
          </cell>
          <cell r="AK87">
            <v>51</v>
          </cell>
          <cell r="AL87">
            <v>0</v>
          </cell>
          <cell r="AM87">
            <v>7.5</v>
          </cell>
          <cell r="AN87">
            <v>7</v>
          </cell>
          <cell r="AO87">
            <v>9.1</v>
          </cell>
          <cell r="AU87">
            <v>7.5</v>
          </cell>
          <cell r="BA87">
            <v>7.3</v>
          </cell>
          <cell r="BB87">
            <v>5</v>
          </cell>
          <cell r="BC87">
            <v>0</v>
          </cell>
          <cell r="BD87">
            <v>6.6</v>
          </cell>
          <cell r="BE87">
            <v>5.8</v>
          </cell>
          <cell r="BF87">
            <v>5.8</v>
          </cell>
          <cell r="BG87">
            <v>5</v>
          </cell>
          <cell r="BH87">
            <v>5.3</v>
          </cell>
          <cell r="BI87">
            <v>5.3</v>
          </cell>
          <cell r="BJ87">
            <v>7.3</v>
          </cell>
          <cell r="BK87">
            <v>7.3</v>
          </cell>
          <cell r="BL87">
            <v>6.2</v>
          </cell>
          <cell r="BM87">
            <v>4.5999999999999996</v>
          </cell>
          <cell r="BN87">
            <v>5.0999999999999996</v>
          </cell>
          <cell r="BO87">
            <v>7.6</v>
          </cell>
          <cell r="BP87">
            <v>8.3000000000000007</v>
          </cell>
          <cell r="BQ87">
            <v>6.4</v>
          </cell>
          <cell r="BR87">
            <v>8.1999999999999993</v>
          </cell>
          <cell r="BS87">
            <v>7.6</v>
          </cell>
          <cell r="BT87">
            <v>7.8</v>
          </cell>
          <cell r="BV87">
            <v>7.4</v>
          </cell>
          <cell r="BX87">
            <v>8.5</v>
          </cell>
          <cell r="BZ87">
            <v>8</v>
          </cell>
          <cell r="CA87">
            <v>5</v>
          </cell>
          <cell r="CB87">
            <v>8.6</v>
          </cell>
          <cell r="CC87">
            <v>57</v>
          </cell>
          <cell r="CD87">
            <v>0</v>
          </cell>
          <cell r="CE87">
            <v>6.2</v>
          </cell>
          <cell r="CF87">
            <v>7.1</v>
          </cell>
          <cell r="CG87">
            <v>6.7</v>
          </cell>
          <cell r="CH87">
            <v>5.9</v>
          </cell>
          <cell r="CI87">
            <v>5.7</v>
          </cell>
          <cell r="CJ87">
            <v>8.3000000000000007</v>
          </cell>
          <cell r="CL87">
            <v>5.7</v>
          </cell>
          <cell r="CM87">
            <v>7.4</v>
          </cell>
          <cell r="CN87">
            <v>7.7</v>
          </cell>
          <cell r="CO87">
            <v>8.1999999999999993</v>
          </cell>
          <cell r="CP87">
            <v>7.6</v>
          </cell>
          <cell r="CQ87">
            <v>28</v>
          </cell>
          <cell r="CR87">
            <v>0</v>
          </cell>
          <cell r="CS87">
            <v>9.1999999999999993</v>
          </cell>
          <cell r="CY87">
            <v>5</v>
          </cell>
          <cell r="CZ87">
            <v>0</v>
          </cell>
          <cell r="DA87">
            <v>146</v>
          </cell>
          <cell r="DB87">
            <v>0</v>
          </cell>
          <cell r="DC87">
            <v>146</v>
          </cell>
          <cell r="DD87">
            <v>146</v>
          </cell>
          <cell r="DE87">
            <v>6.79</v>
          </cell>
          <cell r="DF87">
            <v>2.73</v>
          </cell>
        </row>
        <row r="88">
          <cell r="A88">
            <v>2320711393</v>
          </cell>
          <cell r="B88" t="str">
            <v>Lê</v>
          </cell>
          <cell r="C88" t="str">
            <v>Thị Vỹ</v>
          </cell>
          <cell r="D88" t="str">
            <v>Hạ</v>
          </cell>
          <cell r="E88">
            <v>36382</v>
          </cell>
          <cell r="F88" t="str">
            <v>Nữ</v>
          </cell>
          <cell r="G88" t="str">
            <v>Đã Học Xong</v>
          </cell>
          <cell r="H88">
            <v>8.1</v>
          </cell>
          <cell r="I88">
            <v>6.6</v>
          </cell>
          <cell r="J88">
            <v>8.1999999999999993</v>
          </cell>
          <cell r="K88">
            <v>5.6</v>
          </cell>
          <cell r="L88">
            <v>8.4</v>
          </cell>
          <cell r="M88">
            <v>8.9</v>
          </cell>
          <cell r="N88">
            <v>7.8</v>
          </cell>
          <cell r="P88">
            <v>8.6</v>
          </cell>
          <cell r="T88">
            <v>6.9</v>
          </cell>
          <cell r="V88">
            <v>8.4</v>
          </cell>
          <cell r="W88">
            <v>8.8000000000000007</v>
          </cell>
          <cell r="X88">
            <v>7.1</v>
          </cell>
          <cell r="Y88">
            <v>7.1</v>
          </cell>
          <cell r="Z88">
            <v>8.6</v>
          </cell>
          <cell r="AA88">
            <v>7.9</v>
          </cell>
          <cell r="AB88">
            <v>8.3000000000000007</v>
          </cell>
          <cell r="AC88">
            <v>7.1</v>
          </cell>
          <cell r="AD88">
            <v>8.6999999999999993</v>
          </cell>
          <cell r="AE88">
            <v>5.7</v>
          </cell>
          <cell r="AF88">
            <v>8.1999999999999993</v>
          </cell>
          <cell r="AG88">
            <v>7.5</v>
          </cell>
          <cell r="AH88">
            <v>7.1</v>
          </cell>
          <cell r="AI88">
            <v>5.6</v>
          </cell>
          <cell r="AJ88">
            <v>7.6</v>
          </cell>
          <cell r="AK88">
            <v>51</v>
          </cell>
          <cell r="AL88">
            <v>0</v>
          </cell>
          <cell r="AM88">
            <v>4.5999999999999996</v>
          </cell>
          <cell r="AN88">
            <v>5.4</v>
          </cell>
          <cell r="AO88">
            <v>7.4</v>
          </cell>
          <cell r="AU88">
            <v>5.5</v>
          </cell>
          <cell r="BA88">
            <v>5.7</v>
          </cell>
          <cell r="BB88">
            <v>5</v>
          </cell>
          <cell r="BC88">
            <v>0</v>
          </cell>
          <cell r="BD88">
            <v>8.1</v>
          </cell>
          <cell r="BE88">
            <v>5.3</v>
          </cell>
          <cell r="BF88">
            <v>7.4</v>
          </cell>
          <cell r="BG88">
            <v>9.1999999999999993</v>
          </cell>
          <cell r="BH88">
            <v>6.4</v>
          </cell>
          <cell r="BI88">
            <v>6.7</v>
          </cell>
          <cell r="BJ88">
            <v>7.6</v>
          </cell>
          <cell r="BK88">
            <v>7.7</v>
          </cell>
          <cell r="BL88">
            <v>7.5</v>
          </cell>
          <cell r="BM88">
            <v>8.8000000000000007</v>
          </cell>
          <cell r="BN88">
            <v>9.5</v>
          </cell>
          <cell r="BO88">
            <v>8.8000000000000007</v>
          </cell>
          <cell r="BP88">
            <v>8.5</v>
          </cell>
          <cell r="BQ88">
            <v>8.1999999999999993</v>
          </cell>
          <cell r="BR88">
            <v>8.9</v>
          </cell>
          <cell r="BS88">
            <v>7.7</v>
          </cell>
          <cell r="BT88">
            <v>8.4</v>
          </cell>
          <cell r="BV88">
            <v>9.8000000000000007</v>
          </cell>
          <cell r="BX88">
            <v>9.4</v>
          </cell>
          <cell r="BZ88">
            <v>8.3000000000000007</v>
          </cell>
          <cell r="CA88">
            <v>6.6</v>
          </cell>
          <cell r="CB88">
            <v>7.8</v>
          </cell>
          <cell r="CC88">
            <v>57</v>
          </cell>
          <cell r="CD88">
            <v>0</v>
          </cell>
          <cell r="CE88">
            <v>8.4</v>
          </cell>
          <cell r="CF88">
            <v>7.4</v>
          </cell>
          <cell r="CG88">
            <v>8.1</v>
          </cell>
          <cell r="CH88">
            <v>6.9</v>
          </cell>
          <cell r="CI88">
            <v>7.6</v>
          </cell>
          <cell r="CJ88">
            <v>9.6</v>
          </cell>
          <cell r="CL88">
            <v>8.3000000000000007</v>
          </cell>
          <cell r="CM88">
            <v>7.8</v>
          </cell>
          <cell r="CN88">
            <v>8.5</v>
          </cell>
          <cell r="CO88">
            <v>9</v>
          </cell>
          <cell r="CP88">
            <v>8.5</v>
          </cell>
          <cell r="CQ88">
            <v>28</v>
          </cell>
          <cell r="CR88">
            <v>0</v>
          </cell>
          <cell r="CT88">
            <v>9</v>
          </cell>
          <cell r="CY88">
            <v>5</v>
          </cell>
          <cell r="CZ88">
            <v>0</v>
          </cell>
          <cell r="DA88">
            <v>146</v>
          </cell>
          <cell r="DB88">
            <v>0</v>
          </cell>
          <cell r="DC88">
            <v>146</v>
          </cell>
          <cell r="DD88">
            <v>146</v>
          </cell>
          <cell r="DE88">
            <v>7.92</v>
          </cell>
          <cell r="DF88">
            <v>3.4</v>
          </cell>
        </row>
        <row r="89">
          <cell r="A89">
            <v>2320715018</v>
          </cell>
          <cell r="B89" t="str">
            <v>Nguyễn</v>
          </cell>
          <cell r="C89" t="str">
            <v>Thị Ngân</v>
          </cell>
          <cell r="D89" t="str">
            <v>Hạ</v>
          </cell>
          <cell r="E89">
            <v>36334</v>
          </cell>
          <cell r="F89" t="str">
            <v>Nữ</v>
          </cell>
          <cell r="G89" t="str">
            <v>Đã Học Xong</v>
          </cell>
          <cell r="H89">
            <v>8.9</v>
          </cell>
          <cell r="I89">
            <v>8.1999999999999993</v>
          </cell>
          <cell r="J89">
            <v>5.4</v>
          </cell>
          <cell r="K89">
            <v>9</v>
          </cell>
          <cell r="L89">
            <v>8.6999999999999993</v>
          </cell>
          <cell r="M89">
            <v>9.9</v>
          </cell>
          <cell r="N89">
            <v>8.6999999999999993</v>
          </cell>
          <cell r="O89">
            <v>8.8000000000000007</v>
          </cell>
          <cell r="U89">
            <v>8</v>
          </cell>
          <cell r="V89">
            <v>8.5</v>
          </cell>
          <cell r="W89">
            <v>8.6</v>
          </cell>
          <cell r="X89">
            <v>8.6</v>
          </cell>
          <cell r="Y89">
            <v>7.6</v>
          </cell>
          <cell r="Z89">
            <v>6.3</v>
          </cell>
          <cell r="AA89">
            <v>8.3000000000000007</v>
          </cell>
          <cell r="AB89">
            <v>9.1999999999999993</v>
          </cell>
          <cell r="AC89">
            <v>7.8</v>
          </cell>
          <cell r="AD89">
            <v>8.3000000000000007</v>
          </cell>
          <cell r="AE89">
            <v>6.1</v>
          </cell>
          <cell r="AF89">
            <v>7.2</v>
          </cell>
          <cell r="AG89">
            <v>6.5</v>
          </cell>
          <cell r="AH89">
            <v>7.8</v>
          </cell>
          <cell r="AI89">
            <v>6.3</v>
          </cell>
          <cell r="AJ89">
            <v>6.3</v>
          </cell>
          <cell r="AK89">
            <v>51</v>
          </cell>
          <cell r="AL89">
            <v>0</v>
          </cell>
          <cell r="AM89">
            <v>6.8</v>
          </cell>
          <cell r="AN89">
            <v>8.6999999999999993</v>
          </cell>
          <cell r="AS89">
            <v>7.3</v>
          </cell>
          <cell r="AY89">
            <v>4.2</v>
          </cell>
          <cell r="BA89">
            <v>8.6999999999999993</v>
          </cell>
          <cell r="BB89">
            <v>5</v>
          </cell>
          <cell r="BC89">
            <v>0</v>
          </cell>
          <cell r="BD89">
            <v>8.6</v>
          </cell>
          <cell r="BE89">
            <v>8.8000000000000007</v>
          </cell>
          <cell r="BF89">
            <v>8.6999999999999993</v>
          </cell>
          <cell r="BG89">
            <v>7.3</v>
          </cell>
          <cell r="BH89">
            <v>7.8</v>
          </cell>
          <cell r="BI89">
            <v>7.7</v>
          </cell>
          <cell r="BJ89">
            <v>6.2</v>
          </cell>
          <cell r="BK89">
            <v>6.2</v>
          </cell>
          <cell r="BL89">
            <v>7.7</v>
          </cell>
          <cell r="BM89">
            <v>4.9000000000000004</v>
          </cell>
          <cell r="BN89">
            <v>9.5</v>
          </cell>
          <cell r="BO89">
            <v>8.6</v>
          </cell>
          <cell r="BP89">
            <v>8.6</v>
          </cell>
          <cell r="BQ89">
            <v>6.9</v>
          </cell>
          <cell r="BR89">
            <v>8.8000000000000007</v>
          </cell>
          <cell r="BS89">
            <v>7.7</v>
          </cell>
          <cell r="BT89">
            <v>9.1999999999999993</v>
          </cell>
          <cell r="BV89">
            <v>9.1999999999999993</v>
          </cell>
          <cell r="BX89">
            <v>8.9</v>
          </cell>
          <cell r="BZ89">
            <v>6.7</v>
          </cell>
          <cell r="CA89">
            <v>8</v>
          </cell>
          <cell r="CB89">
            <v>7.5</v>
          </cell>
          <cell r="CC89">
            <v>57</v>
          </cell>
          <cell r="CD89">
            <v>0</v>
          </cell>
          <cell r="CE89">
            <v>8.4</v>
          </cell>
          <cell r="CF89">
            <v>9</v>
          </cell>
          <cell r="CG89">
            <v>8.5</v>
          </cell>
          <cell r="CH89">
            <v>7</v>
          </cell>
          <cell r="CI89">
            <v>9.1</v>
          </cell>
          <cell r="CJ89">
            <v>9.6</v>
          </cell>
          <cell r="CL89">
            <v>8.5</v>
          </cell>
          <cell r="CM89">
            <v>9.1999999999999993</v>
          </cell>
          <cell r="CN89">
            <v>8.6999999999999993</v>
          </cell>
          <cell r="CO89">
            <v>8.1</v>
          </cell>
          <cell r="CP89">
            <v>8.3000000000000007</v>
          </cell>
          <cell r="CQ89">
            <v>28</v>
          </cell>
          <cell r="CR89">
            <v>0</v>
          </cell>
          <cell r="CT89">
            <v>8.6999999999999993</v>
          </cell>
          <cell r="CY89">
            <v>5</v>
          </cell>
          <cell r="CZ89">
            <v>0</v>
          </cell>
          <cell r="DA89">
            <v>146</v>
          </cell>
          <cell r="DB89">
            <v>0</v>
          </cell>
          <cell r="DC89">
            <v>146</v>
          </cell>
          <cell r="DD89">
            <v>146</v>
          </cell>
          <cell r="DE89">
            <v>8.1</v>
          </cell>
          <cell r="DF89">
            <v>3.52</v>
          </cell>
        </row>
        <row r="90">
          <cell r="A90">
            <v>2321711280</v>
          </cell>
          <cell r="B90" t="str">
            <v>Nguyễn</v>
          </cell>
          <cell r="C90" t="str">
            <v>Trung</v>
          </cell>
          <cell r="D90" t="str">
            <v>Hải</v>
          </cell>
          <cell r="E90">
            <v>36284</v>
          </cell>
          <cell r="F90" t="str">
            <v>Nam</v>
          </cell>
          <cell r="G90" t="str">
            <v>Đã Đăng Ký (chưa học xong)</v>
          </cell>
          <cell r="H90">
            <v>5.3</v>
          </cell>
          <cell r="I90">
            <v>9</v>
          </cell>
          <cell r="J90">
            <v>5.7</v>
          </cell>
          <cell r="K90">
            <v>5.4</v>
          </cell>
          <cell r="L90">
            <v>8.1</v>
          </cell>
          <cell r="M90">
            <v>4</v>
          </cell>
          <cell r="N90">
            <v>7.9</v>
          </cell>
          <cell r="O90">
            <v>6.4</v>
          </cell>
          <cell r="U90">
            <v>7</v>
          </cell>
          <cell r="V90">
            <v>8</v>
          </cell>
          <cell r="W90">
            <v>4.7</v>
          </cell>
          <cell r="X90">
            <v>8.6999999999999993</v>
          </cell>
          <cell r="Y90">
            <v>7.9</v>
          </cell>
          <cell r="Z90">
            <v>5.0999999999999996</v>
          </cell>
          <cell r="AA90">
            <v>6.9</v>
          </cell>
          <cell r="AB90">
            <v>5.9</v>
          </cell>
          <cell r="AC90">
            <v>6.8</v>
          </cell>
          <cell r="AD90">
            <v>9.1</v>
          </cell>
          <cell r="AE90">
            <v>4.8</v>
          </cell>
          <cell r="AF90">
            <v>5.9</v>
          </cell>
          <cell r="AG90">
            <v>6.6</v>
          </cell>
          <cell r="AH90">
            <v>9</v>
          </cell>
          <cell r="AI90">
            <v>5.7</v>
          </cell>
          <cell r="AJ90">
            <v>8.1</v>
          </cell>
          <cell r="AK90">
            <v>51</v>
          </cell>
          <cell r="AL90">
            <v>0</v>
          </cell>
          <cell r="AM90">
            <v>5.7</v>
          </cell>
          <cell r="AN90">
            <v>5.5</v>
          </cell>
          <cell r="AT90">
            <v>6.8</v>
          </cell>
          <cell r="BA90">
            <v>0</v>
          </cell>
          <cell r="BB90">
            <v>3</v>
          </cell>
          <cell r="BC90">
            <v>2</v>
          </cell>
          <cell r="BD90">
            <v>5.7</v>
          </cell>
          <cell r="BE90">
            <v>4.4000000000000004</v>
          </cell>
          <cell r="BF90">
            <v>7.8</v>
          </cell>
          <cell r="BG90">
            <v>5.2</v>
          </cell>
          <cell r="BH90">
            <v>7.6</v>
          </cell>
          <cell r="BI90">
            <v>5.4</v>
          </cell>
          <cell r="BJ90">
            <v>4.3</v>
          </cell>
          <cell r="BK90">
            <v>5.0999999999999996</v>
          </cell>
          <cell r="BL90">
            <v>8.1</v>
          </cell>
          <cell r="BM90">
            <v>5.9</v>
          </cell>
          <cell r="BN90">
            <v>5.9</v>
          </cell>
          <cell r="BO90">
            <v>5.8</v>
          </cell>
          <cell r="BP90">
            <v>5.0999999999999996</v>
          </cell>
          <cell r="BQ90">
            <v>8.5</v>
          </cell>
          <cell r="BR90">
            <v>6.9</v>
          </cell>
          <cell r="BS90">
            <v>8.3000000000000007</v>
          </cell>
          <cell r="BT90">
            <v>8.9</v>
          </cell>
          <cell r="BV90">
            <v>6.3</v>
          </cell>
          <cell r="BX90">
            <v>7.3</v>
          </cell>
          <cell r="BZ90">
            <v>8.3000000000000007</v>
          </cell>
          <cell r="CA90">
            <v>6.4</v>
          </cell>
          <cell r="CB90">
            <v>4.9000000000000004</v>
          </cell>
          <cell r="CC90">
            <v>57</v>
          </cell>
          <cell r="CD90">
            <v>0</v>
          </cell>
          <cell r="CE90">
            <v>6.3</v>
          </cell>
          <cell r="CF90">
            <v>7.5</v>
          </cell>
          <cell r="CG90">
            <v>5.8</v>
          </cell>
          <cell r="CH90">
            <v>6.3</v>
          </cell>
          <cell r="CI90">
            <v>9.4</v>
          </cell>
          <cell r="CJ90">
            <v>6.6</v>
          </cell>
          <cell r="CL90">
            <v>6.8</v>
          </cell>
          <cell r="CM90">
            <v>4.9000000000000004</v>
          </cell>
          <cell r="CN90">
            <v>7.1</v>
          </cell>
          <cell r="CO90">
            <v>7.9</v>
          </cell>
          <cell r="CP90">
            <v>7.5</v>
          </cell>
          <cell r="CQ90">
            <v>28</v>
          </cell>
          <cell r="CR90">
            <v>0</v>
          </cell>
          <cell r="CY90">
            <v>0</v>
          </cell>
          <cell r="CZ90">
            <v>5</v>
          </cell>
          <cell r="DA90">
            <v>139</v>
          </cell>
          <cell r="DB90">
            <v>7</v>
          </cell>
          <cell r="DC90">
            <v>146</v>
          </cell>
          <cell r="DD90">
            <v>139</v>
          </cell>
          <cell r="DE90">
            <v>6.69</v>
          </cell>
          <cell r="DF90">
            <v>2.62</v>
          </cell>
        </row>
        <row r="91">
          <cell r="A91">
            <v>2321714931</v>
          </cell>
          <cell r="B91" t="str">
            <v>Nguyễn</v>
          </cell>
          <cell r="C91" t="str">
            <v>Trương Trường</v>
          </cell>
          <cell r="D91" t="str">
            <v>Hải</v>
          </cell>
          <cell r="E91">
            <v>36154</v>
          </cell>
          <cell r="F91" t="str">
            <v>Nam</v>
          </cell>
          <cell r="G91" t="str">
            <v>Đã Đăng Ký (chưa học xong)</v>
          </cell>
          <cell r="H91">
            <v>5.8</v>
          </cell>
          <cell r="I91">
            <v>5.9</v>
          </cell>
          <cell r="J91">
            <v>4.7</v>
          </cell>
          <cell r="K91">
            <v>8</v>
          </cell>
          <cell r="L91">
            <v>6.3</v>
          </cell>
          <cell r="M91">
            <v>6.4</v>
          </cell>
          <cell r="N91">
            <v>4.4000000000000004</v>
          </cell>
          <cell r="P91">
            <v>4.9000000000000004</v>
          </cell>
          <cell r="U91">
            <v>4.8</v>
          </cell>
          <cell r="V91">
            <v>6.6</v>
          </cell>
          <cell r="W91">
            <v>7.3</v>
          </cell>
          <cell r="X91">
            <v>7.1</v>
          </cell>
          <cell r="Y91">
            <v>6.5</v>
          </cell>
          <cell r="Z91">
            <v>4.4000000000000004</v>
          </cell>
          <cell r="AA91">
            <v>6.3</v>
          </cell>
          <cell r="AB91">
            <v>6.7</v>
          </cell>
          <cell r="AC91">
            <v>5.3</v>
          </cell>
          <cell r="AD91">
            <v>5.3</v>
          </cell>
          <cell r="AE91">
            <v>5.2</v>
          </cell>
          <cell r="AF91">
            <v>4.0999999999999996</v>
          </cell>
          <cell r="AG91">
            <v>8.1999999999999993</v>
          </cell>
          <cell r="AH91">
            <v>4.5999999999999996</v>
          </cell>
          <cell r="AI91">
            <v>4.3</v>
          </cell>
          <cell r="AJ91">
            <v>5.3</v>
          </cell>
          <cell r="AK91">
            <v>51</v>
          </cell>
          <cell r="AL91">
            <v>0</v>
          </cell>
          <cell r="AM91">
            <v>4.2</v>
          </cell>
          <cell r="AN91">
            <v>7.5</v>
          </cell>
          <cell r="AO91">
            <v>8.3000000000000007</v>
          </cell>
          <cell r="AY91">
            <v>5.6</v>
          </cell>
          <cell r="BA91">
            <v>6.3</v>
          </cell>
          <cell r="BB91">
            <v>5</v>
          </cell>
          <cell r="BC91">
            <v>0</v>
          </cell>
          <cell r="BD91">
            <v>4.9000000000000004</v>
          </cell>
          <cell r="BE91">
            <v>4.8</v>
          </cell>
          <cell r="BF91">
            <v>4.7</v>
          </cell>
          <cell r="BG91">
            <v>5.9</v>
          </cell>
          <cell r="BH91">
            <v>4.3</v>
          </cell>
          <cell r="BI91">
            <v>5.8</v>
          </cell>
          <cell r="BJ91">
            <v>5.3</v>
          </cell>
          <cell r="BK91">
            <v>5.5</v>
          </cell>
          <cell r="BL91">
            <v>5.7</v>
          </cell>
          <cell r="BM91">
            <v>5.7</v>
          </cell>
          <cell r="BN91">
            <v>4.5</v>
          </cell>
          <cell r="BO91">
            <v>5.2</v>
          </cell>
          <cell r="BP91">
            <v>5.0999999999999996</v>
          </cell>
          <cell r="BQ91">
            <v>5.9</v>
          </cell>
          <cell r="BR91">
            <v>6.7</v>
          </cell>
          <cell r="BS91">
            <v>4.7</v>
          </cell>
          <cell r="BT91">
            <v>4.9000000000000004</v>
          </cell>
          <cell r="BU91">
            <v>0</v>
          </cell>
          <cell r="BV91">
            <v>6.6</v>
          </cell>
          <cell r="BX91">
            <v>7.3</v>
          </cell>
          <cell r="BZ91">
            <v>4.8</v>
          </cell>
          <cell r="CA91">
            <v>5.5</v>
          </cell>
          <cell r="CB91">
            <v>7.2</v>
          </cell>
          <cell r="CC91">
            <v>57</v>
          </cell>
          <cell r="CD91">
            <v>0</v>
          </cell>
          <cell r="CE91">
            <v>6.8</v>
          </cell>
          <cell r="CF91">
            <v>4.5</v>
          </cell>
          <cell r="CG91">
            <v>5.7</v>
          </cell>
          <cell r="CH91">
            <v>5.3</v>
          </cell>
          <cell r="CI91">
            <v>6.2</v>
          </cell>
          <cell r="CJ91">
            <v>6.5</v>
          </cell>
          <cell r="CL91">
            <v>6.2</v>
          </cell>
          <cell r="CM91">
            <v>5.5</v>
          </cell>
          <cell r="CN91">
            <v>8.1</v>
          </cell>
          <cell r="CO91">
            <v>5.8</v>
          </cell>
          <cell r="CP91">
            <v>7.5</v>
          </cell>
          <cell r="CQ91">
            <v>28</v>
          </cell>
          <cell r="CR91">
            <v>0</v>
          </cell>
          <cell r="CS91">
            <v>0</v>
          </cell>
          <cell r="CY91">
            <v>0</v>
          </cell>
          <cell r="CZ91">
            <v>5</v>
          </cell>
          <cell r="DA91">
            <v>141</v>
          </cell>
          <cell r="DB91">
            <v>5</v>
          </cell>
          <cell r="DC91">
            <v>146</v>
          </cell>
          <cell r="DD91">
            <v>149</v>
          </cell>
          <cell r="DE91">
            <v>5.52</v>
          </cell>
          <cell r="DF91">
            <v>1.99</v>
          </cell>
        </row>
        <row r="92">
          <cell r="A92">
            <v>2321724551</v>
          </cell>
          <cell r="B92" t="str">
            <v>Nguyễn</v>
          </cell>
          <cell r="C92" t="str">
            <v>Trường</v>
          </cell>
          <cell r="D92" t="str">
            <v>Hải</v>
          </cell>
          <cell r="E92">
            <v>36434</v>
          </cell>
          <cell r="F92" t="str">
            <v>Nam</v>
          </cell>
          <cell r="G92" t="str">
            <v>Đã Học Xong</v>
          </cell>
          <cell r="H92">
            <v>8.3000000000000007</v>
          </cell>
          <cell r="I92">
            <v>7.7</v>
          </cell>
          <cell r="J92">
            <v>8.4</v>
          </cell>
          <cell r="K92">
            <v>8.6999999999999993</v>
          </cell>
          <cell r="L92">
            <v>7.9</v>
          </cell>
          <cell r="M92">
            <v>8.6</v>
          </cell>
          <cell r="N92">
            <v>7.3</v>
          </cell>
          <cell r="P92">
            <v>7.9</v>
          </cell>
          <cell r="U92">
            <v>8.8000000000000007</v>
          </cell>
          <cell r="V92">
            <v>7.1</v>
          </cell>
          <cell r="W92">
            <v>8.6999999999999993</v>
          </cell>
          <cell r="X92">
            <v>9</v>
          </cell>
          <cell r="Y92">
            <v>8.1</v>
          </cell>
          <cell r="Z92">
            <v>7.7</v>
          </cell>
          <cell r="AA92">
            <v>8.8000000000000007</v>
          </cell>
          <cell r="AB92">
            <v>7.9</v>
          </cell>
          <cell r="AC92">
            <v>6.9</v>
          </cell>
          <cell r="AD92">
            <v>9.3000000000000007</v>
          </cell>
          <cell r="AE92">
            <v>6.9</v>
          </cell>
          <cell r="AF92">
            <v>7.9</v>
          </cell>
          <cell r="AG92">
            <v>7.1</v>
          </cell>
          <cell r="AH92">
            <v>5.4</v>
          </cell>
          <cell r="AI92">
            <v>6.6</v>
          </cell>
          <cell r="AJ92">
            <v>7.5</v>
          </cell>
          <cell r="AK92">
            <v>51</v>
          </cell>
          <cell r="AL92">
            <v>0</v>
          </cell>
          <cell r="AM92">
            <v>8.5</v>
          </cell>
          <cell r="AN92">
            <v>8.6999999999999993</v>
          </cell>
          <cell r="AP92">
            <v>7</v>
          </cell>
          <cell r="AW92">
            <v>7</v>
          </cell>
          <cell r="BA92">
            <v>8.6999999999999993</v>
          </cell>
          <cell r="BB92">
            <v>5</v>
          </cell>
          <cell r="BC92">
            <v>0</v>
          </cell>
          <cell r="BD92">
            <v>7.9</v>
          </cell>
          <cell r="BE92">
            <v>6.5</v>
          </cell>
          <cell r="BF92">
            <v>6.7</v>
          </cell>
          <cell r="BG92">
            <v>8.6999999999999993</v>
          </cell>
          <cell r="BH92">
            <v>7.6</v>
          </cell>
          <cell r="BI92">
            <v>7</v>
          </cell>
          <cell r="BJ92">
            <v>8.5</v>
          </cell>
          <cell r="BK92">
            <v>6.7</v>
          </cell>
          <cell r="BL92">
            <v>7.8</v>
          </cell>
          <cell r="BM92">
            <v>8</v>
          </cell>
          <cell r="BN92">
            <v>8.5</v>
          </cell>
          <cell r="BO92">
            <v>8</v>
          </cell>
          <cell r="BP92">
            <v>9.6</v>
          </cell>
          <cell r="BQ92">
            <v>7.9</v>
          </cell>
          <cell r="BR92">
            <v>8.6999999999999993</v>
          </cell>
          <cell r="BS92">
            <v>7.9</v>
          </cell>
          <cell r="BT92">
            <v>8.4</v>
          </cell>
          <cell r="BU92">
            <v>8.4</v>
          </cell>
          <cell r="BW92">
            <v>8.6999999999999993</v>
          </cell>
          <cell r="BZ92">
            <v>9.1999999999999993</v>
          </cell>
          <cell r="CA92">
            <v>8.6</v>
          </cell>
          <cell r="CB92">
            <v>8.3000000000000007</v>
          </cell>
          <cell r="CC92">
            <v>57</v>
          </cell>
          <cell r="CD92">
            <v>0</v>
          </cell>
          <cell r="CE92">
            <v>8.8000000000000007</v>
          </cell>
          <cell r="CF92">
            <v>7</v>
          </cell>
          <cell r="CG92">
            <v>8.5</v>
          </cell>
          <cell r="CH92">
            <v>7.5</v>
          </cell>
          <cell r="CI92">
            <v>6.8</v>
          </cell>
          <cell r="CJ92">
            <v>9.3000000000000007</v>
          </cell>
          <cell r="CL92">
            <v>8.9</v>
          </cell>
          <cell r="CM92">
            <v>7.3</v>
          </cell>
          <cell r="CN92">
            <v>7.8</v>
          </cell>
          <cell r="CO92">
            <v>9.1999999999999993</v>
          </cell>
          <cell r="CP92">
            <v>8.6</v>
          </cell>
          <cell r="CQ92">
            <v>28</v>
          </cell>
          <cell r="CR92">
            <v>0</v>
          </cell>
          <cell r="CS92">
            <v>8.6999999999999993</v>
          </cell>
          <cell r="CY92">
            <v>5</v>
          </cell>
          <cell r="CZ92">
            <v>0</v>
          </cell>
          <cell r="DA92">
            <v>146</v>
          </cell>
          <cell r="DB92">
            <v>0</v>
          </cell>
          <cell r="DC92">
            <v>146</v>
          </cell>
          <cell r="DD92">
            <v>146</v>
          </cell>
          <cell r="DE92">
            <v>8.01</v>
          </cell>
          <cell r="DF92">
            <v>3.49</v>
          </cell>
        </row>
        <row r="93">
          <cell r="A93">
            <v>2320710730</v>
          </cell>
          <cell r="B93" t="str">
            <v>Trần</v>
          </cell>
          <cell r="C93" t="str">
            <v>Thị Ngọc</v>
          </cell>
          <cell r="D93" t="str">
            <v>Hân</v>
          </cell>
          <cell r="E93">
            <v>36515</v>
          </cell>
          <cell r="F93" t="str">
            <v>Nữ</v>
          </cell>
          <cell r="G93" t="str">
            <v>Đã Học Xong</v>
          </cell>
          <cell r="H93">
            <v>8.4</v>
          </cell>
          <cell r="I93">
            <v>8.1</v>
          </cell>
          <cell r="J93">
            <v>8</v>
          </cell>
          <cell r="K93">
            <v>7.6</v>
          </cell>
          <cell r="L93">
            <v>7.5</v>
          </cell>
          <cell r="M93">
            <v>7.2</v>
          </cell>
          <cell r="N93">
            <v>6.6</v>
          </cell>
          <cell r="O93">
            <v>8</v>
          </cell>
          <cell r="U93">
            <v>8.1999999999999993</v>
          </cell>
          <cell r="V93">
            <v>8.4</v>
          </cell>
          <cell r="W93">
            <v>7.2</v>
          </cell>
          <cell r="X93">
            <v>9.5</v>
          </cell>
          <cell r="Y93">
            <v>7.2</v>
          </cell>
          <cell r="Z93">
            <v>9.1999999999999993</v>
          </cell>
          <cell r="AA93">
            <v>7.5</v>
          </cell>
          <cell r="AB93">
            <v>8.4</v>
          </cell>
          <cell r="AC93">
            <v>7.9</v>
          </cell>
          <cell r="AD93">
            <v>6.9</v>
          </cell>
          <cell r="AE93">
            <v>5.3</v>
          </cell>
          <cell r="AF93">
            <v>8.3000000000000007</v>
          </cell>
          <cell r="AG93">
            <v>7.7</v>
          </cell>
          <cell r="AH93">
            <v>7.2</v>
          </cell>
          <cell r="AI93">
            <v>6</v>
          </cell>
          <cell r="AJ93">
            <v>8.4</v>
          </cell>
          <cell r="AK93">
            <v>51</v>
          </cell>
          <cell r="AL93">
            <v>0</v>
          </cell>
          <cell r="AM93">
            <v>6.4</v>
          </cell>
          <cell r="AN93">
            <v>5.3</v>
          </cell>
          <cell r="AO93">
            <v>6.7</v>
          </cell>
          <cell r="AU93">
            <v>5.3</v>
          </cell>
          <cell r="BA93">
            <v>0</v>
          </cell>
          <cell r="BB93">
            <v>4</v>
          </cell>
          <cell r="BC93">
            <v>1</v>
          </cell>
          <cell r="BD93">
            <v>6.6</v>
          </cell>
          <cell r="BE93">
            <v>5.7</v>
          </cell>
          <cell r="BF93">
            <v>6.9</v>
          </cell>
          <cell r="BG93">
            <v>5.2</v>
          </cell>
          <cell r="BH93">
            <v>6.2</v>
          </cell>
          <cell r="BI93">
            <v>7.9</v>
          </cell>
          <cell r="BJ93">
            <v>8.6</v>
          </cell>
          <cell r="BK93">
            <v>6</v>
          </cell>
          <cell r="BL93">
            <v>8.1</v>
          </cell>
          <cell r="BM93">
            <v>8.6999999999999993</v>
          </cell>
          <cell r="BN93">
            <v>8.1</v>
          </cell>
          <cell r="BO93">
            <v>7.3</v>
          </cell>
          <cell r="BP93">
            <v>9.1</v>
          </cell>
          <cell r="BQ93">
            <v>6.8</v>
          </cell>
          <cell r="BR93">
            <v>8</v>
          </cell>
          <cell r="BS93">
            <v>7.8</v>
          </cell>
          <cell r="BT93">
            <v>6.7</v>
          </cell>
          <cell r="BV93">
            <v>7.9</v>
          </cell>
          <cell r="BX93">
            <v>8.5</v>
          </cell>
          <cell r="BZ93">
            <v>8.6</v>
          </cell>
          <cell r="CA93">
            <v>6.3</v>
          </cell>
          <cell r="CB93">
            <v>8.3000000000000007</v>
          </cell>
          <cell r="CC93">
            <v>57</v>
          </cell>
          <cell r="CD93">
            <v>0</v>
          </cell>
          <cell r="CE93">
            <v>7.9</v>
          </cell>
          <cell r="CF93">
            <v>8.5</v>
          </cell>
          <cell r="CG93">
            <v>8.6999999999999993</v>
          </cell>
          <cell r="CH93">
            <v>7.1</v>
          </cell>
          <cell r="CI93">
            <v>7.7</v>
          </cell>
          <cell r="CJ93">
            <v>8</v>
          </cell>
          <cell r="CL93">
            <v>8.3000000000000007</v>
          </cell>
          <cell r="CM93">
            <v>8.6</v>
          </cell>
          <cell r="CN93">
            <v>7.8</v>
          </cell>
          <cell r="CO93">
            <v>8.9</v>
          </cell>
          <cell r="CP93">
            <v>8.3000000000000007</v>
          </cell>
          <cell r="CQ93">
            <v>28</v>
          </cell>
          <cell r="CR93">
            <v>0</v>
          </cell>
          <cell r="CS93">
            <v>9</v>
          </cell>
          <cell r="CY93">
            <v>5</v>
          </cell>
          <cell r="CZ93">
            <v>0</v>
          </cell>
          <cell r="DA93">
            <v>145</v>
          </cell>
          <cell r="DB93">
            <v>1</v>
          </cell>
          <cell r="DC93">
            <v>146</v>
          </cell>
          <cell r="DD93">
            <v>145</v>
          </cell>
          <cell r="DE93">
            <v>7.67</v>
          </cell>
          <cell r="DF93">
            <v>3.29</v>
          </cell>
        </row>
        <row r="94">
          <cell r="A94">
            <v>2320712851</v>
          </cell>
          <cell r="B94" t="str">
            <v>Huỳnh</v>
          </cell>
          <cell r="C94" t="str">
            <v>Bảo</v>
          </cell>
          <cell r="D94" t="str">
            <v>Hân</v>
          </cell>
          <cell r="E94">
            <v>36318</v>
          </cell>
          <cell r="F94" t="str">
            <v>Nữ</v>
          </cell>
          <cell r="G94" t="str">
            <v>Đã Học Xong</v>
          </cell>
          <cell r="H94">
            <v>9.1999999999999993</v>
          </cell>
          <cell r="I94">
            <v>8.8000000000000007</v>
          </cell>
          <cell r="J94">
            <v>8.4</v>
          </cell>
          <cell r="K94">
            <v>7.8</v>
          </cell>
          <cell r="L94">
            <v>8.9</v>
          </cell>
          <cell r="M94">
            <v>8.4</v>
          </cell>
          <cell r="N94">
            <v>7.2</v>
          </cell>
          <cell r="P94">
            <v>9.5</v>
          </cell>
          <cell r="U94">
            <v>8.5</v>
          </cell>
          <cell r="V94">
            <v>7.2</v>
          </cell>
          <cell r="W94">
            <v>9.1999999999999993</v>
          </cell>
          <cell r="X94">
            <v>8.8000000000000007</v>
          </cell>
          <cell r="Y94">
            <v>8.3000000000000007</v>
          </cell>
          <cell r="Z94">
            <v>8.3000000000000007</v>
          </cell>
          <cell r="AA94">
            <v>9.5</v>
          </cell>
          <cell r="AB94">
            <v>8.1</v>
          </cell>
          <cell r="AC94">
            <v>6.9</v>
          </cell>
          <cell r="AD94">
            <v>8.8000000000000007</v>
          </cell>
          <cell r="AE94">
            <v>6.3</v>
          </cell>
          <cell r="AF94">
            <v>8.5</v>
          </cell>
          <cell r="AG94">
            <v>7.1</v>
          </cell>
          <cell r="AH94">
            <v>7.6</v>
          </cell>
          <cell r="AI94">
            <v>6.4</v>
          </cell>
          <cell r="AJ94">
            <v>8.8000000000000007</v>
          </cell>
          <cell r="AK94">
            <v>51</v>
          </cell>
          <cell r="AL94">
            <v>0</v>
          </cell>
          <cell r="AM94">
            <v>6.2</v>
          </cell>
          <cell r="AN94">
            <v>5.6</v>
          </cell>
          <cell r="AQ94">
            <v>4.8</v>
          </cell>
          <cell r="AZ94">
            <v>7.1</v>
          </cell>
          <cell r="BA94">
            <v>6.2</v>
          </cell>
          <cell r="BB94">
            <v>5</v>
          </cell>
          <cell r="BC94">
            <v>0</v>
          </cell>
          <cell r="BD94">
            <v>7.3</v>
          </cell>
          <cell r="BE94">
            <v>7.1</v>
          </cell>
          <cell r="BF94">
            <v>8.5</v>
          </cell>
          <cell r="BG94">
            <v>7.7</v>
          </cell>
          <cell r="BH94">
            <v>8.6</v>
          </cell>
          <cell r="BI94">
            <v>7.3</v>
          </cell>
          <cell r="BJ94">
            <v>8.6999999999999993</v>
          </cell>
          <cell r="BK94">
            <v>8.3000000000000007</v>
          </cell>
          <cell r="BL94">
            <v>7.7</v>
          </cell>
          <cell r="BM94">
            <v>9.6</v>
          </cell>
          <cell r="BN94">
            <v>8.9</v>
          </cell>
          <cell r="BO94">
            <v>9.1999999999999993</v>
          </cell>
          <cell r="BP94">
            <v>9.4</v>
          </cell>
          <cell r="BQ94">
            <v>8.9</v>
          </cell>
          <cell r="BR94">
            <v>9.1</v>
          </cell>
          <cell r="BS94">
            <v>8.1999999999999993</v>
          </cell>
          <cell r="BT94">
            <v>9.1999999999999993</v>
          </cell>
          <cell r="BV94">
            <v>8.4</v>
          </cell>
          <cell r="BX94">
            <v>9.6</v>
          </cell>
          <cell r="BZ94">
            <v>9.5</v>
          </cell>
          <cell r="CA94">
            <v>9.1</v>
          </cell>
          <cell r="CB94">
            <v>8.9</v>
          </cell>
          <cell r="CC94">
            <v>57</v>
          </cell>
          <cell r="CD94">
            <v>0</v>
          </cell>
          <cell r="CE94">
            <v>8.1999999999999993</v>
          </cell>
          <cell r="CF94">
            <v>8.5</v>
          </cell>
          <cell r="CG94">
            <v>9.4</v>
          </cell>
          <cell r="CH94">
            <v>8.4</v>
          </cell>
          <cell r="CI94">
            <v>9.4</v>
          </cell>
          <cell r="CJ94">
            <v>8.9</v>
          </cell>
          <cell r="CL94">
            <v>8.6999999999999993</v>
          </cell>
          <cell r="CM94">
            <v>8.9</v>
          </cell>
          <cell r="CN94">
            <v>9.4</v>
          </cell>
          <cell r="CO94">
            <v>8</v>
          </cell>
          <cell r="CP94">
            <v>9</v>
          </cell>
          <cell r="CQ94">
            <v>28</v>
          </cell>
          <cell r="CR94">
            <v>0</v>
          </cell>
          <cell r="CT94">
            <v>9.1999999999999993</v>
          </cell>
          <cell r="CY94">
            <v>5</v>
          </cell>
          <cell r="CZ94">
            <v>0</v>
          </cell>
          <cell r="DA94">
            <v>146</v>
          </cell>
          <cell r="DB94">
            <v>0</v>
          </cell>
          <cell r="DC94">
            <v>146</v>
          </cell>
          <cell r="DD94">
            <v>146</v>
          </cell>
          <cell r="DE94">
            <v>8.5399999999999991</v>
          </cell>
          <cell r="DF94">
            <v>3.73</v>
          </cell>
        </row>
        <row r="95">
          <cell r="A95">
            <v>2320712852</v>
          </cell>
          <cell r="B95" t="str">
            <v>Trần</v>
          </cell>
          <cell r="C95" t="str">
            <v>Ngọc Bảo</v>
          </cell>
          <cell r="D95" t="str">
            <v>Hân</v>
          </cell>
          <cell r="E95">
            <v>36179</v>
          </cell>
          <cell r="F95" t="str">
            <v>Nữ</v>
          </cell>
          <cell r="G95" t="str">
            <v>Đã Học Xong</v>
          </cell>
          <cell r="H95">
            <v>9.4</v>
          </cell>
          <cell r="I95">
            <v>7.9</v>
          </cell>
          <cell r="J95">
            <v>8.1</v>
          </cell>
          <cell r="K95">
            <v>7</v>
          </cell>
          <cell r="L95">
            <v>7.7</v>
          </cell>
          <cell r="M95">
            <v>5.7</v>
          </cell>
          <cell r="N95">
            <v>7.6</v>
          </cell>
          <cell r="P95">
            <v>8.1999999999999993</v>
          </cell>
          <cell r="U95">
            <v>7.6</v>
          </cell>
          <cell r="V95">
            <v>6</v>
          </cell>
          <cell r="W95">
            <v>8.6999999999999993</v>
          </cell>
          <cell r="X95">
            <v>8</v>
          </cell>
          <cell r="Y95">
            <v>7.1</v>
          </cell>
          <cell r="Z95">
            <v>5.3</v>
          </cell>
          <cell r="AA95">
            <v>6.4</v>
          </cell>
          <cell r="AB95">
            <v>5.7</v>
          </cell>
          <cell r="AC95">
            <v>4.9000000000000004</v>
          </cell>
          <cell r="AD95">
            <v>4.8</v>
          </cell>
          <cell r="AE95">
            <v>4.9000000000000004</v>
          </cell>
          <cell r="AF95">
            <v>4.0999999999999996</v>
          </cell>
          <cell r="AG95">
            <v>5.3</v>
          </cell>
          <cell r="AH95">
            <v>7.6</v>
          </cell>
          <cell r="AI95">
            <v>5.0999999999999996</v>
          </cell>
          <cell r="AJ95">
            <v>5.4</v>
          </cell>
          <cell r="AK95">
            <v>51</v>
          </cell>
          <cell r="AL95">
            <v>0</v>
          </cell>
          <cell r="AM95">
            <v>4.9000000000000004</v>
          </cell>
          <cell r="AN95">
            <v>6</v>
          </cell>
          <cell r="AO95">
            <v>6.3</v>
          </cell>
          <cell r="AZ95">
            <v>5.7</v>
          </cell>
          <cell r="BA95">
            <v>5.6</v>
          </cell>
          <cell r="BB95">
            <v>5</v>
          </cell>
          <cell r="BC95">
            <v>0</v>
          </cell>
          <cell r="BD95">
            <v>4.0999999999999996</v>
          </cell>
          <cell r="BE95">
            <v>5.2</v>
          </cell>
          <cell r="BF95">
            <v>5.7</v>
          </cell>
          <cell r="BG95">
            <v>4.9000000000000004</v>
          </cell>
          <cell r="BH95">
            <v>5.3</v>
          </cell>
          <cell r="BI95">
            <v>6.4</v>
          </cell>
          <cell r="BJ95">
            <v>4.9000000000000004</v>
          </cell>
          <cell r="BK95">
            <v>5.4</v>
          </cell>
          <cell r="BL95">
            <v>7.5</v>
          </cell>
          <cell r="BM95">
            <v>5.6</v>
          </cell>
          <cell r="BN95">
            <v>6.6</v>
          </cell>
          <cell r="BO95">
            <v>8</v>
          </cell>
          <cell r="BP95">
            <v>6.6</v>
          </cell>
          <cell r="BQ95">
            <v>5</v>
          </cell>
          <cell r="BR95">
            <v>5.9</v>
          </cell>
          <cell r="BS95">
            <v>4.8</v>
          </cell>
          <cell r="BT95">
            <v>7.2</v>
          </cell>
          <cell r="BV95">
            <v>6.3</v>
          </cell>
          <cell r="BX95">
            <v>8.1999999999999993</v>
          </cell>
          <cell r="BZ95">
            <v>6.1</v>
          </cell>
          <cell r="CA95">
            <v>5.4</v>
          </cell>
          <cell r="CB95">
            <v>8</v>
          </cell>
          <cell r="CC95">
            <v>57</v>
          </cell>
          <cell r="CD95">
            <v>0</v>
          </cell>
          <cell r="CE95">
            <v>7</v>
          </cell>
          <cell r="CF95">
            <v>5.4</v>
          </cell>
          <cell r="CG95">
            <v>6.7</v>
          </cell>
          <cell r="CH95">
            <v>5.0999999999999996</v>
          </cell>
          <cell r="CI95">
            <v>6.4</v>
          </cell>
          <cell r="CJ95">
            <v>8.5</v>
          </cell>
          <cell r="CL95">
            <v>6.3</v>
          </cell>
          <cell r="CM95">
            <v>7.5</v>
          </cell>
          <cell r="CN95">
            <v>6.6</v>
          </cell>
          <cell r="CO95">
            <v>8.6999999999999993</v>
          </cell>
          <cell r="CP95">
            <v>6</v>
          </cell>
          <cell r="CQ95">
            <v>28</v>
          </cell>
          <cell r="CR95">
            <v>0</v>
          </cell>
          <cell r="CS95">
            <v>8.9</v>
          </cell>
          <cell r="CY95">
            <v>5</v>
          </cell>
          <cell r="CZ95">
            <v>0</v>
          </cell>
          <cell r="DA95">
            <v>146</v>
          </cell>
          <cell r="DB95">
            <v>0</v>
          </cell>
          <cell r="DC95">
            <v>146</v>
          </cell>
          <cell r="DD95">
            <v>146</v>
          </cell>
          <cell r="DE95">
            <v>6.42</v>
          </cell>
          <cell r="DF95">
            <v>2.5</v>
          </cell>
        </row>
        <row r="96">
          <cell r="A96">
            <v>2320714391</v>
          </cell>
          <cell r="B96" t="str">
            <v>Trương</v>
          </cell>
          <cell r="C96" t="str">
            <v>Gia</v>
          </cell>
          <cell r="D96" t="str">
            <v>Hân</v>
          </cell>
          <cell r="E96">
            <v>36203</v>
          </cell>
          <cell r="F96" t="str">
            <v>Nữ</v>
          </cell>
          <cell r="G96" t="str">
            <v>Đã Học Xong</v>
          </cell>
          <cell r="H96">
            <v>8</v>
          </cell>
          <cell r="I96">
            <v>8.6999999999999993</v>
          </cell>
          <cell r="J96">
            <v>8.1</v>
          </cell>
          <cell r="K96">
            <v>7.5</v>
          </cell>
          <cell r="L96">
            <v>9.1999999999999993</v>
          </cell>
          <cell r="M96">
            <v>9.6999999999999993</v>
          </cell>
          <cell r="N96">
            <v>9.6999999999999993</v>
          </cell>
          <cell r="O96">
            <v>9.3000000000000007</v>
          </cell>
          <cell r="T96">
            <v>8.6999999999999993</v>
          </cell>
          <cell r="U96">
            <v>9</v>
          </cell>
          <cell r="W96">
            <v>8</v>
          </cell>
          <cell r="X96">
            <v>7.7</v>
          </cell>
          <cell r="Y96">
            <v>8.1</v>
          </cell>
          <cell r="Z96">
            <v>8.3000000000000007</v>
          </cell>
          <cell r="AA96">
            <v>8.1</v>
          </cell>
          <cell r="AB96">
            <v>8.1</v>
          </cell>
          <cell r="AC96">
            <v>6.5</v>
          </cell>
          <cell r="AD96">
            <v>5.6</v>
          </cell>
          <cell r="AE96">
            <v>5.5</v>
          </cell>
          <cell r="AF96">
            <v>5.8</v>
          </cell>
          <cell r="AG96">
            <v>6</v>
          </cell>
          <cell r="AH96">
            <v>6.9</v>
          </cell>
          <cell r="AI96">
            <v>6.1</v>
          </cell>
          <cell r="AJ96">
            <v>8.5</v>
          </cell>
          <cell r="AK96">
            <v>51</v>
          </cell>
          <cell r="AL96">
            <v>0</v>
          </cell>
          <cell r="AM96">
            <v>7</v>
          </cell>
          <cell r="AN96">
            <v>7.9</v>
          </cell>
          <cell r="AS96">
            <v>6.3</v>
          </cell>
          <cell r="AU96">
            <v>6.8</v>
          </cell>
          <cell r="BA96">
            <v>7.7</v>
          </cell>
          <cell r="BB96">
            <v>5</v>
          </cell>
          <cell r="BC96">
            <v>0</v>
          </cell>
          <cell r="BD96">
            <v>8.6</v>
          </cell>
          <cell r="BE96">
            <v>9</v>
          </cell>
          <cell r="BF96">
            <v>8</v>
          </cell>
          <cell r="BG96">
            <v>7.4</v>
          </cell>
          <cell r="BH96">
            <v>6.9</v>
          </cell>
          <cell r="BI96">
            <v>7.3</v>
          </cell>
          <cell r="BJ96">
            <v>9</v>
          </cell>
          <cell r="BK96">
            <v>8.1999999999999993</v>
          </cell>
          <cell r="BL96">
            <v>7.3</v>
          </cell>
          <cell r="BM96">
            <v>8.3000000000000007</v>
          </cell>
          <cell r="BN96">
            <v>7.7</v>
          </cell>
          <cell r="BO96">
            <v>7.6</v>
          </cell>
          <cell r="BP96">
            <v>8.6</v>
          </cell>
          <cell r="BQ96">
            <v>9.3000000000000007</v>
          </cell>
          <cell r="BR96">
            <v>7.3</v>
          </cell>
          <cell r="BS96">
            <v>6.6</v>
          </cell>
          <cell r="BT96">
            <v>8.6999999999999993</v>
          </cell>
          <cell r="BV96">
            <v>7.9</v>
          </cell>
          <cell r="BX96">
            <v>8.1999999999999993</v>
          </cell>
          <cell r="BZ96">
            <v>8.1</v>
          </cell>
          <cell r="CA96">
            <v>7.8</v>
          </cell>
          <cell r="CB96">
            <v>8.1999999999999993</v>
          </cell>
          <cell r="CC96">
            <v>57</v>
          </cell>
          <cell r="CD96">
            <v>0</v>
          </cell>
          <cell r="CE96">
            <v>6.4</v>
          </cell>
          <cell r="CF96">
            <v>7</v>
          </cell>
          <cell r="CG96">
            <v>8.3000000000000007</v>
          </cell>
          <cell r="CH96">
            <v>7</v>
          </cell>
          <cell r="CI96">
            <v>7.3</v>
          </cell>
          <cell r="CJ96">
            <v>9.1999999999999993</v>
          </cell>
          <cell r="CL96">
            <v>7.4</v>
          </cell>
          <cell r="CM96">
            <v>7.2</v>
          </cell>
          <cell r="CN96">
            <v>9</v>
          </cell>
          <cell r="CO96">
            <v>9.6</v>
          </cell>
          <cell r="CP96">
            <v>8.9</v>
          </cell>
          <cell r="CQ96">
            <v>28</v>
          </cell>
          <cell r="CR96">
            <v>0</v>
          </cell>
          <cell r="CT96">
            <v>9.1</v>
          </cell>
          <cell r="CY96">
            <v>5</v>
          </cell>
          <cell r="CZ96">
            <v>0</v>
          </cell>
          <cell r="DA96">
            <v>146</v>
          </cell>
          <cell r="DB96">
            <v>0</v>
          </cell>
          <cell r="DC96">
            <v>146</v>
          </cell>
          <cell r="DD96">
            <v>146</v>
          </cell>
          <cell r="DE96">
            <v>7.96</v>
          </cell>
          <cell r="DF96">
            <v>3.43</v>
          </cell>
        </row>
        <row r="97">
          <cell r="A97">
            <v>2320716996</v>
          </cell>
          <cell r="B97" t="str">
            <v>Vũ</v>
          </cell>
          <cell r="C97" t="str">
            <v>Gia</v>
          </cell>
          <cell r="D97" t="str">
            <v>Hân</v>
          </cell>
          <cell r="E97">
            <v>35591</v>
          </cell>
          <cell r="F97" t="str">
            <v>Nữ</v>
          </cell>
          <cell r="G97" t="str">
            <v>Đã Học Xong</v>
          </cell>
          <cell r="H97">
            <v>8.6999999999999993</v>
          </cell>
          <cell r="I97">
            <v>7.6</v>
          </cell>
          <cell r="J97">
            <v>5.8</v>
          </cell>
          <cell r="K97">
            <v>7</v>
          </cell>
          <cell r="L97">
            <v>7.3</v>
          </cell>
          <cell r="M97">
            <v>8.1999999999999993</v>
          </cell>
          <cell r="N97">
            <v>4.8</v>
          </cell>
          <cell r="P97">
            <v>7.7</v>
          </cell>
          <cell r="U97">
            <v>9</v>
          </cell>
          <cell r="V97">
            <v>9</v>
          </cell>
          <cell r="W97">
            <v>6.4</v>
          </cell>
          <cell r="X97">
            <v>7.8</v>
          </cell>
          <cell r="Y97">
            <v>6.5</v>
          </cell>
          <cell r="Z97">
            <v>7.1</v>
          </cell>
          <cell r="AA97">
            <v>6.1</v>
          </cell>
          <cell r="AB97">
            <v>7.4</v>
          </cell>
          <cell r="AC97">
            <v>5.8</v>
          </cell>
          <cell r="AD97">
            <v>4.5</v>
          </cell>
          <cell r="AE97">
            <v>5.7</v>
          </cell>
          <cell r="AF97">
            <v>6.5</v>
          </cell>
          <cell r="AG97">
            <v>5.4</v>
          </cell>
          <cell r="AH97">
            <v>4.9000000000000004</v>
          </cell>
          <cell r="AI97">
            <v>5.8</v>
          </cell>
          <cell r="AJ97">
            <v>4.4000000000000004</v>
          </cell>
          <cell r="AK97">
            <v>51</v>
          </cell>
          <cell r="AL97">
            <v>0</v>
          </cell>
          <cell r="AM97">
            <v>5.8</v>
          </cell>
          <cell r="AN97">
            <v>6.1</v>
          </cell>
          <cell r="AT97">
            <v>8.4</v>
          </cell>
          <cell r="AZ97">
            <v>6.4</v>
          </cell>
          <cell r="BA97">
            <v>7.1</v>
          </cell>
          <cell r="BB97">
            <v>5</v>
          </cell>
          <cell r="BC97">
            <v>0</v>
          </cell>
          <cell r="BD97">
            <v>7.4</v>
          </cell>
          <cell r="BE97">
            <v>7.6</v>
          </cell>
          <cell r="BF97">
            <v>4.4000000000000004</v>
          </cell>
          <cell r="BG97">
            <v>4.3</v>
          </cell>
          <cell r="BH97">
            <v>5.5</v>
          </cell>
          <cell r="BI97">
            <v>5.4</v>
          </cell>
          <cell r="BJ97">
            <v>4.9000000000000004</v>
          </cell>
          <cell r="BK97">
            <v>6.1</v>
          </cell>
          <cell r="BL97">
            <v>7.3</v>
          </cell>
          <cell r="BM97">
            <v>5.0999999999999996</v>
          </cell>
          <cell r="BN97">
            <v>4.7</v>
          </cell>
          <cell r="BO97">
            <v>7.7</v>
          </cell>
          <cell r="BP97">
            <v>7.4</v>
          </cell>
          <cell r="BQ97">
            <v>6.1</v>
          </cell>
          <cell r="BR97">
            <v>8.6999999999999993</v>
          </cell>
          <cell r="BS97">
            <v>6.8</v>
          </cell>
          <cell r="BT97">
            <v>5.8</v>
          </cell>
          <cell r="BV97">
            <v>8.1999999999999993</v>
          </cell>
          <cell r="BX97">
            <v>5.3</v>
          </cell>
          <cell r="BZ97">
            <v>5.4</v>
          </cell>
          <cell r="CA97">
            <v>6.4</v>
          </cell>
          <cell r="CB97">
            <v>8.6</v>
          </cell>
          <cell r="CC97">
            <v>57</v>
          </cell>
          <cell r="CD97">
            <v>0</v>
          </cell>
          <cell r="CE97">
            <v>7</v>
          </cell>
          <cell r="CF97">
            <v>6.3</v>
          </cell>
          <cell r="CG97">
            <v>8</v>
          </cell>
          <cell r="CH97">
            <v>8</v>
          </cell>
          <cell r="CI97">
            <v>6</v>
          </cell>
          <cell r="CJ97">
            <v>6.5</v>
          </cell>
          <cell r="CL97">
            <v>7.5</v>
          </cell>
          <cell r="CM97">
            <v>7.2</v>
          </cell>
          <cell r="CN97">
            <v>7</v>
          </cell>
          <cell r="CO97">
            <v>7</v>
          </cell>
          <cell r="CP97">
            <v>6.8</v>
          </cell>
          <cell r="CQ97">
            <v>28</v>
          </cell>
          <cell r="CR97">
            <v>0</v>
          </cell>
          <cell r="CS97">
            <v>9</v>
          </cell>
          <cell r="CY97">
            <v>5</v>
          </cell>
          <cell r="CZ97">
            <v>0</v>
          </cell>
          <cell r="DA97">
            <v>146</v>
          </cell>
          <cell r="DB97">
            <v>0</v>
          </cell>
          <cell r="DC97">
            <v>146</v>
          </cell>
          <cell r="DD97">
            <v>146</v>
          </cell>
          <cell r="DE97">
            <v>6.66</v>
          </cell>
          <cell r="DF97">
            <v>2.65</v>
          </cell>
        </row>
        <row r="98">
          <cell r="A98">
            <v>2320710555</v>
          </cell>
          <cell r="B98" t="str">
            <v>Nguyễn</v>
          </cell>
          <cell r="C98" t="str">
            <v>Nhật</v>
          </cell>
          <cell r="D98" t="str">
            <v>Hằng</v>
          </cell>
          <cell r="E98">
            <v>36391</v>
          </cell>
          <cell r="F98" t="str">
            <v>Nữ</v>
          </cell>
          <cell r="G98" t="str">
            <v>Đã Học Xong</v>
          </cell>
          <cell r="H98">
            <v>7.8</v>
          </cell>
          <cell r="I98">
            <v>7.5</v>
          </cell>
          <cell r="J98">
            <v>8.1999999999999993</v>
          </cell>
          <cell r="K98">
            <v>6.8</v>
          </cell>
          <cell r="L98">
            <v>9.1</v>
          </cell>
          <cell r="M98">
            <v>6.3</v>
          </cell>
          <cell r="N98">
            <v>6.4</v>
          </cell>
          <cell r="P98">
            <v>8.9</v>
          </cell>
          <cell r="U98">
            <v>7.6</v>
          </cell>
          <cell r="V98">
            <v>9.8000000000000007</v>
          </cell>
          <cell r="W98">
            <v>9.5</v>
          </cell>
          <cell r="X98">
            <v>8.1</v>
          </cell>
          <cell r="Y98">
            <v>8.5</v>
          </cell>
          <cell r="Z98">
            <v>5.9</v>
          </cell>
          <cell r="AA98">
            <v>8.1999999999999993</v>
          </cell>
          <cell r="AB98">
            <v>7</v>
          </cell>
          <cell r="AC98">
            <v>7.6</v>
          </cell>
          <cell r="AD98">
            <v>8.9</v>
          </cell>
          <cell r="AE98">
            <v>7.4</v>
          </cell>
          <cell r="AF98">
            <v>8.5</v>
          </cell>
          <cell r="AG98">
            <v>8</v>
          </cell>
          <cell r="AH98">
            <v>9.6999999999999993</v>
          </cell>
          <cell r="AI98">
            <v>7.1</v>
          </cell>
          <cell r="AJ98">
            <v>8.8000000000000007</v>
          </cell>
          <cell r="AK98">
            <v>51</v>
          </cell>
          <cell r="AL98">
            <v>0</v>
          </cell>
          <cell r="AM98">
            <v>6</v>
          </cell>
          <cell r="AN98">
            <v>7.1</v>
          </cell>
          <cell r="AS98">
            <v>7.9</v>
          </cell>
          <cell r="AY98">
            <v>5.7</v>
          </cell>
          <cell r="BA98">
            <v>7.4</v>
          </cell>
          <cell r="BB98">
            <v>5</v>
          </cell>
          <cell r="BC98">
            <v>0</v>
          </cell>
          <cell r="BD98">
            <v>8.5</v>
          </cell>
          <cell r="BE98">
            <v>7.3</v>
          </cell>
          <cell r="BF98">
            <v>7.6</v>
          </cell>
          <cell r="BG98">
            <v>7.7</v>
          </cell>
          <cell r="BH98">
            <v>6.7</v>
          </cell>
          <cell r="BI98">
            <v>6.7</v>
          </cell>
          <cell r="BJ98">
            <v>7.6</v>
          </cell>
          <cell r="BK98">
            <v>7.4</v>
          </cell>
          <cell r="BL98">
            <v>7.7</v>
          </cell>
          <cell r="BM98">
            <v>7</v>
          </cell>
          <cell r="BN98">
            <v>9</v>
          </cell>
          <cell r="BO98">
            <v>8.5</v>
          </cell>
          <cell r="BP98">
            <v>7.9</v>
          </cell>
          <cell r="BQ98">
            <v>8.6</v>
          </cell>
          <cell r="BR98">
            <v>9.6</v>
          </cell>
          <cell r="BS98">
            <v>6.9</v>
          </cell>
          <cell r="BT98">
            <v>7.5</v>
          </cell>
          <cell r="BV98">
            <v>8.9</v>
          </cell>
          <cell r="BX98">
            <v>9.3000000000000007</v>
          </cell>
          <cell r="BZ98">
            <v>9.1</v>
          </cell>
          <cell r="CA98">
            <v>6.6</v>
          </cell>
          <cell r="CB98">
            <v>8.8000000000000007</v>
          </cell>
          <cell r="CC98">
            <v>57</v>
          </cell>
          <cell r="CD98">
            <v>0</v>
          </cell>
          <cell r="CE98">
            <v>9.4</v>
          </cell>
          <cell r="CF98">
            <v>9.1</v>
          </cell>
          <cell r="CG98">
            <v>8.1999999999999993</v>
          </cell>
          <cell r="CH98">
            <v>7</v>
          </cell>
          <cell r="CI98">
            <v>7.9</v>
          </cell>
          <cell r="CJ98">
            <v>9.4</v>
          </cell>
          <cell r="CL98">
            <v>5.7</v>
          </cell>
          <cell r="CM98">
            <v>8.1</v>
          </cell>
          <cell r="CN98">
            <v>7.1</v>
          </cell>
          <cell r="CO98">
            <v>7.6</v>
          </cell>
          <cell r="CP98">
            <v>8.8000000000000007</v>
          </cell>
          <cell r="CQ98">
            <v>28</v>
          </cell>
          <cell r="CR98">
            <v>0</v>
          </cell>
          <cell r="CS98">
            <v>8.9</v>
          </cell>
          <cell r="CY98">
            <v>5</v>
          </cell>
          <cell r="CZ98">
            <v>0</v>
          </cell>
          <cell r="DA98">
            <v>146</v>
          </cell>
          <cell r="DB98">
            <v>0</v>
          </cell>
          <cell r="DC98">
            <v>146</v>
          </cell>
          <cell r="DD98">
            <v>146</v>
          </cell>
          <cell r="DE98">
            <v>7.95</v>
          </cell>
          <cell r="DF98">
            <v>3.42</v>
          </cell>
        </row>
        <row r="99">
          <cell r="A99">
            <v>23207110088</v>
          </cell>
          <cell r="B99" t="str">
            <v>Nguyễn</v>
          </cell>
          <cell r="C99" t="str">
            <v>Thị Thanh</v>
          </cell>
          <cell r="D99" t="str">
            <v>Hằng</v>
          </cell>
          <cell r="E99">
            <v>36432</v>
          </cell>
          <cell r="F99" t="str">
            <v>Nữ</v>
          </cell>
          <cell r="G99" t="str">
            <v>Đã Học Xong</v>
          </cell>
          <cell r="H99">
            <v>7.7</v>
          </cell>
          <cell r="I99">
            <v>8.6999999999999993</v>
          </cell>
          <cell r="J99">
            <v>7.4</v>
          </cell>
          <cell r="K99">
            <v>6.1</v>
          </cell>
          <cell r="L99">
            <v>8.6999999999999993</v>
          </cell>
          <cell r="M99">
            <v>7.8</v>
          </cell>
          <cell r="N99">
            <v>6.1</v>
          </cell>
          <cell r="O99">
            <v>7.6</v>
          </cell>
          <cell r="U99">
            <v>6.7</v>
          </cell>
          <cell r="V99">
            <v>9.3000000000000007</v>
          </cell>
          <cell r="W99">
            <v>8</v>
          </cell>
          <cell r="X99">
            <v>7.7</v>
          </cell>
          <cell r="Y99">
            <v>7.2</v>
          </cell>
          <cell r="Z99">
            <v>5.7</v>
          </cell>
          <cell r="AA99">
            <v>8.6999999999999993</v>
          </cell>
          <cell r="AB99">
            <v>8.1</v>
          </cell>
          <cell r="AC99">
            <v>6.6</v>
          </cell>
          <cell r="AD99">
            <v>9.1</v>
          </cell>
          <cell r="AE99">
            <v>6.4</v>
          </cell>
          <cell r="AF99">
            <v>6.3</v>
          </cell>
          <cell r="AG99">
            <v>6.5</v>
          </cell>
          <cell r="AH99">
            <v>6.8</v>
          </cell>
          <cell r="AI99">
            <v>5.2</v>
          </cell>
          <cell r="AJ99">
            <v>6.1</v>
          </cell>
          <cell r="AK99">
            <v>51</v>
          </cell>
          <cell r="AL99">
            <v>0</v>
          </cell>
          <cell r="AM99">
            <v>6.3</v>
          </cell>
          <cell r="AN99">
            <v>5.3</v>
          </cell>
          <cell r="AS99">
            <v>6.9</v>
          </cell>
          <cell r="AY99">
            <v>4.2</v>
          </cell>
          <cell r="BA99">
            <v>6</v>
          </cell>
          <cell r="BB99">
            <v>5</v>
          </cell>
          <cell r="BC99">
            <v>0</v>
          </cell>
          <cell r="BD99">
            <v>8.5</v>
          </cell>
          <cell r="BE99">
            <v>5.4</v>
          </cell>
          <cell r="BF99">
            <v>7.9</v>
          </cell>
          <cell r="BG99">
            <v>7.6</v>
          </cell>
          <cell r="BH99">
            <v>7</v>
          </cell>
          <cell r="BI99">
            <v>7.5</v>
          </cell>
          <cell r="BJ99">
            <v>8.6</v>
          </cell>
          <cell r="BK99">
            <v>9.5</v>
          </cell>
          <cell r="BL99">
            <v>7.7</v>
          </cell>
          <cell r="BM99">
            <v>7</v>
          </cell>
          <cell r="BN99">
            <v>6.7</v>
          </cell>
          <cell r="BO99">
            <v>7.7</v>
          </cell>
          <cell r="BP99">
            <v>8.6</v>
          </cell>
          <cell r="BQ99">
            <v>6.2</v>
          </cell>
          <cell r="BR99">
            <v>7.7</v>
          </cell>
          <cell r="BS99">
            <v>7.7</v>
          </cell>
          <cell r="BT99">
            <v>7.6</v>
          </cell>
          <cell r="BV99">
            <v>9.1</v>
          </cell>
          <cell r="BX99">
            <v>9</v>
          </cell>
          <cell r="BZ99">
            <v>7.6</v>
          </cell>
          <cell r="CA99">
            <v>8.3000000000000007</v>
          </cell>
          <cell r="CB99">
            <v>8.9</v>
          </cell>
          <cell r="CC99">
            <v>57</v>
          </cell>
          <cell r="CD99">
            <v>0</v>
          </cell>
          <cell r="CE99">
            <v>7.9</v>
          </cell>
          <cell r="CF99">
            <v>8.1</v>
          </cell>
          <cell r="CG99">
            <v>9.9</v>
          </cell>
          <cell r="CH99">
            <v>7.5</v>
          </cell>
          <cell r="CI99">
            <v>7.3</v>
          </cell>
          <cell r="CJ99">
            <v>8.3000000000000007</v>
          </cell>
          <cell r="CL99">
            <v>7.7</v>
          </cell>
          <cell r="CM99">
            <v>8.9</v>
          </cell>
          <cell r="CN99">
            <v>8</v>
          </cell>
          <cell r="CO99">
            <v>9</v>
          </cell>
          <cell r="CP99">
            <v>8.6999999999999993</v>
          </cell>
          <cell r="CQ99">
            <v>28</v>
          </cell>
          <cell r="CR99">
            <v>0</v>
          </cell>
          <cell r="CS99">
            <v>9.1999999999999993</v>
          </cell>
          <cell r="CY99">
            <v>5</v>
          </cell>
          <cell r="CZ99">
            <v>0</v>
          </cell>
          <cell r="DA99">
            <v>146</v>
          </cell>
          <cell r="DB99">
            <v>0</v>
          </cell>
          <cell r="DC99">
            <v>146</v>
          </cell>
          <cell r="DD99">
            <v>146</v>
          </cell>
          <cell r="DE99">
            <v>7.71</v>
          </cell>
          <cell r="DF99">
            <v>3.29</v>
          </cell>
        </row>
        <row r="100">
          <cell r="A100">
            <v>23207110180</v>
          </cell>
          <cell r="B100" t="str">
            <v>Nguyễn</v>
          </cell>
          <cell r="C100" t="str">
            <v>Thị Thanh</v>
          </cell>
          <cell r="D100" t="str">
            <v>Hằng</v>
          </cell>
          <cell r="E100">
            <v>36466</v>
          </cell>
          <cell r="F100" t="str">
            <v>Nữ</v>
          </cell>
          <cell r="G100" t="str">
            <v>Đã Học Xong</v>
          </cell>
          <cell r="H100">
            <v>9.1</v>
          </cell>
          <cell r="I100">
            <v>8.8000000000000007</v>
          </cell>
          <cell r="J100">
            <v>8.1999999999999993</v>
          </cell>
          <cell r="K100">
            <v>5.4</v>
          </cell>
          <cell r="L100">
            <v>8.5</v>
          </cell>
          <cell r="M100">
            <v>8.1</v>
          </cell>
          <cell r="N100">
            <v>7.3</v>
          </cell>
          <cell r="P100">
            <v>8.4</v>
          </cell>
          <cell r="U100">
            <v>7</v>
          </cell>
          <cell r="V100">
            <v>7.7</v>
          </cell>
          <cell r="W100">
            <v>6.6</v>
          </cell>
          <cell r="X100">
            <v>8.8000000000000007</v>
          </cell>
          <cell r="Y100">
            <v>7.7</v>
          </cell>
          <cell r="Z100">
            <v>6</v>
          </cell>
          <cell r="AA100">
            <v>8.3000000000000007</v>
          </cell>
          <cell r="AB100">
            <v>7.1</v>
          </cell>
          <cell r="AC100">
            <v>6.7</v>
          </cell>
          <cell r="AD100">
            <v>6.7</v>
          </cell>
          <cell r="AE100">
            <v>7.4</v>
          </cell>
          <cell r="AF100">
            <v>7.1</v>
          </cell>
          <cell r="AG100">
            <v>6.1</v>
          </cell>
          <cell r="AH100">
            <v>5.8</v>
          </cell>
          <cell r="AI100">
            <v>4.0999999999999996</v>
          </cell>
          <cell r="AJ100">
            <v>6.1</v>
          </cell>
          <cell r="AK100">
            <v>51</v>
          </cell>
          <cell r="AL100">
            <v>0</v>
          </cell>
          <cell r="AM100">
            <v>6.7</v>
          </cell>
          <cell r="AN100">
            <v>6.3</v>
          </cell>
          <cell r="AT100">
            <v>7.6</v>
          </cell>
          <cell r="AZ100">
            <v>7.5</v>
          </cell>
          <cell r="BA100">
            <v>7.4</v>
          </cell>
          <cell r="BB100">
            <v>5</v>
          </cell>
          <cell r="BC100">
            <v>0</v>
          </cell>
          <cell r="BD100">
            <v>6.2</v>
          </cell>
          <cell r="BE100">
            <v>6.1</v>
          </cell>
          <cell r="BF100">
            <v>7.3</v>
          </cell>
          <cell r="BG100">
            <v>5.4</v>
          </cell>
          <cell r="BH100">
            <v>6.2</v>
          </cell>
          <cell r="BI100">
            <v>5.9</v>
          </cell>
          <cell r="BJ100">
            <v>5.7</v>
          </cell>
          <cell r="BK100">
            <v>5</v>
          </cell>
          <cell r="BL100">
            <v>7.2</v>
          </cell>
          <cell r="BM100">
            <v>8.1999999999999993</v>
          </cell>
          <cell r="BN100">
            <v>4.5</v>
          </cell>
          <cell r="BO100">
            <v>8.1</v>
          </cell>
          <cell r="BP100">
            <v>8.6999999999999993</v>
          </cell>
          <cell r="BQ100">
            <v>5.8</v>
          </cell>
          <cell r="BR100">
            <v>8.4</v>
          </cell>
          <cell r="BS100">
            <v>5.9</v>
          </cell>
          <cell r="BT100">
            <v>7.5</v>
          </cell>
          <cell r="BV100">
            <v>6.8</v>
          </cell>
          <cell r="BX100">
            <v>8.9</v>
          </cell>
          <cell r="BZ100">
            <v>8.3000000000000007</v>
          </cell>
          <cell r="CA100">
            <v>8.3000000000000007</v>
          </cell>
          <cell r="CB100">
            <v>8.9</v>
          </cell>
          <cell r="CC100">
            <v>57</v>
          </cell>
          <cell r="CD100">
            <v>0</v>
          </cell>
          <cell r="CE100">
            <v>6.2</v>
          </cell>
          <cell r="CF100">
            <v>7.1</v>
          </cell>
          <cell r="CG100">
            <v>8.3000000000000007</v>
          </cell>
          <cell r="CH100">
            <v>5.9</v>
          </cell>
          <cell r="CI100">
            <v>7.2</v>
          </cell>
          <cell r="CJ100">
            <v>9.1</v>
          </cell>
          <cell r="CL100">
            <v>7.7</v>
          </cell>
          <cell r="CM100">
            <v>7.3</v>
          </cell>
          <cell r="CN100">
            <v>7.3</v>
          </cell>
          <cell r="CO100">
            <v>8.5</v>
          </cell>
          <cell r="CP100">
            <v>8.5</v>
          </cell>
          <cell r="CQ100">
            <v>28</v>
          </cell>
          <cell r="CR100">
            <v>0</v>
          </cell>
          <cell r="CS100">
            <v>9</v>
          </cell>
          <cell r="CY100">
            <v>5</v>
          </cell>
          <cell r="CZ100">
            <v>0</v>
          </cell>
          <cell r="DA100">
            <v>146</v>
          </cell>
          <cell r="DB100">
            <v>0</v>
          </cell>
          <cell r="DC100">
            <v>146</v>
          </cell>
          <cell r="DD100">
            <v>146</v>
          </cell>
          <cell r="DE100">
            <v>7.24</v>
          </cell>
          <cell r="DF100">
            <v>3</v>
          </cell>
        </row>
        <row r="101">
          <cell r="A101">
            <v>23207111436</v>
          </cell>
          <cell r="B101" t="str">
            <v>Đoàn</v>
          </cell>
          <cell r="C101" t="str">
            <v>Thị Lệ</v>
          </cell>
          <cell r="D101" t="str">
            <v>Hằng</v>
          </cell>
          <cell r="E101">
            <v>36162</v>
          </cell>
          <cell r="F101" t="str">
            <v>Nữ</v>
          </cell>
          <cell r="G101" t="str">
            <v>Đã Học Xong</v>
          </cell>
          <cell r="H101">
            <v>8.6999999999999993</v>
          </cell>
          <cell r="I101">
            <v>8.6999999999999993</v>
          </cell>
          <cell r="J101">
            <v>6</v>
          </cell>
          <cell r="K101">
            <v>8.8000000000000007</v>
          </cell>
          <cell r="L101">
            <v>9.1</v>
          </cell>
          <cell r="M101">
            <v>7</v>
          </cell>
          <cell r="N101">
            <v>8.1999999999999993</v>
          </cell>
          <cell r="O101">
            <v>8.8000000000000007</v>
          </cell>
          <cell r="T101">
            <v>8.4</v>
          </cell>
          <cell r="U101">
            <v>9.5</v>
          </cell>
          <cell r="W101">
            <v>8.9</v>
          </cell>
          <cell r="X101">
            <v>9.4</v>
          </cell>
          <cell r="Y101">
            <v>7.9</v>
          </cell>
          <cell r="Z101">
            <v>8.6999999999999993</v>
          </cell>
          <cell r="AA101">
            <v>8</v>
          </cell>
          <cell r="AB101">
            <v>9</v>
          </cell>
          <cell r="AC101">
            <v>5.9</v>
          </cell>
          <cell r="AD101">
            <v>8.3000000000000007</v>
          </cell>
          <cell r="AE101">
            <v>6.9</v>
          </cell>
          <cell r="AF101">
            <v>7.3</v>
          </cell>
          <cell r="AG101">
            <v>6.8</v>
          </cell>
          <cell r="AH101">
            <v>8.9</v>
          </cell>
          <cell r="AI101">
            <v>5.3</v>
          </cell>
          <cell r="AJ101">
            <v>7.5</v>
          </cell>
          <cell r="AK101">
            <v>51</v>
          </cell>
          <cell r="AL101">
            <v>0</v>
          </cell>
          <cell r="AM101">
            <v>6.7</v>
          </cell>
          <cell r="AN101">
            <v>7.3</v>
          </cell>
          <cell r="AO101">
            <v>9.1999999999999993</v>
          </cell>
          <cell r="AU101">
            <v>8.4</v>
          </cell>
          <cell r="BA101">
            <v>7.7</v>
          </cell>
          <cell r="BB101">
            <v>5</v>
          </cell>
          <cell r="BC101">
            <v>0</v>
          </cell>
          <cell r="BD101">
            <v>6.5</v>
          </cell>
          <cell r="BE101">
            <v>6.8</v>
          </cell>
          <cell r="BF101">
            <v>8.1999999999999993</v>
          </cell>
          <cell r="BG101">
            <v>9.8000000000000007</v>
          </cell>
          <cell r="BH101">
            <v>7.6</v>
          </cell>
          <cell r="BI101">
            <v>8</v>
          </cell>
          <cell r="BJ101">
            <v>9.1</v>
          </cell>
          <cell r="BK101">
            <v>8.1999999999999993</v>
          </cell>
          <cell r="BL101">
            <v>8.3000000000000007</v>
          </cell>
          <cell r="BM101">
            <v>5.2</v>
          </cell>
          <cell r="BN101">
            <v>6.8</v>
          </cell>
          <cell r="BO101">
            <v>7</v>
          </cell>
          <cell r="BP101">
            <v>9.3000000000000007</v>
          </cell>
          <cell r="BQ101">
            <v>9.1999999999999993</v>
          </cell>
          <cell r="BR101">
            <v>10</v>
          </cell>
          <cell r="BS101">
            <v>9.1999999999999993</v>
          </cell>
          <cell r="BT101">
            <v>9.6</v>
          </cell>
          <cell r="BV101">
            <v>7.6</v>
          </cell>
          <cell r="BX101">
            <v>7.9</v>
          </cell>
          <cell r="BZ101">
            <v>8.3000000000000007</v>
          </cell>
          <cell r="CA101">
            <v>8.1</v>
          </cell>
          <cell r="CB101">
            <v>8.9</v>
          </cell>
          <cell r="CC101">
            <v>57</v>
          </cell>
          <cell r="CD101">
            <v>0</v>
          </cell>
          <cell r="CE101">
            <v>8.9</v>
          </cell>
          <cell r="CF101">
            <v>9.1</v>
          </cell>
          <cell r="CG101">
            <v>9.1</v>
          </cell>
          <cell r="CH101">
            <v>8.9</v>
          </cell>
          <cell r="CI101">
            <v>9.5</v>
          </cell>
          <cell r="CJ101">
            <v>9.6999999999999993</v>
          </cell>
          <cell r="CL101">
            <v>8.6</v>
          </cell>
          <cell r="CM101">
            <v>8.9</v>
          </cell>
          <cell r="CN101">
            <v>9.3000000000000007</v>
          </cell>
          <cell r="CO101">
            <v>8.9</v>
          </cell>
          <cell r="CP101">
            <v>9.1999999999999993</v>
          </cell>
          <cell r="CQ101">
            <v>28</v>
          </cell>
          <cell r="CR101">
            <v>0</v>
          </cell>
          <cell r="CT101">
            <v>9.1999999999999993</v>
          </cell>
          <cell r="CY101">
            <v>5</v>
          </cell>
          <cell r="CZ101">
            <v>0</v>
          </cell>
          <cell r="DA101">
            <v>146</v>
          </cell>
          <cell r="DB101">
            <v>0</v>
          </cell>
          <cell r="DC101">
            <v>146</v>
          </cell>
          <cell r="DD101">
            <v>146</v>
          </cell>
          <cell r="DE101">
            <v>8.32</v>
          </cell>
          <cell r="DF101">
            <v>3.58</v>
          </cell>
        </row>
        <row r="102">
          <cell r="A102">
            <v>23207111962</v>
          </cell>
          <cell r="B102" t="str">
            <v>Nguyễn</v>
          </cell>
          <cell r="C102" t="str">
            <v>Thị</v>
          </cell>
          <cell r="D102" t="str">
            <v>Hằng</v>
          </cell>
          <cell r="E102">
            <v>35522</v>
          </cell>
          <cell r="F102" t="str">
            <v>Nữ</v>
          </cell>
          <cell r="G102" t="str">
            <v>Đã Học Xong</v>
          </cell>
          <cell r="H102">
            <v>6.7</v>
          </cell>
          <cell r="I102">
            <v>7.4</v>
          </cell>
          <cell r="J102">
            <v>6.1</v>
          </cell>
          <cell r="K102">
            <v>6.7</v>
          </cell>
          <cell r="L102">
            <v>6.2</v>
          </cell>
          <cell r="M102">
            <v>8.5</v>
          </cell>
          <cell r="N102">
            <v>4.5</v>
          </cell>
          <cell r="P102">
            <v>8.6</v>
          </cell>
          <cell r="U102">
            <v>5.6</v>
          </cell>
          <cell r="V102">
            <v>4.2</v>
          </cell>
          <cell r="W102">
            <v>6.6</v>
          </cell>
          <cell r="X102">
            <v>8.4</v>
          </cell>
          <cell r="Y102">
            <v>7.6</v>
          </cell>
          <cell r="Z102">
            <v>4.7</v>
          </cell>
          <cell r="AA102">
            <v>8.6999999999999993</v>
          </cell>
          <cell r="AB102">
            <v>8.1999999999999993</v>
          </cell>
          <cell r="AC102">
            <v>7.5</v>
          </cell>
          <cell r="AD102">
            <v>7.9</v>
          </cell>
          <cell r="AE102">
            <v>7.7</v>
          </cell>
          <cell r="AF102">
            <v>9.3000000000000007</v>
          </cell>
          <cell r="AG102">
            <v>7.2</v>
          </cell>
          <cell r="AH102">
            <v>7.3</v>
          </cell>
          <cell r="AI102">
            <v>7.5</v>
          </cell>
          <cell r="AJ102">
            <v>8.3000000000000007</v>
          </cell>
          <cell r="AK102">
            <v>51</v>
          </cell>
          <cell r="AL102">
            <v>0</v>
          </cell>
          <cell r="AM102">
            <v>6.1</v>
          </cell>
          <cell r="AN102">
            <v>6.2</v>
          </cell>
          <cell r="AO102">
            <v>8</v>
          </cell>
          <cell r="AY102">
            <v>7.4</v>
          </cell>
          <cell r="BA102">
            <v>6.8</v>
          </cell>
          <cell r="BB102">
            <v>5</v>
          </cell>
          <cell r="BC102">
            <v>0</v>
          </cell>
          <cell r="BD102">
            <v>8.8000000000000007</v>
          </cell>
          <cell r="BE102">
            <v>8.6999999999999993</v>
          </cell>
          <cell r="BF102">
            <v>7.5</v>
          </cell>
          <cell r="BG102">
            <v>5.8</v>
          </cell>
          <cell r="BH102">
            <v>6.9</v>
          </cell>
          <cell r="BI102">
            <v>6.7</v>
          </cell>
          <cell r="BJ102">
            <v>6.5</v>
          </cell>
          <cell r="BK102">
            <v>5.6</v>
          </cell>
          <cell r="BL102">
            <v>8.6999999999999993</v>
          </cell>
          <cell r="BM102">
            <v>6.7</v>
          </cell>
          <cell r="BN102">
            <v>4.9000000000000004</v>
          </cell>
          <cell r="BO102">
            <v>6.1</v>
          </cell>
          <cell r="BP102">
            <v>7.5</v>
          </cell>
          <cell r="BQ102">
            <v>7.5</v>
          </cell>
          <cell r="BR102">
            <v>8.6999999999999993</v>
          </cell>
          <cell r="BS102">
            <v>6.6</v>
          </cell>
          <cell r="BT102">
            <v>6.5</v>
          </cell>
          <cell r="BV102">
            <v>7.8</v>
          </cell>
          <cell r="BX102">
            <v>8.6</v>
          </cell>
          <cell r="BZ102">
            <v>7.9</v>
          </cell>
          <cell r="CA102">
            <v>6.1</v>
          </cell>
          <cell r="CB102">
            <v>7.7</v>
          </cell>
          <cell r="CC102">
            <v>57</v>
          </cell>
          <cell r="CD102">
            <v>0</v>
          </cell>
          <cell r="CE102">
            <v>7.1</v>
          </cell>
          <cell r="CF102">
            <v>7</v>
          </cell>
          <cell r="CG102">
            <v>8.8000000000000007</v>
          </cell>
          <cell r="CH102">
            <v>6.6</v>
          </cell>
          <cell r="CI102">
            <v>8.6</v>
          </cell>
          <cell r="CJ102">
            <v>8.1999999999999993</v>
          </cell>
          <cell r="CL102">
            <v>7.3</v>
          </cell>
          <cell r="CM102">
            <v>6.5</v>
          </cell>
          <cell r="CN102">
            <v>8.6</v>
          </cell>
          <cell r="CO102">
            <v>9</v>
          </cell>
          <cell r="CP102">
            <v>8.3000000000000007</v>
          </cell>
          <cell r="CQ102">
            <v>28</v>
          </cell>
          <cell r="CR102">
            <v>0</v>
          </cell>
          <cell r="CS102">
            <v>8.8000000000000007</v>
          </cell>
          <cell r="CY102">
            <v>5</v>
          </cell>
          <cell r="CZ102">
            <v>0</v>
          </cell>
          <cell r="DA102">
            <v>146</v>
          </cell>
          <cell r="DB102">
            <v>0</v>
          </cell>
          <cell r="DC102">
            <v>146</v>
          </cell>
          <cell r="DD102">
            <v>146</v>
          </cell>
          <cell r="DE102">
            <v>7.33</v>
          </cell>
          <cell r="DF102">
            <v>3.11</v>
          </cell>
        </row>
        <row r="103">
          <cell r="A103">
            <v>2320715068</v>
          </cell>
          <cell r="B103" t="str">
            <v>Nguyễn</v>
          </cell>
          <cell r="C103" t="str">
            <v>Thị Thúy</v>
          </cell>
          <cell r="D103" t="str">
            <v>Hằng</v>
          </cell>
          <cell r="E103">
            <v>36221</v>
          </cell>
          <cell r="F103" t="str">
            <v>Nữ</v>
          </cell>
          <cell r="G103" t="str">
            <v>Đã Học Xong</v>
          </cell>
          <cell r="H103">
            <v>8.4</v>
          </cell>
          <cell r="I103">
            <v>8.3000000000000007</v>
          </cell>
          <cell r="J103">
            <v>8</v>
          </cell>
          <cell r="K103">
            <v>7.6</v>
          </cell>
          <cell r="L103">
            <v>6.3</v>
          </cell>
          <cell r="M103">
            <v>8</v>
          </cell>
          <cell r="N103">
            <v>7.4</v>
          </cell>
          <cell r="P103">
            <v>8.8000000000000007</v>
          </cell>
          <cell r="U103">
            <v>8.3000000000000007</v>
          </cell>
          <cell r="V103">
            <v>8.1</v>
          </cell>
          <cell r="W103">
            <v>9.1999999999999993</v>
          </cell>
          <cell r="X103">
            <v>8.1</v>
          </cell>
          <cell r="Y103">
            <v>8</v>
          </cell>
          <cell r="Z103">
            <v>7.4</v>
          </cell>
          <cell r="AA103">
            <v>7</v>
          </cell>
          <cell r="AB103">
            <v>8</v>
          </cell>
          <cell r="AC103">
            <v>6.7</v>
          </cell>
          <cell r="AD103">
            <v>5</v>
          </cell>
          <cell r="AE103">
            <v>5.5</v>
          </cell>
          <cell r="AF103">
            <v>7.1</v>
          </cell>
          <cell r="AG103">
            <v>4.7</v>
          </cell>
          <cell r="AH103">
            <v>6.5</v>
          </cell>
          <cell r="AI103">
            <v>4.8</v>
          </cell>
          <cell r="AJ103">
            <v>5.7</v>
          </cell>
          <cell r="AK103">
            <v>51</v>
          </cell>
          <cell r="AL103">
            <v>0</v>
          </cell>
          <cell r="AM103">
            <v>6.5</v>
          </cell>
          <cell r="AN103">
            <v>5.6</v>
          </cell>
          <cell r="AO103">
            <v>8.3000000000000007</v>
          </cell>
          <cell r="AU103">
            <v>8.1</v>
          </cell>
          <cell r="BA103">
            <v>7.7</v>
          </cell>
          <cell r="BB103">
            <v>5</v>
          </cell>
          <cell r="BC103">
            <v>0</v>
          </cell>
          <cell r="BD103">
            <v>6.2</v>
          </cell>
          <cell r="BE103">
            <v>5.4</v>
          </cell>
          <cell r="BF103">
            <v>6.2</v>
          </cell>
          <cell r="BG103">
            <v>5.3</v>
          </cell>
          <cell r="BH103">
            <v>6</v>
          </cell>
          <cell r="BI103">
            <v>4.7</v>
          </cell>
          <cell r="BJ103">
            <v>7.8</v>
          </cell>
          <cell r="BK103">
            <v>6.3</v>
          </cell>
          <cell r="BL103">
            <v>6.9</v>
          </cell>
          <cell r="BM103">
            <v>6.2</v>
          </cell>
          <cell r="BN103">
            <v>6.6</v>
          </cell>
          <cell r="BO103">
            <v>8.1999999999999993</v>
          </cell>
          <cell r="BP103">
            <v>8.1</v>
          </cell>
          <cell r="BQ103">
            <v>9.1999999999999993</v>
          </cell>
          <cell r="BR103">
            <v>8.5</v>
          </cell>
          <cell r="BS103">
            <v>5.2</v>
          </cell>
          <cell r="BT103">
            <v>8</v>
          </cell>
          <cell r="BV103">
            <v>5.8</v>
          </cell>
          <cell r="BX103">
            <v>7.2</v>
          </cell>
          <cell r="BZ103">
            <v>8.1999999999999993</v>
          </cell>
          <cell r="CA103">
            <v>8.3000000000000007</v>
          </cell>
          <cell r="CB103">
            <v>8</v>
          </cell>
          <cell r="CC103">
            <v>57</v>
          </cell>
          <cell r="CD103">
            <v>0</v>
          </cell>
          <cell r="CE103">
            <v>6.3</v>
          </cell>
          <cell r="CF103">
            <v>7.4</v>
          </cell>
          <cell r="CG103">
            <v>8.1999999999999993</v>
          </cell>
          <cell r="CH103">
            <v>7.4</v>
          </cell>
          <cell r="CI103">
            <v>6.8</v>
          </cell>
          <cell r="CJ103">
            <v>8.6999999999999993</v>
          </cell>
          <cell r="CL103">
            <v>6.9</v>
          </cell>
          <cell r="CM103">
            <v>9</v>
          </cell>
          <cell r="CN103">
            <v>8.6999999999999993</v>
          </cell>
          <cell r="CO103">
            <v>7.6</v>
          </cell>
          <cell r="CP103">
            <v>8.5</v>
          </cell>
          <cell r="CQ103">
            <v>28</v>
          </cell>
          <cell r="CR103">
            <v>0</v>
          </cell>
          <cell r="CS103">
            <v>8.8000000000000007</v>
          </cell>
          <cell r="CY103">
            <v>5</v>
          </cell>
          <cell r="CZ103">
            <v>0</v>
          </cell>
          <cell r="DA103">
            <v>146</v>
          </cell>
          <cell r="DB103">
            <v>0</v>
          </cell>
          <cell r="DC103">
            <v>146</v>
          </cell>
          <cell r="DD103">
            <v>146</v>
          </cell>
          <cell r="DE103">
            <v>7.26</v>
          </cell>
          <cell r="DF103">
            <v>3.04</v>
          </cell>
        </row>
        <row r="104">
          <cell r="A104">
            <v>2320716665</v>
          </cell>
          <cell r="B104" t="str">
            <v>Zơ</v>
          </cell>
          <cell r="C104" t="str">
            <v>Râm Nguyễn Minh</v>
          </cell>
          <cell r="D104" t="str">
            <v>Hằng</v>
          </cell>
          <cell r="E104">
            <v>36185</v>
          </cell>
          <cell r="F104" t="str">
            <v>Nữ</v>
          </cell>
          <cell r="G104" t="str">
            <v>Đã Đăng Ký (chưa học xong)</v>
          </cell>
          <cell r="H104">
            <v>7</v>
          </cell>
          <cell r="I104">
            <v>6.6</v>
          </cell>
          <cell r="J104">
            <v>5.9</v>
          </cell>
          <cell r="K104">
            <v>0</v>
          </cell>
          <cell r="L104">
            <v>0</v>
          </cell>
          <cell r="M104">
            <v>5.2</v>
          </cell>
          <cell r="N104">
            <v>5.0999999999999996</v>
          </cell>
          <cell r="P104">
            <v>4.3</v>
          </cell>
          <cell r="S104">
            <v>5.5</v>
          </cell>
          <cell r="U104">
            <v>4.9000000000000004</v>
          </cell>
          <cell r="W104">
            <v>7.2</v>
          </cell>
          <cell r="X104">
            <v>8.6999999999999993</v>
          </cell>
          <cell r="Y104">
            <v>6.1</v>
          </cell>
          <cell r="Z104">
            <v>0</v>
          </cell>
          <cell r="AB104">
            <v>6.1</v>
          </cell>
          <cell r="AC104">
            <v>5.4</v>
          </cell>
          <cell r="AD104">
            <v>4.8</v>
          </cell>
          <cell r="AE104">
            <v>4.7</v>
          </cell>
          <cell r="AF104">
            <v>5.7</v>
          </cell>
          <cell r="AG104">
            <v>5.5</v>
          </cell>
          <cell r="AH104">
            <v>8.4</v>
          </cell>
          <cell r="AI104">
            <v>4.5999999999999996</v>
          </cell>
          <cell r="AJ104">
            <v>0</v>
          </cell>
          <cell r="AK104">
            <v>38</v>
          </cell>
          <cell r="AL104">
            <v>13</v>
          </cell>
          <cell r="AM104">
            <v>5.7</v>
          </cell>
          <cell r="AN104">
            <v>5.6</v>
          </cell>
          <cell r="AQ104">
            <v>4.9000000000000004</v>
          </cell>
          <cell r="AW104">
            <v>6.8</v>
          </cell>
          <cell r="BA104">
            <v>7.3</v>
          </cell>
          <cell r="BB104">
            <v>5</v>
          </cell>
          <cell r="BC104">
            <v>0</v>
          </cell>
          <cell r="BD104">
            <v>7</v>
          </cell>
          <cell r="BE104">
            <v>5.6</v>
          </cell>
          <cell r="BF104">
            <v>6.1</v>
          </cell>
          <cell r="BG104">
            <v>0</v>
          </cell>
          <cell r="BH104">
            <v>4.3</v>
          </cell>
          <cell r="BI104">
            <v>4.7</v>
          </cell>
          <cell r="BJ104">
            <v>6.4</v>
          </cell>
          <cell r="BK104">
            <v>4.3</v>
          </cell>
          <cell r="BL104">
            <v>0</v>
          </cell>
          <cell r="BM104">
            <v>0</v>
          </cell>
          <cell r="BO104">
            <v>0</v>
          </cell>
          <cell r="BP104">
            <v>6.8</v>
          </cell>
          <cell r="BQ104">
            <v>7.6</v>
          </cell>
          <cell r="BR104">
            <v>6.5</v>
          </cell>
          <cell r="BS104">
            <v>5.0999999999999996</v>
          </cell>
          <cell r="BT104">
            <v>5.0999999999999996</v>
          </cell>
          <cell r="BV104">
            <v>5.6</v>
          </cell>
          <cell r="BX104">
            <v>5</v>
          </cell>
          <cell r="CA104">
            <v>0</v>
          </cell>
          <cell r="CB104">
            <v>9</v>
          </cell>
          <cell r="CC104">
            <v>37</v>
          </cell>
          <cell r="CD104">
            <v>20</v>
          </cell>
          <cell r="CE104">
            <v>5.7</v>
          </cell>
          <cell r="CF104">
            <v>0</v>
          </cell>
          <cell r="CG104">
            <v>6.7</v>
          </cell>
          <cell r="CH104">
            <v>7.2</v>
          </cell>
          <cell r="CI104">
            <v>6</v>
          </cell>
          <cell r="CJ104">
            <v>0</v>
          </cell>
          <cell r="CL104">
            <v>7.1</v>
          </cell>
          <cell r="CM104">
            <v>4.4000000000000004</v>
          </cell>
          <cell r="CO104">
            <v>8.5</v>
          </cell>
          <cell r="CP104">
            <v>0</v>
          </cell>
          <cell r="CQ104">
            <v>17</v>
          </cell>
          <cell r="CR104">
            <v>11</v>
          </cell>
          <cell r="CY104">
            <v>0</v>
          </cell>
          <cell r="CZ104">
            <v>5</v>
          </cell>
          <cell r="DA104">
            <v>97</v>
          </cell>
          <cell r="DB104">
            <v>49</v>
          </cell>
          <cell r="DC104">
            <v>146</v>
          </cell>
          <cell r="DD104">
            <v>130</v>
          </cell>
          <cell r="DE104">
            <v>4.74</v>
          </cell>
          <cell r="DF104">
            <v>1.61</v>
          </cell>
        </row>
        <row r="105">
          <cell r="A105">
            <v>2320719700</v>
          </cell>
          <cell r="B105" t="str">
            <v>Nguyễn</v>
          </cell>
          <cell r="C105" t="str">
            <v>Thị Thái</v>
          </cell>
          <cell r="D105" t="str">
            <v>Hằng</v>
          </cell>
          <cell r="E105">
            <v>36284</v>
          </cell>
          <cell r="F105" t="str">
            <v>Nữ</v>
          </cell>
          <cell r="G105" t="str">
            <v>Đã Học Xong</v>
          </cell>
          <cell r="H105">
            <v>8.3000000000000007</v>
          </cell>
          <cell r="I105">
            <v>7.9</v>
          </cell>
          <cell r="J105">
            <v>8</v>
          </cell>
          <cell r="K105">
            <v>7.6</v>
          </cell>
          <cell r="L105">
            <v>5.2</v>
          </cell>
          <cell r="M105">
            <v>6.6</v>
          </cell>
          <cell r="N105">
            <v>6.1</v>
          </cell>
          <cell r="P105">
            <v>9.3000000000000007</v>
          </cell>
          <cell r="R105">
            <v>7.1</v>
          </cell>
          <cell r="S105">
            <v>6.8</v>
          </cell>
          <cell r="W105">
            <v>8.6999999999999993</v>
          </cell>
          <cell r="X105">
            <v>8.8000000000000007</v>
          </cell>
          <cell r="Y105">
            <v>8.1999999999999993</v>
          </cell>
          <cell r="Z105">
            <v>7.1</v>
          </cell>
          <cell r="AA105">
            <v>6.9</v>
          </cell>
          <cell r="AB105">
            <v>8.8000000000000007</v>
          </cell>
          <cell r="AC105">
            <v>7.1</v>
          </cell>
          <cell r="AD105">
            <v>8.6</v>
          </cell>
          <cell r="AE105">
            <v>6.8</v>
          </cell>
          <cell r="AF105">
            <v>7.8</v>
          </cell>
          <cell r="AG105">
            <v>8.6999999999999993</v>
          </cell>
          <cell r="AH105">
            <v>7</v>
          </cell>
          <cell r="AI105">
            <v>5.7</v>
          </cell>
          <cell r="AJ105">
            <v>7.4</v>
          </cell>
          <cell r="AK105">
            <v>51</v>
          </cell>
          <cell r="AL105">
            <v>0</v>
          </cell>
          <cell r="AM105">
            <v>5.9</v>
          </cell>
          <cell r="AN105">
            <v>6.8</v>
          </cell>
          <cell r="AO105">
            <v>7.6</v>
          </cell>
          <cell r="AU105">
            <v>6.4</v>
          </cell>
          <cell r="BA105">
            <v>6.2</v>
          </cell>
          <cell r="BB105">
            <v>5</v>
          </cell>
          <cell r="BC105">
            <v>0</v>
          </cell>
          <cell r="BD105">
            <v>6.9</v>
          </cell>
          <cell r="BE105">
            <v>5.8</v>
          </cell>
          <cell r="BF105">
            <v>4.8</v>
          </cell>
          <cell r="BG105">
            <v>7.5</v>
          </cell>
          <cell r="BH105">
            <v>6.3</v>
          </cell>
          <cell r="BI105">
            <v>7</v>
          </cell>
          <cell r="BJ105">
            <v>6.3</v>
          </cell>
          <cell r="BK105">
            <v>6.7</v>
          </cell>
          <cell r="BL105">
            <v>6.6</v>
          </cell>
          <cell r="BM105">
            <v>6</v>
          </cell>
          <cell r="BN105">
            <v>7.3</v>
          </cell>
          <cell r="BO105">
            <v>7.7</v>
          </cell>
          <cell r="BP105">
            <v>7.3</v>
          </cell>
          <cell r="BQ105">
            <v>5.9</v>
          </cell>
          <cell r="BR105">
            <v>8.4</v>
          </cell>
          <cell r="BS105">
            <v>5.3</v>
          </cell>
          <cell r="BT105">
            <v>6.6</v>
          </cell>
          <cell r="BV105">
            <v>6.8</v>
          </cell>
          <cell r="BX105">
            <v>7.1</v>
          </cell>
          <cell r="BZ105">
            <v>7.3</v>
          </cell>
          <cell r="CA105">
            <v>8.1999999999999993</v>
          </cell>
          <cell r="CB105">
            <v>8.6</v>
          </cell>
          <cell r="CC105">
            <v>57</v>
          </cell>
          <cell r="CD105">
            <v>0</v>
          </cell>
          <cell r="CE105">
            <v>5.3</v>
          </cell>
          <cell r="CF105">
            <v>5.5</v>
          </cell>
          <cell r="CG105">
            <v>6.2</v>
          </cell>
          <cell r="CH105">
            <v>7.5</v>
          </cell>
          <cell r="CI105">
            <v>7.3</v>
          </cell>
          <cell r="CJ105">
            <v>8.8000000000000007</v>
          </cell>
          <cell r="CL105">
            <v>6.2</v>
          </cell>
          <cell r="CM105">
            <v>7.4</v>
          </cell>
          <cell r="CN105">
            <v>7.3</v>
          </cell>
          <cell r="CO105">
            <v>8</v>
          </cell>
          <cell r="CP105">
            <v>7.9</v>
          </cell>
          <cell r="CQ105">
            <v>28</v>
          </cell>
          <cell r="CR105">
            <v>0</v>
          </cell>
          <cell r="CS105">
            <v>8.9</v>
          </cell>
          <cell r="CY105">
            <v>5</v>
          </cell>
          <cell r="CZ105">
            <v>0</v>
          </cell>
          <cell r="DA105">
            <v>146</v>
          </cell>
          <cell r="DB105">
            <v>0</v>
          </cell>
          <cell r="DC105">
            <v>146</v>
          </cell>
          <cell r="DD105">
            <v>146</v>
          </cell>
          <cell r="DE105">
            <v>7.14</v>
          </cell>
          <cell r="DF105">
            <v>2.94</v>
          </cell>
        </row>
        <row r="106">
          <cell r="A106">
            <v>2320720355</v>
          </cell>
          <cell r="B106" t="str">
            <v>Phạm</v>
          </cell>
          <cell r="C106" t="str">
            <v>Nguyễn Thúy</v>
          </cell>
          <cell r="D106" t="str">
            <v>Hằng</v>
          </cell>
          <cell r="E106">
            <v>36264</v>
          </cell>
          <cell r="F106" t="str">
            <v>Nữ</v>
          </cell>
          <cell r="G106" t="str">
            <v>Đã Học Xong</v>
          </cell>
          <cell r="H106">
            <v>7.8</v>
          </cell>
          <cell r="I106">
            <v>8.1999999999999993</v>
          </cell>
          <cell r="J106">
            <v>4.8</v>
          </cell>
          <cell r="K106">
            <v>6.5</v>
          </cell>
          <cell r="L106">
            <v>6.8</v>
          </cell>
          <cell r="M106">
            <v>6.3</v>
          </cell>
          <cell r="N106">
            <v>5.8</v>
          </cell>
          <cell r="O106">
            <v>8.1</v>
          </cell>
          <cell r="S106">
            <v>6.9</v>
          </cell>
          <cell r="U106">
            <v>7.5</v>
          </cell>
          <cell r="W106">
            <v>8.9</v>
          </cell>
          <cell r="X106">
            <v>8.9</v>
          </cell>
          <cell r="Y106">
            <v>7.4</v>
          </cell>
          <cell r="Z106">
            <v>6</v>
          </cell>
          <cell r="AA106">
            <v>7.8</v>
          </cell>
          <cell r="AB106">
            <v>7.4</v>
          </cell>
          <cell r="AC106">
            <v>6.5</v>
          </cell>
          <cell r="AD106">
            <v>9</v>
          </cell>
          <cell r="AE106">
            <v>6.6</v>
          </cell>
          <cell r="AF106">
            <v>8.4</v>
          </cell>
          <cell r="AG106">
            <v>5.3</v>
          </cell>
          <cell r="AH106">
            <v>7</v>
          </cell>
          <cell r="AI106">
            <v>6.2</v>
          </cell>
          <cell r="AJ106">
            <v>7.5</v>
          </cell>
          <cell r="AK106">
            <v>51</v>
          </cell>
          <cell r="AL106">
            <v>0</v>
          </cell>
          <cell r="AM106">
            <v>6.7</v>
          </cell>
          <cell r="AN106">
            <v>6.2</v>
          </cell>
          <cell r="AO106">
            <v>7.7</v>
          </cell>
          <cell r="AU106">
            <v>7.4</v>
          </cell>
          <cell r="BA106">
            <v>5.5</v>
          </cell>
          <cell r="BB106">
            <v>5</v>
          </cell>
          <cell r="BC106">
            <v>0</v>
          </cell>
          <cell r="BD106">
            <v>4.0999999999999996</v>
          </cell>
          <cell r="BE106">
            <v>5.8</v>
          </cell>
          <cell r="BF106">
            <v>6</v>
          </cell>
          <cell r="BG106">
            <v>5.4</v>
          </cell>
          <cell r="BH106">
            <v>5</v>
          </cell>
          <cell r="BI106">
            <v>5.9</v>
          </cell>
          <cell r="BJ106">
            <v>7.1</v>
          </cell>
          <cell r="BK106">
            <v>6.5</v>
          </cell>
          <cell r="BL106">
            <v>7.6</v>
          </cell>
          <cell r="BM106">
            <v>8.6</v>
          </cell>
          <cell r="BN106">
            <v>5.2</v>
          </cell>
          <cell r="BO106">
            <v>7.7</v>
          </cell>
          <cell r="BP106">
            <v>9.1</v>
          </cell>
          <cell r="BQ106">
            <v>7.9</v>
          </cell>
          <cell r="BR106">
            <v>7.1</v>
          </cell>
          <cell r="BS106">
            <v>7.4</v>
          </cell>
          <cell r="BT106">
            <v>7.4</v>
          </cell>
          <cell r="BV106">
            <v>7.7</v>
          </cell>
          <cell r="BX106">
            <v>7.2</v>
          </cell>
          <cell r="BZ106">
            <v>6.1</v>
          </cell>
          <cell r="CA106">
            <v>5.6</v>
          </cell>
          <cell r="CB106">
            <v>8.9</v>
          </cell>
          <cell r="CC106">
            <v>57</v>
          </cell>
          <cell r="CD106">
            <v>0</v>
          </cell>
          <cell r="CE106">
            <v>5.7</v>
          </cell>
          <cell r="CF106">
            <v>7.2</v>
          </cell>
          <cell r="CG106">
            <v>7</v>
          </cell>
          <cell r="CH106">
            <v>6.7</v>
          </cell>
          <cell r="CI106">
            <v>7.8</v>
          </cell>
          <cell r="CJ106">
            <v>6.8</v>
          </cell>
          <cell r="CL106">
            <v>6.7</v>
          </cell>
          <cell r="CM106">
            <v>7.8</v>
          </cell>
          <cell r="CN106">
            <v>6.8</v>
          </cell>
          <cell r="CO106">
            <v>8.8000000000000007</v>
          </cell>
          <cell r="CP106">
            <v>8.8000000000000007</v>
          </cell>
          <cell r="CQ106">
            <v>28</v>
          </cell>
          <cell r="CR106">
            <v>0</v>
          </cell>
          <cell r="CS106">
            <v>9.1</v>
          </cell>
          <cell r="CY106">
            <v>5</v>
          </cell>
          <cell r="CZ106">
            <v>0</v>
          </cell>
          <cell r="DA106">
            <v>146</v>
          </cell>
          <cell r="DB106">
            <v>0</v>
          </cell>
          <cell r="DC106">
            <v>146</v>
          </cell>
          <cell r="DD106">
            <v>146</v>
          </cell>
          <cell r="DE106">
            <v>7.05</v>
          </cell>
          <cell r="DF106">
            <v>2.87</v>
          </cell>
        </row>
        <row r="107">
          <cell r="A107">
            <v>2320713617</v>
          </cell>
          <cell r="B107" t="str">
            <v>Đỗ</v>
          </cell>
          <cell r="C107" t="str">
            <v>Kiều</v>
          </cell>
          <cell r="D107" t="str">
            <v>Hạnh</v>
          </cell>
          <cell r="E107">
            <v>36286</v>
          </cell>
          <cell r="F107" t="str">
            <v>Nữ</v>
          </cell>
          <cell r="G107" t="str">
            <v>Đã Học Xong</v>
          </cell>
          <cell r="H107">
            <v>8.8000000000000007</v>
          </cell>
          <cell r="I107">
            <v>7.2</v>
          </cell>
          <cell r="J107">
            <v>8</v>
          </cell>
          <cell r="K107">
            <v>7.1</v>
          </cell>
          <cell r="L107">
            <v>6.2</v>
          </cell>
          <cell r="M107">
            <v>6.7</v>
          </cell>
          <cell r="N107">
            <v>5.6</v>
          </cell>
          <cell r="P107">
            <v>8.6</v>
          </cell>
          <cell r="U107">
            <v>6.2</v>
          </cell>
          <cell r="V107">
            <v>8.6999999999999993</v>
          </cell>
          <cell r="W107">
            <v>8.3000000000000007</v>
          </cell>
          <cell r="X107">
            <v>9</v>
          </cell>
          <cell r="Y107">
            <v>7.2</v>
          </cell>
          <cell r="Z107">
            <v>8.6</v>
          </cell>
          <cell r="AA107">
            <v>6.9</v>
          </cell>
          <cell r="AB107">
            <v>6.4</v>
          </cell>
          <cell r="AC107">
            <v>5.0999999999999996</v>
          </cell>
          <cell r="AD107">
            <v>5.9</v>
          </cell>
          <cell r="AE107">
            <v>4.5</v>
          </cell>
          <cell r="AF107">
            <v>5.9</v>
          </cell>
          <cell r="AG107">
            <v>5.9</v>
          </cell>
          <cell r="AH107">
            <v>5.0999999999999996</v>
          </cell>
          <cell r="AI107">
            <v>6.2</v>
          </cell>
          <cell r="AJ107">
            <v>5.9</v>
          </cell>
          <cell r="AK107">
            <v>51</v>
          </cell>
          <cell r="AL107">
            <v>0</v>
          </cell>
          <cell r="AM107">
            <v>8</v>
          </cell>
          <cell r="AN107">
            <v>8.6999999999999993</v>
          </cell>
          <cell r="AS107">
            <v>7.8</v>
          </cell>
          <cell r="AY107">
            <v>7.9</v>
          </cell>
          <cell r="BA107">
            <v>5.6</v>
          </cell>
          <cell r="BB107">
            <v>5</v>
          </cell>
          <cell r="BC107">
            <v>0</v>
          </cell>
          <cell r="BD107">
            <v>5.5</v>
          </cell>
          <cell r="BE107">
            <v>4.8</v>
          </cell>
          <cell r="BF107">
            <v>6.5</v>
          </cell>
          <cell r="BG107">
            <v>5</v>
          </cell>
          <cell r="BH107">
            <v>7</v>
          </cell>
          <cell r="BI107">
            <v>6.7</v>
          </cell>
          <cell r="BJ107">
            <v>8.1999999999999993</v>
          </cell>
          <cell r="BK107">
            <v>4.7</v>
          </cell>
          <cell r="BL107">
            <v>7.6</v>
          </cell>
          <cell r="BM107">
            <v>4.5</v>
          </cell>
          <cell r="BN107">
            <v>6.3</v>
          </cell>
          <cell r="BO107">
            <v>7.2</v>
          </cell>
          <cell r="BP107">
            <v>7.4</v>
          </cell>
          <cell r="BQ107">
            <v>7.9</v>
          </cell>
          <cell r="BR107">
            <v>9.1</v>
          </cell>
          <cell r="BS107">
            <v>6.9</v>
          </cell>
          <cell r="BT107">
            <v>5.6</v>
          </cell>
          <cell r="BV107">
            <v>9.3000000000000007</v>
          </cell>
          <cell r="BX107">
            <v>8.1</v>
          </cell>
          <cell r="BZ107">
            <v>9.4</v>
          </cell>
          <cell r="CA107">
            <v>5.5</v>
          </cell>
          <cell r="CB107">
            <v>8.5</v>
          </cell>
          <cell r="CC107">
            <v>57</v>
          </cell>
          <cell r="CD107">
            <v>0</v>
          </cell>
          <cell r="CE107">
            <v>7.7</v>
          </cell>
          <cell r="CF107">
            <v>8</v>
          </cell>
          <cell r="CG107">
            <v>9.1</v>
          </cell>
          <cell r="CH107">
            <v>5.8</v>
          </cell>
          <cell r="CI107">
            <v>7.4</v>
          </cell>
          <cell r="CJ107">
            <v>7.8</v>
          </cell>
          <cell r="CL107">
            <v>6</v>
          </cell>
          <cell r="CM107">
            <v>6.4</v>
          </cell>
          <cell r="CN107">
            <v>7.4</v>
          </cell>
          <cell r="CO107">
            <v>8</v>
          </cell>
          <cell r="CP107">
            <v>8.1999999999999993</v>
          </cell>
          <cell r="CQ107">
            <v>28</v>
          </cell>
          <cell r="CR107">
            <v>0</v>
          </cell>
          <cell r="CS107">
            <v>8.6999999999999993</v>
          </cell>
          <cell r="CY107">
            <v>5</v>
          </cell>
          <cell r="CZ107">
            <v>0</v>
          </cell>
          <cell r="DA107">
            <v>146</v>
          </cell>
          <cell r="DB107">
            <v>0</v>
          </cell>
          <cell r="DC107">
            <v>146</v>
          </cell>
          <cell r="DD107">
            <v>146</v>
          </cell>
          <cell r="DE107">
            <v>6.95</v>
          </cell>
          <cell r="DF107">
            <v>2.83</v>
          </cell>
        </row>
        <row r="108">
          <cell r="A108">
            <v>2320721744</v>
          </cell>
          <cell r="B108" t="str">
            <v>Trần</v>
          </cell>
          <cell r="C108" t="str">
            <v>Thị Hồng</v>
          </cell>
          <cell r="D108" t="str">
            <v>Hạnh</v>
          </cell>
          <cell r="E108">
            <v>36354</v>
          </cell>
          <cell r="F108" t="str">
            <v>Nữ</v>
          </cell>
          <cell r="G108" t="str">
            <v>Đã Học Xong</v>
          </cell>
          <cell r="H108">
            <v>8.9</v>
          </cell>
          <cell r="I108">
            <v>7.2</v>
          </cell>
          <cell r="J108">
            <v>7.7</v>
          </cell>
          <cell r="K108">
            <v>6.7</v>
          </cell>
          <cell r="L108">
            <v>8.1</v>
          </cell>
          <cell r="M108">
            <v>8.9</v>
          </cell>
          <cell r="N108">
            <v>5.7</v>
          </cell>
          <cell r="P108">
            <v>7.6</v>
          </cell>
          <cell r="U108">
            <v>8.4</v>
          </cell>
          <cell r="V108">
            <v>9.3000000000000007</v>
          </cell>
          <cell r="W108">
            <v>6.3</v>
          </cell>
          <cell r="X108">
            <v>7.7</v>
          </cell>
          <cell r="Y108">
            <v>8.5</v>
          </cell>
          <cell r="Z108">
            <v>7.5</v>
          </cell>
          <cell r="AA108">
            <v>8</v>
          </cell>
          <cell r="AB108">
            <v>8.1</v>
          </cell>
          <cell r="AC108">
            <v>6.2</v>
          </cell>
          <cell r="AD108">
            <v>5.7</v>
          </cell>
          <cell r="AE108">
            <v>5.9</v>
          </cell>
          <cell r="AF108">
            <v>5.7</v>
          </cell>
          <cell r="AG108">
            <v>5.5</v>
          </cell>
          <cell r="AH108">
            <v>6.6</v>
          </cell>
          <cell r="AI108">
            <v>6</v>
          </cell>
          <cell r="AJ108">
            <v>7.9</v>
          </cell>
          <cell r="AK108">
            <v>51</v>
          </cell>
          <cell r="AL108">
            <v>0</v>
          </cell>
          <cell r="AM108">
            <v>6.5</v>
          </cell>
          <cell r="AN108">
            <v>5.7</v>
          </cell>
          <cell r="AT108">
            <v>7.6</v>
          </cell>
          <cell r="AZ108">
            <v>8.1999999999999993</v>
          </cell>
          <cell r="BA108">
            <v>6.6</v>
          </cell>
          <cell r="BB108">
            <v>5</v>
          </cell>
          <cell r="BC108">
            <v>0</v>
          </cell>
          <cell r="BD108">
            <v>8.1999999999999993</v>
          </cell>
          <cell r="BE108">
            <v>8.6999999999999993</v>
          </cell>
          <cell r="BF108">
            <v>6.4</v>
          </cell>
          <cell r="BG108">
            <v>4.5</v>
          </cell>
          <cell r="BH108">
            <v>6</v>
          </cell>
          <cell r="BI108">
            <v>6.6</v>
          </cell>
          <cell r="BJ108">
            <v>7.9</v>
          </cell>
          <cell r="BK108">
            <v>6.6</v>
          </cell>
          <cell r="BL108">
            <v>7.3</v>
          </cell>
          <cell r="BM108">
            <v>5.0999999999999996</v>
          </cell>
          <cell r="BN108">
            <v>6.4</v>
          </cell>
          <cell r="BO108">
            <v>8.6</v>
          </cell>
          <cell r="BP108">
            <v>7.4</v>
          </cell>
          <cell r="BQ108">
            <v>7</v>
          </cell>
          <cell r="BR108">
            <v>8.9</v>
          </cell>
          <cell r="BS108">
            <v>8</v>
          </cell>
          <cell r="BT108">
            <v>8.9</v>
          </cell>
          <cell r="BV108">
            <v>8.5</v>
          </cell>
          <cell r="BX108">
            <v>6.6</v>
          </cell>
          <cell r="BZ108">
            <v>6.2</v>
          </cell>
          <cell r="CA108">
            <v>6.8</v>
          </cell>
          <cell r="CB108">
            <v>8.6</v>
          </cell>
          <cell r="CC108">
            <v>57</v>
          </cell>
          <cell r="CD108">
            <v>0</v>
          </cell>
          <cell r="CE108">
            <v>8.9</v>
          </cell>
          <cell r="CF108">
            <v>5.7</v>
          </cell>
          <cell r="CG108">
            <v>8.9</v>
          </cell>
          <cell r="CH108">
            <v>7.7</v>
          </cell>
          <cell r="CI108">
            <v>7.9</v>
          </cell>
          <cell r="CJ108">
            <v>7.6</v>
          </cell>
          <cell r="CL108">
            <v>8.3000000000000007</v>
          </cell>
          <cell r="CM108">
            <v>9</v>
          </cell>
          <cell r="CN108">
            <v>7.2</v>
          </cell>
          <cell r="CO108">
            <v>7.5</v>
          </cell>
          <cell r="CP108">
            <v>8.3000000000000007</v>
          </cell>
          <cell r="CQ108">
            <v>28</v>
          </cell>
          <cell r="CR108">
            <v>0</v>
          </cell>
          <cell r="CS108">
            <v>9.0399999999999991</v>
          </cell>
          <cell r="CY108">
            <v>5</v>
          </cell>
          <cell r="CZ108">
            <v>0</v>
          </cell>
          <cell r="DA108">
            <v>146</v>
          </cell>
          <cell r="DB108">
            <v>0</v>
          </cell>
          <cell r="DC108">
            <v>146</v>
          </cell>
          <cell r="DD108">
            <v>146</v>
          </cell>
          <cell r="DE108">
            <v>7.44</v>
          </cell>
          <cell r="DF108">
            <v>3.14</v>
          </cell>
        </row>
        <row r="109">
          <cell r="A109">
            <v>2320711812</v>
          </cell>
          <cell r="B109" t="str">
            <v>Trần</v>
          </cell>
          <cell r="C109" t="str">
            <v>Uyên Thục</v>
          </cell>
          <cell r="D109" t="str">
            <v>Hảo</v>
          </cell>
          <cell r="E109">
            <v>36366</v>
          </cell>
          <cell r="F109" t="str">
            <v>Nữ</v>
          </cell>
          <cell r="G109" t="str">
            <v>Đã Học Xong</v>
          </cell>
          <cell r="H109">
            <v>8</v>
          </cell>
          <cell r="I109">
            <v>9</v>
          </cell>
          <cell r="J109">
            <v>8.1</v>
          </cell>
          <cell r="K109">
            <v>9</v>
          </cell>
          <cell r="L109">
            <v>9.3000000000000007</v>
          </cell>
          <cell r="M109">
            <v>8.9</v>
          </cell>
          <cell r="N109">
            <v>6.3</v>
          </cell>
          <cell r="P109">
            <v>8.8000000000000007</v>
          </cell>
          <cell r="U109">
            <v>7.7</v>
          </cell>
          <cell r="V109">
            <v>8.3000000000000007</v>
          </cell>
          <cell r="W109">
            <v>9</v>
          </cell>
          <cell r="X109">
            <v>10</v>
          </cell>
          <cell r="Y109">
            <v>8.6999999999999993</v>
          </cell>
          <cell r="Z109">
            <v>4.9000000000000004</v>
          </cell>
          <cell r="AA109">
            <v>8.6999999999999993</v>
          </cell>
          <cell r="AB109">
            <v>8.5</v>
          </cell>
          <cell r="AC109">
            <v>7.9</v>
          </cell>
          <cell r="AD109">
            <v>7.9</v>
          </cell>
          <cell r="AE109">
            <v>6.1</v>
          </cell>
          <cell r="AF109">
            <v>8</v>
          </cell>
          <cell r="AG109">
            <v>6.2</v>
          </cell>
          <cell r="AH109">
            <v>7.5</v>
          </cell>
          <cell r="AI109">
            <v>6.6</v>
          </cell>
          <cell r="AJ109">
            <v>7.3</v>
          </cell>
          <cell r="AK109">
            <v>51</v>
          </cell>
          <cell r="AL109">
            <v>0</v>
          </cell>
          <cell r="AM109">
            <v>6</v>
          </cell>
          <cell r="AN109">
            <v>7.1</v>
          </cell>
          <cell r="AQ109">
            <v>6.2</v>
          </cell>
          <cell r="AW109">
            <v>5.5</v>
          </cell>
          <cell r="BA109">
            <v>6.3</v>
          </cell>
          <cell r="BB109">
            <v>5</v>
          </cell>
          <cell r="BC109">
            <v>0</v>
          </cell>
          <cell r="BD109">
            <v>9.1999999999999993</v>
          </cell>
          <cell r="BE109">
            <v>8.8000000000000007</v>
          </cell>
          <cell r="BF109">
            <v>7.9</v>
          </cell>
          <cell r="BG109">
            <v>5.8</v>
          </cell>
          <cell r="BH109">
            <v>5.6</v>
          </cell>
          <cell r="BI109">
            <v>7.4</v>
          </cell>
          <cell r="BJ109">
            <v>7.4</v>
          </cell>
          <cell r="BK109">
            <v>5.9</v>
          </cell>
          <cell r="BL109">
            <v>7.2</v>
          </cell>
          <cell r="BM109">
            <v>4.9000000000000004</v>
          </cell>
          <cell r="BN109">
            <v>5.2</v>
          </cell>
          <cell r="BO109">
            <v>9</v>
          </cell>
          <cell r="BP109">
            <v>8.1</v>
          </cell>
          <cell r="BQ109">
            <v>6.8</v>
          </cell>
          <cell r="BR109">
            <v>8</v>
          </cell>
          <cell r="BS109">
            <v>7.6</v>
          </cell>
          <cell r="BT109">
            <v>9.4</v>
          </cell>
          <cell r="BV109">
            <v>8.6999999999999993</v>
          </cell>
          <cell r="BX109">
            <v>8.9</v>
          </cell>
          <cell r="BZ109">
            <v>8.4</v>
          </cell>
          <cell r="CA109">
            <v>8.6999999999999993</v>
          </cell>
          <cell r="CB109">
            <v>9.1</v>
          </cell>
          <cell r="CC109">
            <v>57</v>
          </cell>
          <cell r="CD109">
            <v>0</v>
          </cell>
          <cell r="CE109">
            <v>8.5</v>
          </cell>
          <cell r="CF109">
            <v>8.1999999999999993</v>
          </cell>
          <cell r="CG109">
            <v>7.8</v>
          </cell>
          <cell r="CH109">
            <v>7</v>
          </cell>
          <cell r="CI109">
            <v>7.2</v>
          </cell>
          <cell r="CJ109">
            <v>9.1999999999999993</v>
          </cell>
          <cell r="CL109">
            <v>7.3</v>
          </cell>
          <cell r="CM109">
            <v>4.9000000000000004</v>
          </cell>
          <cell r="CN109">
            <v>9.6999999999999993</v>
          </cell>
          <cell r="CO109">
            <v>9.1</v>
          </cell>
          <cell r="CP109">
            <v>8.3000000000000007</v>
          </cell>
          <cell r="CQ109">
            <v>28</v>
          </cell>
          <cell r="CR109">
            <v>0</v>
          </cell>
          <cell r="CS109">
            <v>9</v>
          </cell>
          <cell r="CY109">
            <v>5</v>
          </cell>
          <cell r="CZ109">
            <v>0</v>
          </cell>
          <cell r="DA109">
            <v>146</v>
          </cell>
          <cell r="DB109">
            <v>0</v>
          </cell>
          <cell r="DC109">
            <v>146</v>
          </cell>
          <cell r="DD109">
            <v>146</v>
          </cell>
          <cell r="DE109">
            <v>7.8</v>
          </cell>
          <cell r="DF109">
            <v>3.32</v>
          </cell>
        </row>
        <row r="110">
          <cell r="A110">
            <v>23207110929</v>
          </cell>
          <cell r="B110" t="str">
            <v>Đỗ</v>
          </cell>
          <cell r="C110" t="str">
            <v>Thị Phước</v>
          </cell>
          <cell r="D110" t="str">
            <v>Hậu</v>
          </cell>
          <cell r="E110">
            <v>36416</v>
          </cell>
          <cell r="F110" t="str">
            <v>Nữ</v>
          </cell>
          <cell r="G110" t="str">
            <v>Đã Học Xong</v>
          </cell>
          <cell r="H110">
            <v>9.1</v>
          </cell>
          <cell r="I110">
            <v>8.6999999999999993</v>
          </cell>
          <cell r="J110">
            <v>8</v>
          </cell>
          <cell r="K110">
            <v>6.3</v>
          </cell>
          <cell r="L110">
            <v>7.9</v>
          </cell>
          <cell r="M110">
            <v>7.7</v>
          </cell>
          <cell r="N110">
            <v>7</v>
          </cell>
          <cell r="O110">
            <v>8.8000000000000007</v>
          </cell>
          <cell r="S110">
            <v>6.1</v>
          </cell>
          <cell r="U110">
            <v>8.3000000000000007</v>
          </cell>
          <cell r="W110">
            <v>9.3000000000000007</v>
          </cell>
          <cell r="X110">
            <v>7.5</v>
          </cell>
          <cell r="Y110">
            <v>7.6</v>
          </cell>
          <cell r="Z110">
            <v>6.6</v>
          </cell>
          <cell r="AA110">
            <v>6.8</v>
          </cell>
          <cell r="AB110">
            <v>8.1999999999999993</v>
          </cell>
          <cell r="AC110">
            <v>6.2</v>
          </cell>
          <cell r="AD110">
            <v>5.8</v>
          </cell>
          <cell r="AE110">
            <v>4.3</v>
          </cell>
          <cell r="AF110">
            <v>6.8</v>
          </cell>
          <cell r="AG110">
            <v>6.7</v>
          </cell>
          <cell r="AH110">
            <v>7.4</v>
          </cell>
          <cell r="AI110">
            <v>5.2</v>
          </cell>
          <cell r="AJ110">
            <v>7.3</v>
          </cell>
          <cell r="AK110">
            <v>51</v>
          </cell>
          <cell r="AL110">
            <v>0</v>
          </cell>
          <cell r="AM110">
            <v>6.2</v>
          </cell>
          <cell r="AN110">
            <v>4.4000000000000004</v>
          </cell>
          <cell r="AO110">
            <v>9.3000000000000007</v>
          </cell>
          <cell r="AZ110">
            <v>6.3</v>
          </cell>
          <cell r="BA110">
            <v>5.6</v>
          </cell>
          <cell r="BB110">
            <v>5</v>
          </cell>
          <cell r="BC110">
            <v>0</v>
          </cell>
          <cell r="BD110">
            <v>6.1</v>
          </cell>
          <cell r="BE110">
            <v>6.1</v>
          </cell>
          <cell r="BF110">
            <v>5.6</v>
          </cell>
          <cell r="BG110">
            <v>5.5</v>
          </cell>
          <cell r="BH110">
            <v>6.1</v>
          </cell>
          <cell r="BI110">
            <v>7.3</v>
          </cell>
          <cell r="BJ110">
            <v>6.7</v>
          </cell>
          <cell r="BK110">
            <v>5.0999999999999996</v>
          </cell>
          <cell r="BL110">
            <v>7.5</v>
          </cell>
          <cell r="BM110">
            <v>5.6</v>
          </cell>
          <cell r="BN110">
            <v>7.6</v>
          </cell>
          <cell r="BO110">
            <v>7.2</v>
          </cell>
          <cell r="BP110">
            <v>6.4</v>
          </cell>
          <cell r="BQ110">
            <v>8.4</v>
          </cell>
          <cell r="BR110">
            <v>5.9</v>
          </cell>
          <cell r="BS110">
            <v>6.1</v>
          </cell>
          <cell r="BT110">
            <v>6.7</v>
          </cell>
          <cell r="BV110">
            <v>8.5</v>
          </cell>
          <cell r="BX110">
            <v>7.8</v>
          </cell>
          <cell r="BZ110">
            <v>6.4</v>
          </cell>
          <cell r="CA110">
            <v>4.9000000000000004</v>
          </cell>
          <cell r="CB110">
            <v>7.5</v>
          </cell>
          <cell r="CC110">
            <v>57</v>
          </cell>
          <cell r="CD110">
            <v>0</v>
          </cell>
          <cell r="CE110">
            <v>6.6</v>
          </cell>
          <cell r="CF110">
            <v>8.1</v>
          </cell>
          <cell r="CG110">
            <v>8.3000000000000007</v>
          </cell>
          <cell r="CH110">
            <v>5.6</v>
          </cell>
          <cell r="CI110">
            <v>6.9</v>
          </cell>
          <cell r="CJ110">
            <v>8</v>
          </cell>
          <cell r="CL110">
            <v>8</v>
          </cell>
          <cell r="CM110">
            <v>7.2</v>
          </cell>
          <cell r="CN110">
            <v>8.8000000000000007</v>
          </cell>
          <cell r="CO110">
            <v>7.5</v>
          </cell>
          <cell r="CP110">
            <v>7.4</v>
          </cell>
          <cell r="CQ110">
            <v>28</v>
          </cell>
          <cell r="CR110">
            <v>0</v>
          </cell>
          <cell r="CS110">
            <v>8.9</v>
          </cell>
          <cell r="CY110">
            <v>5</v>
          </cell>
          <cell r="CZ110">
            <v>0</v>
          </cell>
          <cell r="DA110">
            <v>146</v>
          </cell>
          <cell r="DB110">
            <v>0</v>
          </cell>
          <cell r="DC110">
            <v>146</v>
          </cell>
          <cell r="DD110">
            <v>146</v>
          </cell>
          <cell r="DE110">
            <v>7.06</v>
          </cell>
          <cell r="DF110">
            <v>2.89</v>
          </cell>
        </row>
        <row r="111">
          <cell r="A111">
            <v>2320515044</v>
          </cell>
          <cell r="B111" t="str">
            <v>Nguyễn</v>
          </cell>
          <cell r="C111" t="str">
            <v>Thị Thuý</v>
          </cell>
          <cell r="D111" t="str">
            <v>Hiền</v>
          </cell>
          <cell r="E111">
            <v>36465</v>
          </cell>
          <cell r="F111" t="str">
            <v>Nữ</v>
          </cell>
          <cell r="G111" t="str">
            <v>Đã Học Xong</v>
          </cell>
          <cell r="H111">
            <v>8</v>
          </cell>
          <cell r="I111">
            <v>7.7</v>
          </cell>
          <cell r="J111">
            <v>4</v>
          </cell>
          <cell r="K111">
            <v>7.2</v>
          </cell>
          <cell r="L111">
            <v>5.7</v>
          </cell>
          <cell r="M111">
            <v>6.4</v>
          </cell>
          <cell r="N111">
            <v>5.4</v>
          </cell>
          <cell r="P111">
            <v>6.6</v>
          </cell>
          <cell r="U111">
            <v>9.6999999999999993</v>
          </cell>
          <cell r="V111">
            <v>8.1</v>
          </cell>
          <cell r="W111">
            <v>7.6</v>
          </cell>
          <cell r="X111">
            <v>8</v>
          </cell>
          <cell r="Y111">
            <v>8</v>
          </cell>
          <cell r="Z111">
            <v>7</v>
          </cell>
          <cell r="AA111">
            <v>8.6</v>
          </cell>
          <cell r="AB111">
            <v>4.0999999999999996</v>
          </cell>
          <cell r="AC111">
            <v>5.2</v>
          </cell>
          <cell r="AD111">
            <v>4.0999999999999996</v>
          </cell>
          <cell r="AE111">
            <v>8.5</v>
          </cell>
          <cell r="AF111">
            <v>5.7</v>
          </cell>
          <cell r="AG111">
            <v>4.7</v>
          </cell>
          <cell r="AH111">
            <v>4.7</v>
          </cell>
          <cell r="AI111">
            <v>4.5999999999999996</v>
          </cell>
          <cell r="AJ111">
            <v>5.7</v>
          </cell>
          <cell r="AK111">
            <v>51</v>
          </cell>
          <cell r="AL111">
            <v>0</v>
          </cell>
          <cell r="AM111">
            <v>7.6</v>
          </cell>
          <cell r="AN111">
            <v>9.4</v>
          </cell>
          <cell r="AT111">
            <v>5.4</v>
          </cell>
          <cell r="AZ111">
            <v>5.9</v>
          </cell>
          <cell r="BA111">
            <v>8.6999999999999993</v>
          </cell>
          <cell r="BB111">
            <v>5</v>
          </cell>
          <cell r="BC111">
            <v>0</v>
          </cell>
          <cell r="BD111">
            <v>7.1</v>
          </cell>
          <cell r="BE111">
            <v>6</v>
          </cell>
          <cell r="BF111">
            <v>4.8</v>
          </cell>
          <cell r="BG111">
            <v>6.9</v>
          </cell>
          <cell r="BH111">
            <v>5.5</v>
          </cell>
          <cell r="BI111">
            <v>5.4</v>
          </cell>
          <cell r="BJ111">
            <v>7.1</v>
          </cell>
          <cell r="BK111">
            <v>6</v>
          </cell>
          <cell r="BL111">
            <v>7.9</v>
          </cell>
          <cell r="BM111">
            <v>6.4</v>
          </cell>
          <cell r="BN111">
            <v>7.6</v>
          </cell>
          <cell r="BO111">
            <v>6.4</v>
          </cell>
          <cell r="BP111">
            <v>8.6</v>
          </cell>
          <cell r="BQ111">
            <v>7.3</v>
          </cell>
          <cell r="BR111">
            <v>7.7</v>
          </cell>
          <cell r="BS111">
            <v>6.3</v>
          </cell>
          <cell r="BT111">
            <v>6.4</v>
          </cell>
          <cell r="BV111">
            <v>6.1</v>
          </cell>
          <cell r="BX111">
            <v>5.4</v>
          </cell>
          <cell r="BZ111">
            <v>6.7</v>
          </cell>
          <cell r="CA111">
            <v>5.8</v>
          </cell>
          <cell r="CB111">
            <v>6.3</v>
          </cell>
          <cell r="CC111">
            <v>57</v>
          </cell>
          <cell r="CD111">
            <v>0</v>
          </cell>
          <cell r="CE111">
            <v>6.3</v>
          </cell>
          <cell r="CF111">
            <v>6.9</v>
          </cell>
          <cell r="CG111">
            <v>8.4</v>
          </cell>
          <cell r="CH111">
            <v>4.8</v>
          </cell>
          <cell r="CI111">
            <v>7.9</v>
          </cell>
          <cell r="CJ111">
            <v>8.6999999999999993</v>
          </cell>
          <cell r="CL111">
            <v>8.8000000000000007</v>
          </cell>
          <cell r="CM111">
            <v>7.3</v>
          </cell>
          <cell r="CN111">
            <v>6.3</v>
          </cell>
          <cell r="CO111">
            <v>7.6</v>
          </cell>
          <cell r="CP111">
            <v>7.5</v>
          </cell>
          <cell r="CQ111">
            <v>28</v>
          </cell>
          <cell r="CR111">
            <v>0</v>
          </cell>
          <cell r="CS111">
            <v>8.9</v>
          </cell>
          <cell r="CY111">
            <v>5</v>
          </cell>
          <cell r="CZ111">
            <v>0</v>
          </cell>
          <cell r="DA111">
            <v>146</v>
          </cell>
          <cell r="DB111">
            <v>0</v>
          </cell>
          <cell r="DC111">
            <v>146</v>
          </cell>
          <cell r="DD111">
            <v>146</v>
          </cell>
          <cell r="DE111">
            <v>6.78</v>
          </cell>
          <cell r="DF111">
            <v>2.72</v>
          </cell>
        </row>
        <row r="112">
          <cell r="A112">
            <v>2320714400</v>
          </cell>
          <cell r="B112" t="str">
            <v>Trần</v>
          </cell>
          <cell r="C112" t="str">
            <v>Thu</v>
          </cell>
          <cell r="D112" t="str">
            <v>Hiền</v>
          </cell>
          <cell r="E112">
            <v>36349</v>
          </cell>
          <cell r="F112" t="str">
            <v>Nữ</v>
          </cell>
          <cell r="G112" t="str">
            <v>Đã Học Xong</v>
          </cell>
          <cell r="H112">
            <v>8.1999999999999993</v>
          </cell>
          <cell r="I112">
            <v>7.7</v>
          </cell>
          <cell r="J112">
            <v>8.6</v>
          </cell>
          <cell r="K112">
            <v>9.3000000000000007</v>
          </cell>
          <cell r="L112">
            <v>8.8000000000000007</v>
          </cell>
          <cell r="M112">
            <v>6</v>
          </cell>
          <cell r="N112">
            <v>6.4</v>
          </cell>
          <cell r="P112">
            <v>7.5</v>
          </cell>
          <cell r="U112">
            <v>8.6</v>
          </cell>
          <cell r="V112">
            <v>8.1999999999999993</v>
          </cell>
          <cell r="W112">
            <v>8.4</v>
          </cell>
          <cell r="X112">
            <v>9.1</v>
          </cell>
          <cell r="Y112">
            <v>7.8</v>
          </cell>
          <cell r="Z112">
            <v>8.1</v>
          </cell>
          <cell r="AA112">
            <v>7.8</v>
          </cell>
          <cell r="AB112">
            <v>8.1</v>
          </cell>
          <cell r="AC112">
            <v>5.6</v>
          </cell>
          <cell r="AD112">
            <v>5.4</v>
          </cell>
          <cell r="AE112">
            <v>7.8</v>
          </cell>
          <cell r="AF112">
            <v>7.1</v>
          </cell>
          <cell r="AG112">
            <v>5.8</v>
          </cell>
          <cell r="AH112">
            <v>5.7</v>
          </cell>
          <cell r="AI112">
            <v>5.4</v>
          </cell>
          <cell r="AJ112">
            <v>5.3</v>
          </cell>
          <cell r="AK112">
            <v>51</v>
          </cell>
          <cell r="AL112">
            <v>0</v>
          </cell>
          <cell r="AM112">
            <v>6</v>
          </cell>
          <cell r="AN112">
            <v>6.8</v>
          </cell>
          <cell r="AS112">
            <v>8.6999999999999993</v>
          </cell>
          <cell r="AY112">
            <v>6.3</v>
          </cell>
          <cell r="BA112">
            <v>6.8</v>
          </cell>
          <cell r="BB112">
            <v>5</v>
          </cell>
          <cell r="BC112">
            <v>0</v>
          </cell>
          <cell r="BD112">
            <v>8.1</v>
          </cell>
          <cell r="BE112">
            <v>6.9</v>
          </cell>
          <cell r="BF112">
            <v>5.9</v>
          </cell>
          <cell r="BG112">
            <v>5.9</v>
          </cell>
          <cell r="BH112">
            <v>7.2</v>
          </cell>
          <cell r="BI112">
            <v>7.2</v>
          </cell>
          <cell r="BJ112">
            <v>7.8</v>
          </cell>
          <cell r="BK112">
            <v>5.7</v>
          </cell>
          <cell r="BL112">
            <v>7.1</v>
          </cell>
          <cell r="BM112">
            <v>5.0999999999999996</v>
          </cell>
          <cell r="BN112">
            <v>7.4</v>
          </cell>
          <cell r="BO112">
            <v>6.9</v>
          </cell>
          <cell r="BP112">
            <v>8.4</v>
          </cell>
          <cell r="BQ112">
            <v>8.6999999999999993</v>
          </cell>
          <cell r="BR112">
            <v>8.1</v>
          </cell>
          <cell r="BS112">
            <v>7.8</v>
          </cell>
          <cell r="BT112">
            <v>7.7</v>
          </cell>
          <cell r="BV112">
            <v>6.4</v>
          </cell>
          <cell r="BX112">
            <v>7.7</v>
          </cell>
          <cell r="BZ112">
            <v>8.6</v>
          </cell>
          <cell r="CA112">
            <v>6.8</v>
          </cell>
          <cell r="CB112">
            <v>8.8000000000000007</v>
          </cell>
          <cell r="CC112">
            <v>57</v>
          </cell>
          <cell r="CD112">
            <v>0</v>
          </cell>
          <cell r="CE112">
            <v>7.7</v>
          </cell>
          <cell r="CF112">
            <v>7.9</v>
          </cell>
          <cell r="CG112">
            <v>8.6999999999999993</v>
          </cell>
          <cell r="CH112">
            <v>8.5</v>
          </cell>
          <cell r="CI112">
            <v>6.7</v>
          </cell>
          <cell r="CJ112">
            <v>8.4</v>
          </cell>
          <cell r="CL112">
            <v>7.1</v>
          </cell>
          <cell r="CM112">
            <v>9.1</v>
          </cell>
          <cell r="CN112">
            <v>8</v>
          </cell>
          <cell r="CO112">
            <v>8.6</v>
          </cell>
          <cell r="CP112">
            <v>8.6</v>
          </cell>
          <cell r="CQ112">
            <v>28</v>
          </cell>
          <cell r="CR112">
            <v>0</v>
          </cell>
          <cell r="CS112">
            <v>8.9</v>
          </cell>
          <cell r="CY112">
            <v>5</v>
          </cell>
          <cell r="CZ112">
            <v>0</v>
          </cell>
          <cell r="DA112">
            <v>146</v>
          </cell>
          <cell r="DB112">
            <v>0</v>
          </cell>
          <cell r="DC112">
            <v>146</v>
          </cell>
          <cell r="DD112">
            <v>146</v>
          </cell>
          <cell r="DE112">
            <v>7.51</v>
          </cell>
          <cell r="DF112">
            <v>3.16</v>
          </cell>
        </row>
        <row r="113">
          <cell r="A113">
            <v>2320714765</v>
          </cell>
          <cell r="B113" t="str">
            <v>Nguyễn</v>
          </cell>
          <cell r="C113" t="str">
            <v>Thị Diệu</v>
          </cell>
          <cell r="D113" t="str">
            <v>Hiền</v>
          </cell>
          <cell r="E113">
            <v>36469</v>
          </cell>
          <cell r="F113" t="str">
            <v>Nữ</v>
          </cell>
          <cell r="G113" t="str">
            <v>Đã Học Xong</v>
          </cell>
          <cell r="H113">
            <v>9.3000000000000007</v>
          </cell>
          <cell r="I113">
            <v>9</v>
          </cell>
          <cell r="J113">
            <v>8.1</v>
          </cell>
          <cell r="K113">
            <v>8.1</v>
          </cell>
          <cell r="L113">
            <v>9.5</v>
          </cell>
          <cell r="M113">
            <v>9</v>
          </cell>
          <cell r="N113">
            <v>6.8</v>
          </cell>
          <cell r="O113">
            <v>8.1</v>
          </cell>
          <cell r="U113">
            <v>6.9</v>
          </cell>
          <cell r="V113">
            <v>9.4</v>
          </cell>
          <cell r="W113">
            <v>9.9</v>
          </cell>
          <cell r="X113">
            <v>9.4</v>
          </cell>
          <cell r="Y113">
            <v>7.6</v>
          </cell>
          <cell r="Z113">
            <v>8</v>
          </cell>
          <cell r="AA113">
            <v>8.5</v>
          </cell>
          <cell r="AB113">
            <v>8.6</v>
          </cell>
          <cell r="AC113">
            <v>7.6</v>
          </cell>
          <cell r="AD113">
            <v>7.1</v>
          </cell>
          <cell r="AE113">
            <v>7.1</v>
          </cell>
          <cell r="AF113">
            <v>8.3000000000000007</v>
          </cell>
          <cell r="AG113">
            <v>7.6</v>
          </cell>
          <cell r="AH113">
            <v>8.4</v>
          </cell>
          <cell r="AI113">
            <v>6.1</v>
          </cell>
          <cell r="AJ113">
            <v>8.1</v>
          </cell>
          <cell r="AK113">
            <v>51</v>
          </cell>
          <cell r="AL113">
            <v>0</v>
          </cell>
          <cell r="AM113">
            <v>6</v>
          </cell>
          <cell r="AN113">
            <v>5.7</v>
          </cell>
          <cell r="AO113">
            <v>7</v>
          </cell>
          <cell r="AU113">
            <v>6</v>
          </cell>
          <cell r="BA113">
            <v>6.2</v>
          </cell>
          <cell r="BB113">
            <v>5</v>
          </cell>
          <cell r="BC113">
            <v>0</v>
          </cell>
          <cell r="BD113">
            <v>9.1</v>
          </cell>
          <cell r="BE113">
            <v>8.1</v>
          </cell>
          <cell r="BF113">
            <v>7.9</v>
          </cell>
          <cell r="BG113">
            <v>6.5</v>
          </cell>
          <cell r="BH113">
            <v>6.9</v>
          </cell>
          <cell r="BI113">
            <v>8.5</v>
          </cell>
          <cell r="BJ113">
            <v>8.6</v>
          </cell>
          <cell r="BK113">
            <v>8.3000000000000007</v>
          </cell>
          <cell r="BL113">
            <v>6.5</v>
          </cell>
          <cell r="BM113">
            <v>5.7</v>
          </cell>
          <cell r="BN113">
            <v>9.1</v>
          </cell>
          <cell r="BO113">
            <v>9</v>
          </cell>
          <cell r="BP113">
            <v>9.4</v>
          </cell>
          <cell r="BQ113">
            <v>8.4</v>
          </cell>
          <cell r="BR113">
            <v>9.1</v>
          </cell>
          <cell r="BS113">
            <v>8.1999999999999993</v>
          </cell>
          <cell r="BT113">
            <v>8.5</v>
          </cell>
          <cell r="BV113">
            <v>7.6</v>
          </cell>
          <cell r="BX113">
            <v>7.6</v>
          </cell>
          <cell r="BZ113">
            <v>8.1</v>
          </cell>
          <cell r="CA113">
            <v>9.1</v>
          </cell>
          <cell r="CB113">
            <v>8.3000000000000007</v>
          </cell>
          <cell r="CC113">
            <v>57</v>
          </cell>
          <cell r="CD113">
            <v>0</v>
          </cell>
          <cell r="CE113">
            <v>8.1999999999999993</v>
          </cell>
          <cell r="CF113">
            <v>8</v>
          </cell>
          <cell r="CG113">
            <v>8.1</v>
          </cell>
          <cell r="CH113">
            <v>8.3000000000000007</v>
          </cell>
          <cell r="CI113">
            <v>8.6</v>
          </cell>
          <cell r="CJ113">
            <v>9.1999999999999993</v>
          </cell>
          <cell r="CL113">
            <v>7.7</v>
          </cell>
          <cell r="CM113">
            <v>8.3000000000000007</v>
          </cell>
          <cell r="CN113">
            <v>6.9</v>
          </cell>
          <cell r="CO113">
            <v>9</v>
          </cell>
          <cell r="CP113">
            <v>8.1</v>
          </cell>
          <cell r="CQ113">
            <v>28</v>
          </cell>
          <cell r="CR113">
            <v>0</v>
          </cell>
          <cell r="CS113">
            <v>8.9600000000000009</v>
          </cell>
          <cell r="CT113">
            <v>0</v>
          </cell>
          <cell r="CY113">
            <v>5</v>
          </cell>
          <cell r="CZ113">
            <v>0</v>
          </cell>
          <cell r="DA113">
            <v>146</v>
          </cell>
          <cell r="DB113">
            <v>0</v>
          </cell>
          <cell r="DC113">
            <v>146</v>
          </cell>
          <cell r="DD113">
            <v>146</v>
          </cell>
          <cell r="DE113">
            <v>8.16</v>
          </cell>
          <cell r="DF113">
            <v>3.56</v>
          </cell>
        </row>
        <row r="114">
          <cell r="A114">
            <v>2320714932</v>
          </cell>
          <cell r="B114" t="str">
            <v>Hồ</v>
          </cell>
          <cell r="C114" t="str">
            <v>Thị Phước</v>
          </cell>
          <cell r="D114" t="str">
            <v>Hiền</v>
          </cell>
          <cell r="E114">
            <v>36246</v>
          </cell>
          <cell r="F114" t="str">
            <v>Nữ</v>
          </cell>
          <cell r="G114" t="str">
            <v>Đã Học Xong</v>
          </cell>
          <cell r="H114">
            <v>8.1999999999999993</v>
          </cell>
          <cell r="I114">
            <v>7.4</v>
          </cell>
          <cell r="J114">
            <v>5.7</v>
          </cell>
          <cell r="K114">
            <v>4.9000000000000004</v>
          </cell>
          <cell r="L114">
            <v>5.7</v>
          </cell>
          <cell r="M114">
            <v>6.4</v>
          </cell>
          <cell r="N114">
            <v>5.2</v>
          </cell>
          <cell r="P114">
            <v>8.3000000000000007</v>
          </cell>
          <cell r="U114">
            <v>6.8</v>
          </cell>
          <cell r="V114">
            <v>7.9</v>
          </cell>
          <cell r="W114">
            <v>9.4</v>
          </cell>
          <cell r="X114">
            <v>8.3000000000000007</v>
          </cell>
          <cell r="Y114">
            <v>7.9</v>
          </cell>
          <cell r="Z114">
            <v>7.2</v>
          </cell>
          <cell r="AA114">
            <v>9.4</v>
          </cell>
          <cell r="AB114">
            <v>9.1999999999999993</v>
          </cell>
          <cell r="AC114">
            <v>7</v>
          </cell>
          <cell r="AD114">
            <v>7.4</v>
          </cell>
          <cell r="AE114">
            <v>6.9</v>
          </cell>
          <cell r="AF114">
            <v>4.7</v>
          </cell>
          <cell r="AG114">
            <v>5.7</v>
          </cell>
          <cell r="AH114">
            <v>4.4000000000000004</v>
          </cell>
          <cell r="AI114">
            <v>4.5</v>
          </cell>
          <cell r="AJ114">
            <v>4.5999999999999996</v>
          </cell>
          <cell r="AK114">
            <v>51</v>
          </cell>
          <cell r="AL114">
            <v>0</v>
          </cell>
          <cell r="AM114">
            <v>4.5999999999999996</v>
          </cell>
          <cell r="AN114">
            <v>5.2</v>
          </cell>
          <cell r="AT114">
            <v>5.7</v>
          </cell>
          <cell r="AU114">
            <v>4.9000000000000004</v>
          </cell>
          <cell r="BA114">
            <v>8</v>
          </cell>
          <cell r="BB114">
            <v>5</v>
          </cell>
          <cell r="BC114">
            <v>0</v>
          </cell>
          <cell r="BD114">
            <v>8.6</v>
          </cell>
          <cell r="BE114">
            <v>5.0999999999999996</v>
          </cell>
          <cell r="BF114">
            <v>7</v>
          </cell>
          <cell r="BG114">
            <v>5.7</v>
          </cell>
          <cell r="BH114">
            <v>7.5</v>
          </cell>
          <cell r="BI114">
            <v>5.0999999999999996</v>
          </cell>
          <cell r="BJ114">
            <v>7.4</v>
          </cell>
          <cell r="BK114">
            <v>4.9000000000000004</v>
          </cell>
          <cell r="BL114">
            <v>7.2</v>
          </cell>
          <cell r="BM114">
            <v>4.8</v>
          </cell>
          <cell r="BN114">
            <v>4</v>
          </cell>
          <cell r="BO114">
            <v>7.6</v>
          </cell>
          <cell r="BP114">
            <v>8.1</v>
          </cell>
          <cell r="BQ114">
            <v>7.5</v>
          </cell>
          <cell r="BR114">
            <v>7.6</v>
          </cell>
          <cell r="BS114">
            <v>6.7</v>
          </cell>
          <cell r="BT114">
            <v>5.5</v>
          </cell>
          <cell r="BV114">
            <v>6.7</v>
          </cell>
          <cell r="BX114">
            <v>6.2</v>
          </cell>
          <cell r="BZ114">
            <v>5.8</v>
          </cell>
          <cell r="CA114">
            <v>7.4</v>
          </cell>
          <cell r="CB114">
            <v>8.3000000000000007</v>
          </cell>
          <cell r="CC114">
            <v>57</v>
          </cell>
          <cell r="CD114">
            <v>0</v>
          </cell>
          <cell r="CE114">
            <v>7.4</v>
          </cell>
          <cell r="CF114">
            <v>5.8</v>
          </cell>
          <cell r="CG114">
            <v>7.5</v>
          </cell>
          <cell r="CH114">
            <v>6.4</v>
          </cell>
          <cell r="CI114">
            <v>5.0999999999999996</v>
          </cell>
          <cell r="CJ114">
            <v>9</v>
          </cell>
          <cell r="CL114">
            <v>6.4</v>
          </cell>
          <cell r="CM114">
            <v>7</v>
          </cell>
          <cell r="CN114">
            <v>7.6</v>
          </cell>
          <cell r="CO114">
            <v>7.8</v>
          </cell>
          <cell r="CP114">
            <v>7.9</v>
          </cell>
          <cell r="CQ114">
            <v>28</v>
          </cell>
          <cell r="CR114">
            <v>0</v>
          </cell>
          <cell r="CS114">
            <v>8.3000000000000007</v>
          </cell>
          <cell r="CY114">
            <v>5</v>
          </cell>
          <cell r="CZ114">
            <v>0</v>
          </cell>
          <cell r="DA114">
            <v>146</v>
          </cell>
          <cell r="DB114">
            <v>0</v>
          </cell>
          <cell r="DC114">
            <v>146</v>
          </cell>
          <cell r="DD114">
            <v>146</v>
          </cell>
          <cell r="DE114">
            <v>6.76</v>
          </cell>
          <cell r="DF114">
            <v>2.7</v>
          </cell>
        </row>
        <row r="115">
          <cell r="A115">
            <v>2121614368</v>
          </cell>
          <cell r="B115" t="str">
            <v>Lê</v>
          </cell>
          <cell r="C115" t="str">
            <v>Thế Gia</v>
          </cell>
          <cell r="D115" t="str">
            <v>Hiển</v>
          </cell>
          <cell r="E115">
            <v>35704</v>
          </cell>
          <cell r="F115" t="str">
            <v>Nam</v>
          </cell>
          <cell r="G115" t="str">
            <v>Đang Học Lại</v>
          </cell>
          <cell r="H115">
            <v>5.6</v>
          </cell>
          <cell r="I115">
            <v>7.4</v>
          </cell>
          <cell r="J115">
            <v>8.1</v>
          </cell>
          <cell r="K115">
            <v>7.4</v>
          </cell>
          <cell r="L115">
            <v>5</v>
          </cell>
          <cell r="M115">
            <v>6.4</v>
          </cell>
          <cell r="N115">
            <v>5.3</v>
          </cell>
          <cell r="P115">
            <v>4.8</v>
          </cell>
          <cell r="U115">
            <v>5.6</v>
          </cell>
          <cell r="V115">
            <v>4.3</v>
          </cell>
          <cell r="W115">
            <v>8.1999999999999993</v>
          </cell>
          <cell r="X115">
            <v>8.1</v>
          </cell>
          <cell r="Y115">
            <v>6.6</v>
          </cell>
          <cell r="Z115">
            <v>5.7</v>
          </cell>
          <cell r="AA115">
            <v>5.5</v>
          </cell>
          <cell r="AB115">
            <v>6.9</v>
          </cell>
          <cell r="AC115" t="str">
            <v>P (P/F)</v>
          </cell>
          <cell r="AD115">
            <v>7</v>
          </cell>
          <cell r="AE115" t="str">
            <v>P (P/F)</v>
          </cell>
          <cell r="AF115">
            <v>7.2</v>
          </cell>
          <cell r="AG115">
            <v>5.7</v>
          </cell>
          <cell r="AH115">
            <v>6.7</v>
          </cell>
          <cell r="AI115">
            <v>5.8</v>
          </cell>
          <cell r="AJ115">
            <v>5.5</v>
          </cell>
          <cell r="AK115">
            <v>51</v>
          </cell>
          <cell r="AL115">
            <v>0</v>
          </cell>
          <cell r="AM115">
            <v>4.5</v>
          </cell>
          <cell r="AN115">
            <v>6.4</v>
          </cell>
          <cell r="AQ115">
            <v>5.5</v>
          </cell>
          <cell r="AS115">
            <v>0</v>
          </cell>
          <cell r="AW115">
            <v>4.8</v>
          </cell>
          <cell r="BA115">
            <v>5.8</v>
          </cell>
          <cell r="BB115">
            <v>5</v>
          </cell>
          <cell r="BC115">
            <v>0</v>
          </cell>
          <cell r="BD115">
            <v>5.5</v>
          </cell>
          <cell r="BE115">
            <v>7.4</v>
          </cell>
          <cell r="BF115">
            <v>5.5</v>
          </cell>
          <cell r="BG115">
            <v>4.5</v>
          </cell>
          <cell r="BH115">
            <v>5.2</v>
          </cell>
          <cell r="BI115">
            <v>5.5</v>
          </cell>
          <cell r="BJ115">
            <v>6.3</v>
          </cell>
          <cell r="BK115">
            <v>5.9</v>
          </cell>
          <cell r="BL115">
            <v>5</v>
          </cell>
          <cell r="BM115">
            <v>4.8</v>
          </cell>
          <cell r="BN115">
            <v>6.2</v>
          </cell>
          <cell r="BO115">
            <v>5.3</v>
          </cell>
          <cell r="BP115">
            <v>6.6</v>
          </cell>
          <cell r="BQ115">
            <v>6.6</v>
          </cell>
          <cell r="BR115">
            <v>5.3</v>
          </cell>
          <cell r="BS115">
            <v>6</v>
          </cell>
          <cell r="BT115">
            <v>5</v>
          </cell>
          <cell r="BV115">
            <v>6.3</v>
          </cell>
          <cell r="BX115">
            <v>8.1</v>
          </cell>
          <cell r="BZ115">
            <v>5.9</v>
          </cell>
          <cell r="CA115">
            <v>4.4000000000000004</v>
          </cell>
          <cell r="CB115">
            <v>6.1</v>
          </cell>
          <cell r="CC115">
            <v>57</v>
          </cell>
          <cell r="CD115">
            <v>0</v>
          </cell>
          <cell r="CE115">
            <v>5.8</v>
          </cell>
          <cell r="CF115">
            <v>6.4</v>
          </cell>
          <cell r="CG115">
            <v>6.9</v>
          </cell>
          <cell r="CH115">
            <v>8.1999999999999993</v>
          </cell>
          <cell r="CI115">
            <v>6.2</v>
          </cell>
          <cell r="CJ115">
            <v>7.5</v>
          </cell>
          <cell r="CL115">
            <v>4.9000000000000004</v>
          </cell>
          <cell r="CM115">
            <v>6.1</v>
          </cell>
          <cell r="CN115">
            <v>6.7</v>
          </cell>
          <cell r="CO115">
            <v>6.8</v>
          </cell>
          <cell r="CP115">
            <v>8</v>
          </cell>
          <cell r="CQ115">
            <v>28</v>
          </cell>
          <cell r="CR115">
            <v>0</v>
          </cell>
          <cell r="CS115">
            <v>6.1</v>
          </cell>
          <cell r="CY115">
            <v>5</v>
          </cell>
          <cell r="CZ115">
            <v>0</v>
          </cell>
          <cell r="DA115">
            <v>146</v>
          </cell>
          <cell r="DB115">
            <v>0</v>
          </cell>
          <cell r="DC115">
            <v>146</v>
          </cell>
          <cell r="DD115">
            <v>146</v>
          </cell>
          <cell r="DE115">
            <v>6.11</v>
          </cell>
          <cell r="DF115">
            <v>2.2999999999999998</v>
          </cell>
        </row>
        <row r="116">
          <cell r="A116">
            <v>2320716709</v>
          </cell>
          <cell r="B116" t="str">
            <v>Lê</v>
          </cell>
          <cell r="C116" t="str">
            <v>Thị Ngọc</v>
          </cell>
          <cell r="D116" t="str">
            <v>Hiếu</v>
          </cell>
          <cell r="E116">
            <v>36505</v>
          </cell>
          <cell r="F116" t="str">
            <v>Nữ</v>
          </cell>
          <cell r="G116" t="str">
            <v>Đã Học Xong</v>
          </cell>
          <cell r="H116">
            <v>8.5</v>
          </cell>
          <cell r="I116">
            <v>8.6999999999999993</v>
          </cell>
          <cell r="J116">
            <v>8.3000000000000007</v>
          </cell>
          <cell r="K116">
            <v>8.6999999999999993</v>
          </cell>
          <cell r="L116">
            <v>8.1999999999999993</v>
          </cell>
          <cell r="M116">
            <v>9.6999999999999993</v>
          </cell>
          <cell r="N116">
            <v>6.6</v>
          </cell>
          <cell r="P116">
            <v>7.9</v>
          </cell>
          <cell r="U116">
            <v>9.5</v>
          </cell>
          <cell r="V116">
            <v>9.4</v>
          </cell>
          <cell r="W116">
            <v>9.1</v>
          </cell>
          <cell r="X116">
            <v>10</v>
          </cell>
          <cell r="Y116">
            <v>8.1999999999999993</v>
          </cell>
          <cell r="Z116">
            <v>6.4</v>
          </cell>
          <cell r="AA116">
            <v>8.9</v>
          </cell>
          <cell r="AB116">
            <v>7.8</v>
          </cell>
          <cell r="AC116">
            <v>7.6</v>
          </cell>
          <cell r="AD116">
            <v>7.4</v>
          </cell>
          <cell r="AE116">
            <v>5.3</v>
          </cell>
          <cell r="AF116">
            <v>7.3</v>
          </cell>
          <cell r="AG116">
            <v>7.2</v>
          </cell>
          <cell r="AH116">
            <v>6.8</v>
          </cell>
          <cell r="AI116">
            <v>6.6</v>
          </cell>
          <cell r="AJ116">
            <v>7.9</v>
          </cell>
          <cell r="AK116">
            <v>51</v>
          </cell>
          <cell r="AL116">
            <v>0</v>
          </cell>
          <cell r="AM116">
            <v>7.3</v>
          </cell>
          <cell r="AN116">
            <v>6.5</v>
          </cell>
          <cell r="AQ116">
            <v>6.7</v>
          </cell>
          <cell r="AW116">
            <v>5</v>
          </cell>
          <cell r="BA116">
            <v>6.8</v>
          </cell>
          <cell r="BB116">
            <v>5</v>
          </cell>
          <cell r="BC116">
            <v>0</v>
          </cell>
          <cell r="BD116">
            <v>8.3000000000000007</v>
          </cell>
          <cell r="BE116">
            <v>8.3000000000000007</v>
          </cell>
          <cell r="BF116">
            <v>7.9</v>
          </cell>
          <cell r="BG116">
            <v>5.3</v>
          </cell>
          <cell r="BH116">
            <v>7.2</v>
          </cell>
          <cell r="BI116">
            <v>8.3000000000000007</v>
          </cell>
          <cell r="BJ116">
            <v>8</v>
          </cell>
          <cell r="BK116">
            <v>8</v>
          </cell>
          <cell r="BL116">
            <v>7.6</v>
          </cell>
          <cell r="BM116">
            <v>7.9</v>
          </cell>
          <cell r="BN116">
            <v>9.1</v>
          </cell>
          <cell r="BO116">
            <v>8.9</v>
          </cell>
          <cell r="BP116">
            <v>8</v>
          </cell>
          <cell r="BQ116">
            <v>9</v>
          </cell>
          <cell r="BR116">
            <v>8.3000000000000007</v>
          </cell>
          <cell r="BS116">
            <v>8.5</v>
          </cell>
          <cell r="BT116">
            <v>7.4</v>
          </cell>
          <cell r="BV116">
            <v>7.7</v>
          </cell>
          <cell r="BX116">
            <v>8.1</v>
          </cell>
          <cell r="BZ116">
            <v>6.9</v>
          </cell>
          <cell r="CA116">
            <v>8.5</v>
          </cell>
          <cell r="CB116">
            <v>8.9</v>
          </cell>
          <cell r="CC116">
            <v>57</v>
          </cell>
          <cell r="CD116">
            <v>0</v>
          </cell>
          <cell r="CE116">
            <v>8.9</v>
          </cell>
          <cell r="CF116">
            <v>8.9</v>
          </cell>
          <cell r="CG116">
            <v>9.4</v>
          </cell>
          <cell r="CH116">
            <v>8</v>
          </cell>
          <cell r="CI116">
            <v>7.9</v>
          </cell>
          <cell r="CJ116">
            <v>8</v>
          </cell>
          <cell r="CL116">
            <v>7.7</v>
          </cell>
          <cell r="CM116">
            <v>7.9</v>
          </cell>
          <cell r="CN116">
            <v>8.6</v>
          </cell>
          <cell r="CO116">
            <v>9.4</v>
          </cell>
          <cell r="CP116">
            <v>8.8000000000000007</v>
          </cell>
          <cell r="CQ116">
            <v>28</v>
          </cell>
          <cell r="CR116">
            <v>0</v>
          </cell>
          <cell r="CT116">
            <v>9.1</v>
          </cell>
          <cell r="CY116">
            <v>5</v>
          </cell>
          <cell r="CZ116">
            <v>0</v>
          </cell>
          <cell r="DA116">
            <v>146</v>
          </cell>
          <cell r="DB116">
            <v>0</v>
          </cell>
          <cell r="DC116">
            <v>146</v>
          </cell>
          <cell r="DD116">
            <v>146</v>
          </cell>
          <cell r="DE116">
            <v>8.1199999999999992</v>
          </cell>
          <cell r="DF116">
            <v>3.52</v>
          </cell>
        </row>
        <row r="117">
          <cell r="A117">
            <v>2320717079</v>
          </cell>
          <cell r="B117" t="str">
            <v>Nguyễn</v>
          </cell>
          <cell r="C117" t="str">
            <v>Vũ Phúc</v>
          </cell>
          <cell r="D117" t="str">
            <v>Hiếu</v>
          </cell>
          <cell r="E117">
            <v>36287</v>
          </cell>
          <cell r="F117" t="str">
            <v>Nữ</v>
          </cell>
          <cell r="G117" t="str">
            <v>Đã Học Xong</v>
          </cell>
          <cell r="H117">
            <v>7.5</v>
          </cell>
          <cell r="I117">
            <v>8.1999999999999993</v>
          </cell>
          <cell r="J117">
            <v>7.9</v>
          </cell>
          <cell r="K117">
            <v>7.6</v>
          </cell>
          <cell r="L117">
            <v>8.3000000000000007</v>
          </cell>
          <cell r="M117">
            <v>6.6</v>
          </cell>
          <cell r="N117">
            <v>5.5</v>
          </cell>
          <cell r="P117">
            <v>7.8</v>
          </cell>
          <cell r="U117">
            <v>6.8</v>
          </cell>
          <cell r="V117">
            <v>8.6999999999999993</v>
          </cell>
          <cell r="W117">
            <v>7.9</v>
          </cell>
          <cell r="X117">
            <v>7.7</v>
          </cell>
          <cell r="Y117">
            <v>7.8</v>
          </cell>
          <cell r="Z117">
            <v>5</v>
          </cell>
          <cell r="AA117">
            <v>6.2</v>
          </cell>
          <cell r="AB117">
            <v>8.3000000000000007</v>
          </cell>
          <cell r="AC117">
            <v>5</v>
          </cell>
          <cell r="AD117">
            <v>4</v>
          </cell>
          <cell r="AE117">
            <v>5.6</v>
          </cell>
          <cell r="AF117">
            <v>7.1</v>
          </cell>
          <cell r="AG117">
            <v>5</v>
          </cell>
          <cell r="AH117">
            <v>5.9</v>
          </cell>
          <cell r="AI117">
            <v>4.7</v>
          </cell>
          <cell r="AJ117">
            <v>5.8</v>
          </cell>
          <cell r="AK117">
            <v>51</v>
          </cell>
          <cell r="AL117">
            <v>0</v>
          </cell>
          <cell r="AM117">
            <v>6.8</v>
          </cell>
          <cell r="AN117">
            <v>6.5</v>
          </cell>
          <cell r="AT117">
            <v>5.9</v>
          </cell>
          <cell r="AZ117">
            <v>6.2</v>
          </cell>
          <cell r="BA117">
            <v>6.5</v>
          </cell>
          <cell r="BB117">
            <v>5</v>
          </cell>
          <cell r="BC117">
            <v>0</v>
          </cell>
          <cell r="BD117">
            <v>7</v>
          </cell>
          <cell r="BE117">
            <v>4.2</v>
          </cell>
          <cell r="BF117">
            <v>5.9</v>
          </cell>
          <cell r="BG117">
            <v>5.0999999999999996</v>
          </cell>
          <cell r="BH117">
            <v>5.3</v>
          </cell>
          <cell r="BI117">
            <v>6.1</v>
          </cell>
          <cell r="BJ117">
            <v>8.1</v>
          </cell>
          <cell r="BK117">
            <v>4.5999999999999996</v>
          </cell>
          <cell r="BL117">
            <v>8.8000000000000007</v>
          </cell>
          <cell r="BM117">
            <v>4.5999999999999996</v>
          </cell>
          <cell r="BN117">
            <v>4.4000000000000004</v>
          </cell>
          <cell r="BO117">
            <v>6.7</v>
          </cell>
          <cell r="BP117">
            <v>7</v>
          </cell>
          <cell r="BQ117">
            <v>5.5</v>
          </cell>
          <cell r="BR117">
            <v>8.1999999999999993</v>
          </cell>
          <cell r="BS117">
            <v>5.8</v>
          </cell>
          <cell r="BT117">
            <v>5.8</v>
          </cell>
          <cell r="BV117">
            <v>6.3</v>
          </cell>
          <cell r="BX117">
            <v>6.3</v>
          </cell>
          <cell r="BZ117">
            <v>6.2</v>
          </cell>
          <cell r="CA117">
            <v>7.5</v>
          </cell>
          <cell r="CB117">
            <v>8.3000000000000007</v>
          </cell>
          <cell r="CC117">
            <v>57</v>
          </cell>
          <cell r="CD117">
            <v>0</v>
          </cell>
          <cell r="CE117">
            <v>6.8</v>
          </cell>
          <cell r="CF117">
            <v>5.4</v>
          </cell>
          <cell r="CG117">
            <v>6.2</v>
          </cell>
          <cell r="CH117">
            <v>5.3</v>
          </cell>
          <cell r="CI117">
            <v>4.9000000000000004</v>
          </cell>
          <cell r="CJ117">
            <v>8.9</v>
          </cell>
          <cell r="CL117">
            <v>4.9000000000000004</v>
          </cell>
          <cell r="CM117">
            <v>6.8</v>
          </cell>
          <cell r="CN117">
            <v>7.7</v>
          </cell>
          <cell r="CO117">
            <v>9.4</v>
          </cell>
          <cell r="CP117">
            <v>8.1</v>
          </cell>
          <cell r="CQ117">
            <v>28</v>
          </cell>
          <cell r="CR117">
            <v>0</v>
          </cell>
          <cell r="CS117">
            <v>7.4</v>
          </cell>
          <cell r="CY117">
            <v>5</v>
          </cell>
          <cell r="CZ117">
            <v>0</v>
          </cell>
          <cell r="DA117">
            <v>146</v>
          </cell>
          <cell r="DB117">
            <v>0</v>
          </cell>
          <cell r="DC117">
            <v>146</v>
          </cell>
          <cell r="DD117">
            <v>146</v>
          </cell>
          <cell r="DE117">
            <v>6.48</v>
          </cell>
          <cell r="DF117">
            <v>2.5299999999999998</v>
          </cell>
        </row>
        <row r="118">
          <cell r="A118">
            <v>2321216226</v>
          </cell>
          <cell r="B118" t="str">
            <v>Phan</v>
          </cell>
          <cell r="C118" t="str">
            <v>Đặng Minh</v>
          </cell>
          <cell r="D118" t="str">
            <v>Hiếu</v>
          </cell>
          <cell r="E118">
            <v>36518</v>
          </cell>
          <cell r="F118" t="str">
            <v>Nam</v>
          </cell>
          <cell r="G118" t="str">
            <v>Đã Học Xong</v>
          </cell>
          <cell r="H118">
            <v>8</v>
          </cell>
          <cell r="I118">
            <v>6.3</v>
          </cell>
          <cell r="J118">
            <v>4.3</v>
          </cell>
          <cell r="K118">
            <v>5.7</v>
          </cell>
          <cell r="L118">
            <v>8.4</v>
          </cell>
          <cell r="M118">
            <v>6.2</v>
          </cell>
          <cell r="N118">
            <v>5</v>
          </cell>
          <cell r="O118">
            <v>4.7</v>
          </cell>
          <cell r="U118">
            <v>4.7</v>
          </cell>
          <cell r="V118">
            <v>5.4</v>
          </cell>
          <cell r="W118">
            <v>9.6</v>
          </cell>
          <cell r="X118">
            <v>7.5</v>
          </cell>
          <cell r="Y118">
            <v>6.4</v>
          </cell>
          <cell r="Z118">
            <v>6.7</v>
          </cell>
          <cell r="AA118">
            <v>6.8</v>
          </cell>
          <cell r="AB118">
            <v>7.3</v>
          </cell>
          <cell r="AC118">
            <v>6.8</v>
          </cell>
          <cell r="AD118">
            <v>5.8</v>
          </cell>
          <cell r="AE118">
            <v>6.9</v>
          </cell>
          <cell r="AF118">
            <v>8.4</v>
          </cell>
          <cell r="AG118">
            <v>7.3</v>
          </cell>
          <cell r="AH118">
            <v>7.1</v>
          </cell>
          <cell r="AI118">
            <v>6.3</v>
          </cell>
          <cell r="AJ118">
            <v>7.6</v>
          </cell>
          <cell r="AK118">
            <v>51</v>
          </cell>
          <cell r="AL118">
            <v>0</v>
          </cell>
          <cell r="AM118">
            <v>7.9</v>
          </cell>
          <cell r="AN118">
            <v>9.1999999999999993</v>
          </cell>
          <cell r="AO118">
            <v>9.6</v>
          </cell>
          <cell r="AU118">
            <v>6.1</v>
          </cell>
          <cell r="BA118">
            <v>6.6</v>
          </cell>
          <cell r="BB118">
            <v>5</v>
          </cell>
          <cell r="BC118">
            <v>0</v>
          </cell>
          <cell r="BD118">
            <v>4.8</v>
          </cell>
          <cell r="BE118">
            <v>6.2</v>
          </cell>
          <cell r="BF118">
            <v>8</v>
          </cell>
          <cell r="BG118">
            <v>5.7</v>
          </cell>
          <cell r="BH118">
            <v>6.5</v>
          </cell>
          <cell r="BI118">
            <v>6.3</v>
          </cell>
          <cell r="BJ118">
            <v>5.3</v>
          </cell>
          <cell r="BK118">
            <v>6.1</v>
          </cell>
          <cell r="BL118">
            <v>4.5999999999999996</v>
          </cell>
          <cell r="BM118">
            <v>5.7</v>
          </cell>
          <cell r="BN118">
            <v>4.5999999999999996</v>
          </cell>
          <cell r="BO118">
            <v>6.2</v>
          </cell>
          <cell r="BP118">
            <v>6.1</v>
          </cell>
          <cell r="BQ118">
            <v>6.2</v>
          </cell>
          <cell r="BR118">
            <v>6.7</v>
          </cell>
          <cell r="BS118">
            <v>6.3</v>
          </cell>
          <cell r="BT118">
            <v>6.4</v>
          </cell>
          <cell r="BV118">
            <v>5.5</v>
          </cell>
          <cell r="BX118">
            <v>8.4</v>
          </cell>
          <cell r="BZ118">
            <v>6.5</v>
          </cell>
          <cell r="CA118">
            <v>7.1</v>
          </cell>
          <cell r="CB118">
            <v>8.4</v>
          </cell>
          <cell r="CC118">
            <v>57</v>
          </cell>
          <cell r="CD118">
            <v>0</v>
          </cell>
          <cell r="CE118">
            <v>6.6</v>
          </cell>
          <cell r="CF118">
            <v>6</v>
          </cell>
          <cell r="CG118">
            <v>6.5</v>
          </cell>
          <cell r="CH118">
            <v>5.9</v>
          </cell>
          <cell r="CI118">
            <v>6.8</v>
          </cell>
          <cell r="CJ118">
            <v>7.9</v>
          </cell>
          <cell r="CL118">
            <v>6.3</v>
          </cell>
          <cell r="CM118">
            <v>5.8</v>
          </cell>
          <cell r="CN118">
            <v>6.9</v>
          </cell>
          <cell r="CO118">
            <v>8.8000000000000007</v>
          </cell>
          <cell r="CP118">
            <v>7.3</v>
          </cell>
          <cell r="CQ118">
            <v>28</v>
          </cell>
          <cell r="CR118">
            <v>0</v>
          </cell>
          <cell r="CS118">
            <v>9.1999999999999993</v>
          </cell>
          <cell r="CY118">
            <v>5</v>
          </cell>
          <cell r="CZ118">
            <v>0</v>
          </cell>
          <cell r="DA118">
            <v>146</v>
          </cell>
          <cell r="DB118">
            <v>0</v>
          </cell>
          <cell r="DC118">
            <v>146</v>
          </cell>
          <cell r="DD118">
            <v>146</v>
          </cell>
          <cell r="DE118">
            <v>6.53</v>
          </cell>
          <cell r="DF118">
            <v>2.54</v>
          </cell>
        </row>
        <row r="119">
          <cell r="A119">
            <v>2320721735</v>
          </cell>
          <cell r="B119" t="str">
            <v>Dương</v>
          </cell>
          <cell r="C119" t="str">
            <v>Thị Thúy</v>
          </cell>
          <cell r="D119" t="str">
            <v>Hoa</v>
          </cell>
          <cell r="E119">
            <v>36503</v>
          </cell>
          <cell r="F119" t="str">
            <v>Nữ</v>
          </cell>
          <cell r="G119" t="str">
            <v>Đã Học Xong</v>
          </cell>
          <cell r="H119">
            <v>7.6</v>
          </cell>
          <cell r="I119">
            <v>8.1999999999999993</v>
          </cell>
          <cell r="J119">
            <v>8.1999999999999993</v>
          </cell>
          <cell r="K119">
            <v>7.8</v>
          </cell>
          <cell r="L119">
            <v>7.3</v>
          </cell>
          <cell r="M119">
            <v>7.5</v>
          </cell>
          <cell r="N119">
            <v>5.8</v>
          </cell>
          <cell r="P119">
            <v>9.1999999999999993</v>
          </cell>
          <cell r="U119">
            <v>8.8000000000000007</v>
          </cell>
          <cell r="V119">
            <v>8.4</v>
          </cell>
          <cell r="W119">
            <v>7.6</v>
          </cell>
          <cell r="X119">
            <v>5.7</v>
          </cell>
          <cell r="Y119">
            <v>7.8</v>
          </cell>
          <cell r="Z119">
            <v>6.3</v>
          </cell>
          <cell r="AA119">
            <v>6.2</v>
          </cell>
          <cell r="AB119">
            <v>6.8</v>
          </cell>
          <cell r="AC119">
            <v>5.3</v>
          </cell>
          <cell r="AD119">
            <v>5.9</v>
          </cell>
          <cell r="AE119">
            <v>5.5</v>
          </cell>
          <cell r="AF119">
            <v>5.7</v>
          </cell>
          <cell r="AG119">
            <v>5.5</v>
          </cell>
          <cell r="AH119">
            <v>6.4</v>
          </cell>
          <cell r="AI119">
            <v>6.2</v>
          </cell>
          <cell r="AJ119">
            <v>7.2</v>
          </cell>
          <cell r="AK119">
            <v>51</v>
          </cell>
          <cell r="AL119">
            <v>0</v>
          </cell>
          <cell r="AM119">
            <v>6</v>
          </cell>
          <cell r="AN119">
            <v>6.9</v>
          </cell>
          <cell r="AO119">
            <v>4.7</v>
          </cell>
          <cell r="AU119">
            <v>8.8000000000000007</v>
          </cell>
          <cell r="BA119">
            <v>7.5</v>
          </cell>
          <cell r="BB119">
            <v>5</v>
          </cell>
          <cell r="BC119">
            <v>0</v>
          </cell>
          <cell r="BD119">
            <v>8.1</v>
          </cell>
          <cell r="BE119">
            <v>4.0999999999999996</v>
          </cell>
          <cell r="BF119">
            <v>4.8</v>
          </cell>
          <cell r="BG119">
            <v>5</v>
          </cell>
          <cell r="BH119">
            <v>5.0999999999999996</v>
          </cell>
          <cell r="BI119">
            <v>6.4</v>
          </cell>
          <cell r="BJ119">
            <v>8.6</v>
          </cell>
          <cell r="BK119">
            <v>6.6</v>
          </cell>
          <cell r="BL119">
            <v>6.9</v>
          </cell>
          <cell r="BM119">
            <v>4.9000000000000004</v>
          </cell>
          <cell r="BN119">
            <v>7.8</v>
          </cell>
          <cell r="BO119">
            <v>5.6</v>
          </cell>
          <cell r="BP119">
            <v>5.4</v>
          </cell>
          <cell r="BQ119">
            <v>5.6</v>
          </cell>
          <cell r="BR119">
            <v>7.5</v>
          </cell>
          <cell r="BS119">
            <v>8.1</v>
          </cell>
          <cell r="BT119">
            <v>6.4</v>
          </cell>
          <cell r="BV119">
            <v>7</v>
          </cell>
          <cell r="BX119">
            <v>6.5</v>
          </cell>
          <cell r="BZ119">
            <v>8.6</v>
          </cell>
          <cell r="CA119">
            <v>5.5</v>
          </cell>
          <cell r="CB119">
            <v>6.4</v>
          </cell>
          <cell r="CC119">
            <v>57</v>
          </cell>
          <cell r="CD119">
            <v>0</v>
          </cell>
          <cell r="CE119">
            <v>7.2</v>
          </cell>
          <cell r="CF119">
            <v>7.7</v>
          </cell>
          <cell r="CG119">
            <v>6</v>
          </cell>
          <cell r="CH119">
            <v>6.5</v>
          </cell>
          <cell r="CI119">
            <v>8.4</v>
          </cell>
          <cell r="CJ119">
            <v>8.6</v>
          </cell>
          <cell r="CL119">
            <v>8.1</v>
          </cell>
          <cell r="CM119">
            <v>7.2</v>
          </cell>
          <cell r="CN119">
            <v>7.2</v>
          </cell>
          <cell r="CO119">
            <v>7.5</v>
          </cell>
          <cell r="CP119">
            <v>7</v>
          </cell>
          <cell r="CQ119">
            <v>28</v>
          </cell>
          <cell r="CR119">
            <v>0</v>
          </cell>
          <cell r="CS119">
            <v>8.6</v>
          </cell>
          <cell r="CY119">
            <v>5</v>
          </cell>
          <cell r="CZ119">
            <v>0</v>
          </cell>
          <cell r="DA119">
            <v>146</v>
          </cell>
          <cell r="DB119">
            <v>0</v>
          </cell>
          <cell r="DC119">
            <v>146</v>
          </cell>
          <cell r="DD119">
            <v>149</v>
          </cell>
          <cell r="DE119">
            <v>6.71</v>
          </cell>
          <cell r="DF119">
            <v>2.72</v>
          </cell>
        </row>
        <row r="120">
          <cell r="A120">
            <v>23207110125</v>
          </cell>
          <cell r="B120" t="str">
            <v>Nguyễn</v>
          </cell>
          <cell r="C120" t="str">
            <v>Thị Như</v>
          </cell>
          <cell r="D120" t="str">
            <v>Hoà</v>
          </cell>
          <cell r="E120">
            <v>36215</v>
          </cell>
          <cell r="F120" t="str">
            <v>Nữ</v>
          </cell>
          <cell r="G120" t="str">
            <v>Đã Học Xong</v>
          </cell>
          <cell r="H120">
            <v>8.3000000000000007</v>
          </cell>
          <cell r="I120">
            <v>7.7</v>
          </cell>
          <cell r="J120">
            <v>5.7</v>
          </cell>
          <cell r="K120">
            <v>5.3</v>
          </cell>
          <cell r="L120">
            <v>7.9</v>
          </cell>
          <cell r="M120">
            <v>9.4</v>
          </cell>
          <cell r="N120">
            <v>7.1</v>
          </cell>
          <cell r="P120">
            <v>6.9</v>
          </cell>
          <cell r="T120">
            <v>9.6</v>
          </cell>
          <cell r="U120">
            <v>7.3</v>
          </cell>
          <cell r="W120">
            <v>4.8</v>
          </cell>
          <cell r="X120">
            <v>7.7</v>
          </cell>
          <cell r="Y120">
            <v>5.8</v>
          </cell>
          <cell r="Z120">
            <v>7</v>
          </cell>
          <cell r="AA120">
            <v>5.5</v>
          </cell>
          <cell r="AB120">
            <v>8</v>
          </cell>
          <cell r="AC120">
            <v>8</v>
          </cell>
          <cell r="AD120">
            <v>6.1</v>
          </cell>
          <cell r="AE120">
            <v>4.5</v>
          </cell>
          <cell r="AF120">
            <v>6.9</v>
          </cell>
          <cell r="AG120">
            <v>6.6</v>
          </cell>
          <cell r="AH120">
            <v>7.9</v>
          </cell>
          <cell r="AI120">
            <v>6.3</v>
          </cell>
          <cell r="AJ120">
            <v>7.1</v>
          </cell>
          <cell r="AK120">
            <v>51</v>
          </cell>
          <cell r="AL120">
            <v>0</v>
          </cell>
          <cell r="AM120">
            <v>6.5</v>
          </cell>
          <cell r="AN120">
            <v>5.5</v>
          </cell>
          <cell r="AQ120">
            <v>5.9</v>
          </cell>
          <cell r="AW120">
            <v>8.5</v>
          </cell>
          <cell r="BA120">
            <v>7.7</v>
          </cell>
          <cell r="BB120">
            <v>5</v>
          </cell>
          <cell r="BC120">
            <v>0</v>
          </cell>
          <cell r="BD120">
            <v>6.1</v>
          </cell>
          <cell r="BE120">
            <v>7.8</v>
          </cell>
          <cell r="BF120">
            <v>7.5</v>
          </cell>
          <cell r="BG120">
            <v>7.8</v>
          </cell>
          <cell r="BH120">
            <v>6.2</v>
          </cell>
          <cell r="BI120">
            <v>6.9</v>
          </cell>
          <cell r="BJ120">
            <v>6.4</v>
          </cell>
          <cell r="BK120">
            <v>6.7</v>
          </cell>
          <cell r="BL120">
            <v>8.1999999999999993</v>
          </cell>
          <cell r="BM120">
            <v>6.2</v>
          </cell>
          <cell r="BN120">
            <v>6.7</v>
          </cell>
          <cell r="BO120">
            <v>8.1999999999999993</v>
          </cell>
          <cell r="BP120">
            <v>8.4</v>
          </cell>
          <cell r="BQ120">
            <v>8.1</v>
          </cell>
          <cell r="BR120">
            <v>5</v>
          </cell>
          <cell r="BS120">
            <v>6.1</v>
          </cell>
          <cell r="BT120">
            <v>6.7</v>
          </cell>
          <cell r="BV120">
            <v>9</v>
          </cell>
          <cell r="BX120">
            <v>8.5</v>
          </cell>
          <cell r="BZ120">
            <v>8.3000000000000007</v>
          </cell>
          <cell r="CA120">
            <v>6.1</v>
          </cell>
          <cell r="CB120">
            <v>7.1</v>
          </cell>
          <cell r="CC120">
            <v>57</v>
          </cell>
          <cell r="CD120">
            <v>0</v>
          </cell>
          <cell r="CE120">
            <v>7</v>
          </cell>
          <cell r="CF120">
            <v>6.9</v>
          </cell>
          <cell r="CG120">
            <v>7</v>
          </cell>
          <cell r="CH120">
            <v>8.8000000000000007</v>
          </cell>
          <cell r="CI120">
            <v>7.7</v>
          </cell>
          <cell r="CJ120">
            <v>8.8000000000000007</v>
          </cell>
          <cell r="CL120">
            <v>5</v>
          </cell>
          <cell r="CM120">
            <v>8</v>
          </cell>
          <cell r="CN120">
            <v>7.5</v>
          </cell>
          <cell r="CO120">
            <v>8.3000000000000007</v>
          </cell>
          <cell r="CP120">
            <v>8.1999999999999993</v>
          </cell>
          <cell r="CQ120">
            <v>28</v>
          </cell>
          <cell r="CR120">
            <v>0</v>
          </cell>
          <cell r="CS120">
            <v>9.1999999999999993</v>
          </cell>
          <cell r="CY120">
            <v>5</v>
          </cell>
          <cell r="CZ120">
            <v>0</v>
          </cell>
          <cell r="DA120">
            <v>146</v>
          </cell>
          <cell r="DB120">
            <v>0</v>
          </cell>
          <cell r="DC120">
            <v>146</v>
          </cell>
          <cell r="DD120">
            <v>146</v>
          </cell>
          <cell r="DE120">
            <v>7.24</v>
          </cell>
          <cell r="DF120">
            <v>3</v>
          </cell>
        </row>
        <row r="121">
          <cell r="A121">
            <v>2321716956</v>
          </cell>
          <cell r="B121" t="str">
            <v>Phạm</v>
          </cell>
          <cell r="D121" t="str">
            <v>Hoà</v>
          </cell>
          <cell r="E121">
            <v>36225</v>
          </cell>
          <cell r="F121" t="str">
            <v>Nam</v>
          </cell>
          <cell r="G121" t="str">
            <v>Đã Học Xong</v>
          </cell>
          <cell r="H121">
            <v>9.3000000000000007</v>
          </cell>
          <cell r="I121">
            <v>6.7</v>
          </cell>
          <cell r="J121">
            <v>5.9</v>
          </cell>
          <cell r="K121">
            <v>7.4</v>
          </cell>
          <cell r="L121">
            <v>6.8</v>
          </cell>
          <cell r="M121">
            <v>6.6</v>
          </cell>
          <cell r="N121">
            <v>6.7</v>
          </cell>
          <cell r="P121">
            <v>6.3</v>
          </cell>
          <cell r="U121">
            <v>4.0999999999999996</v>
          </cell>
          <cell r="V121">
            <v>6</v>
          </cell>
          <cell r="W121">
            <v>6.7</v>
          </cell>
          <cell r="X121">
            <v>8.1999999999999993</v>
          </cell>
          <cell r="Y121">
            <v>8.1999999999999993</v>
          </cell>
          <cell r="Z121">
            <v>7.2</v>
          </cell>
          <cell r="AA121">
            <v>5.8</v>
          </cell>
          <cell r="AB121">
            <v>7.6</v>
          </cell>
          <cell r="AC121">
            <v>6.7</v>
          </cell>
          <cell r="AD121">
            <v>6.7</v>
          </cell>
          <cell r="AE121">
            <v>5.6</v>
          </cell>
          <cell r="AF121">
            <v>5.5</v>
          </cell>
          <cell r="AG121">
            <v>5.2</v>
          </cell>
          <cell r="AH121">
            <v>6.8</v>
          </cell>
          <cell r="AI121">
            <v>6.5</v>
          </cell>
          <cell r="AJ121">
            <v>6.5</v>
          </cell>
          <cell r="AK121">
            <v>51</v>
          </cell>
          <cell r="AL121">
            <v>0</v>
          </cell>
          <cell r="AM121">
            <v>6.7</v>
          </cell>
          <cell r="AN121">
            <v>7.6</v>
          </cell>
          <cell r="AQ121">
            <v>4</v>
          </cell>
          <cell r="AU121">
            <v>6.3</v>
          </cell>
          <cell r="BA121">
            <v>0</v>
          </cell>
          <cell r="BB121">
            <v>4</v>
          </cell>
          <cell r="BC121">
            <v>1</v>
          </cell>
          <cell r="BD121">
            <v>8.4</v>
          </cell>
          <cell r="BE121">
            <v>6.5</v>
          </cell>
          <cell r="BF121">
            <v>6.1</v>
          </cell>
          <cell r="BG121">
            <v>4.7</v>
          </cell>
          <cell r="BH121">
            <v>4.2</v>
          </cell>
          <cell r="BI121">
            <v>5.6</v>
          </cell>
          <cell r="BJ121">
            <v>7.1</v>
          </cell>
          <cell r="BK121">
            <v>5.2</v>
          </cell>
          <cell r="BL121">
            <v>7.5</v>
          </cell>
          <cell r="BM121">
            <v>5.6</v>
          </cell>
          <cell r="BN121">
            <v>4.5999999999999996</v>
          </cell>
          <cell r="BO121">
            <v>6.5</v>
          </cell>
          <cell r="BP121">
            <v>9.3000000000000007</v>
          </cell>
          <cell r="BQ121">
            <v>8.1</v>
          </cell>
          <cell r="BR121">
            <v>7.4</v>
          </cell>
          <cell r="BS121">
            <v>6.5</v>
          </cell>
          <cell r="BT121">
            <v>7</v>
          </cell>
          <cell r="BV121">
            <v>6.7</v>
          </cell>
          <cell r="BX121">
            <v>6.1</v>
          </cell>
          <cell r="BZ121">
            <v>6.8</v>
          </cell>
          <cell r="CA121">
            <v>8</v>
          </cell>
          <cell r="CB121">
            <v>8.6</v>
          </cell>
          <cell r="CC121">
            <v>57</v>
          </cell>
          <cell r="CD121">
            <v>0</v>
          </cell>
          <cell r="CE121">
            <v>7.3</v>
          </cell>
          <cell r="CF121">
            <v>5</v>
          </cell>
          <cell r="CG121">
            <v>7</v>
          </cell>
          <cell r="CH121">
            <v>6.3</v>
          </cell>
          <cell r="CI121">
            <v>5.7</v>
          </cell>
          <cell r="CJ121">
            <v>9.3000000000000007</v>
          </cell>
          <cell r="CL121">
            <v>7</v>
          </cell>
          <cell r="CM121">
            <v>6.5</v>
          </cell>
          <cell r="CN121">
            <v>8.1999999999999993</v>
          </cell>
          <cell r="CO121">
            <v>8</v>
          </cell>
          <cell r="CP121">
            <v>7.7</v>
          </cell>
          <cell r="CQ121">
            <v>28</v>
          </cell>
          <cell r="CR121">
            <v>0</v>
          </cell>
          <cell r="CS121">
            <v>8.7799999999999994</v>
          </cell>
          <cell r="CY121">
            <v>5</v>
          </cell>
          <cell r="CZ121">
            <v>0</v>
          </cell>
          <cell r="DA121">
            <v>145</v>
          </cell>
          <cell r="DB121">
            <v>1</v>
          </cell>
          <cell r="DC121">
            <v>146</v>
          </cell>
          <cell r="DD121">
            <v>145</v>
          </cell>
          <cell r="DE121">
            <v>6.77</v>
          </cell>
          <cell r="DF121">
            <v>2.72</v>
          </cell>
        </row>
        <row r="122">
          <cell r="A122">
            <v>2320216195</v>
          </cell>
          <cell r="B122" t="str">
            <v>Cao</v>
          </cell>
          <cell r="C122" t="str">
            <v>Thị</v>
          </cell>
          <cell r="D122" t="str">
            <v>Hoài</v>
          </cell>
          <cell r="E122">
            <v>36281</v>
          </cell>
          <cell r="F122" t="str">
            <v>Nữ</v>
          </cell>
          <cell r="G122" t="str">
            <v>Đã Học Xong</v>
          </cell>
          <cell r="H122">
            <v>10</v>
          </cell>
          <cell r="I122">
            <v>8.5</v>
          </cell>
          <cell r="J122">
            <v>8.1</v>
          </cell>
          <cell r="K122">
            <v>9</v>
          </cell>
          <cell r="L122">
            <v>9.4</v>
          </cell>
          <cell r="M122">
            <v>10</v>
          </cell>
          <cell r="N122">
            <v>9.1</v>
          </cell>
          <cell r="P122">
            <v>8.8000000000000007</v>
          </cell>
          <cell r="U122">
            <v>8.9</v>
          </cell>
          <cell r="V122">
            <v>8.6999999999999993</v>
          </cell>
          <cell r="W122">
            <v>8.6999999999999993</v>
          </cell>
          <cell r="X122">
            <v>8</v>
          </cell>
          <cell r="Y122">
            <v>7.9</v>
          </cell>
          <cell r="Z122">
            <v>6.7</v>
          </cell>
          <cell r="AA122">
            <v>8.8000000000000007</v>
          </cell>
          <cell r="AB122">
            <v>8.6</v>
          </cell>
          <cell r="AC122">
            <v>5.5</v>
          </cell>
          <cell r="AD122">
            <v>6.3</v>
          </cell>
          <cell r="AE122">
            <v>6.5</v>
          </cell>
          <cell r="AF122">
            <v>8.6</v>
          </cell>
          <cell r="AG122">
            <v>6.2</v>
          </cell>
          <cell r="AH122">
            <v>6.5</v>
          </cell>
          <cell r="AI122">
            <v>5.8</v>
          </cell>
          <cell r="AJ122">
            <v>8.4</v>
          </cell>
          <cell r="AK122">
            <v>51</v>
          </cell>
          <cell r="AL122">
            <v>0</v>
          </cell>
          <cell r="AM122">
            <v>5.5</v>
          </cell>
          <cell r="AN122">
            <v>7.1</v>
          </cell>
          <cell r="AP122">
            <v>8.1999999999999993</v>
          </cell>
          <cell r="AV122">
            <v>7.8</v>
          </cell>
          <cell r="BA122">
            <v>4.5</v>
          </cell>
          <cell r="BB122">
            <v>5</v>
          </cell>
          <cell r="BC122">
            <v>0</v>
          </cell>
          <cell r="BD122">
            <v>9.1999999999999993</v>
          </cell>
          <cell r="BE122">
            <v>9.6</v>
          </cell>
          <cell r="BF122">
            <v>8.4</v>
          </cell>
          <cell r="BG122">
            <v>6.6</v>
          </cell>
          <cell r="BH122">
            <v>8</v>
          </cell>
          <cell r="BI122">
            <v>7.5</v>
          </cell>
          <cell r="BJ122">
            <v>9.1999999999999993</v>
          </cell>
          <cell r="BK122">
            <v>6.3</v>
          </cell>
          <cell r="BL122">
            <v>9.3000000000000007</v>
          </cell>
          <cell r="BM122">
            <v>8.3000000000000007</v>
          </cell>
          <cell r="BN122">
            <v>9.1999999999999993</v>
          </cell>
          <cell r="BO122">
            <v>9.1999999999999993</v>
          </cell>
          <cell r="BP122">
            <v>8.5</v>
          </cell>
          <cell r="BQ122">
            <v>8.5</v>
          </cell>
          <cell r="BR122">
            <v>8.8000000000000007</v>
          </cell>
          <cell r="BS122">
            <v>6.9</v>
          </cell>
          <cell r="BT122">
            <v>9.4</v>
          </cell>
          <cell r="BV122">
            <v>9</v>
          </cell>
          <cell r="BX122">
            <v>8.6999999999999993</v>
          </cell>
          <cell r="BZ122">
            <v>7.7</v>
          </cell>
          <cell r="CA122">
            <v>7.6</v>
          </cell>
          <cell r="CB122">
            <v>7.7</v>
          </cell>
          <cell r="CC122">
            <v>57</v>
          </cell>
          <cell r="CD122">
            <v>0</v>
          </cell>
          <cell r="CE122">
            <v>7.8</v>
          </cell>
          <cell r="CF122">
            <v>7.3</v>
          </cell>
          <cell r="CG122">
            <v>7.3</v>
          </cell>
          <cell r="CH122">
            <v>7.6</v>
          </cell>
          <cell r="CI122">
            <v>8.9</v>
          </cell>
          <cell r="CJ122">
            <v>9</v>
          </cell>
          <cell r="CL122">
            <v>7.3</v>
          </cell>
          <cell r="CM122">
            <v>9</v>
          </cell>
          <cell r="CN122">
            <v>8.8000000000000007</v>
          </cell>
          <cell r="CO122">
            <v>8.5</v>
          </cell>
          <cell r="CP122">
            <v>9.1999999999999993</v>
          </cell>
          <cell r="CQ122">
            <v>28</v>
          </cell>
          <cell r="CR122">
            <v>0</v>
          </cell>
          <cell r="CT122">
            <v>8.8000000000000007</v>
          </cell>
          <cell r="CY122">
            <v>5</v>
          </cell>
          <cell r="CZ122">
            <v>0</v>
          </cell>
          <cell r="DA122">
            <v>146</v>
          </cell>
          <cell r="DB122">
            <v>0</v>
          </cell>
          <cell r="DC122">
            <v>146</v>
          </cell>
          <cell r="DD122">
            <v>146</v>
          </cell>
          <cell r="DE122">
            <v>8.27</v>
          </cell>
          <cell r="DF122">
            <v>3.59</v>
          </cell>
        </row>
        <row r="123">
          <cell r="A123">
            <v>2320717142</v>
          </cell>
          <cell r="B123" t="str">
            <v>Nguyễn</v>
          </cell>
          <cell r="C123" t="str">
            <v>Thị Kim</v>
          </cell>
          <cell r="D123" t="str">
            <v>Huệ</v>
          </cell>
          <cell r="E123">
            <v>36433</v>
          </cell>
          <cell r="F123" t="str">
            <v>Nữ</v>
          </cell>
          <cell r="G123" t="str">
            <v>Đã Học Xong</v>
          </cell>
          <cell r="H123">
            <v>8.4</v>
          </cell>
          <cell r="I123">
            <v>7.9</v>
          </cell>
          <cell r="J123">
            <v>6.2</v>
          </cell>
          <cell r="K123">
            <v>7.2</v>
          </cell>
          <cell r="L123">
            <v>8.1999999999999993</v>
          </cell>
          <cell r="M123">
            <v>9.1999999999999993</v>
          </cell>
          <cell r="N123">
            <v>6.1</v>
          </cell>
          <cell r="O123">
            <v>9.1</v>
          </cell>
          <cell r="U123">
            <v>7.6</v>
          </cell>
          <cell r="V123">
            <v>7.7</v>
          </cell>
          <cell r="W123">
            <v>7</v>
          </cell>
          <cell r="X123">
            <v>7.4</v>
          </cell>
          <cell r="Y123">
            <v>6.3</v>
          </cell>
          <cell r="Z123">
            <v>6.1</v>
          </cell>
          <cell r="AA123">
            <v>6</v>
          </cell>
          <cell r="AB123">
            <v>7.2</v>
          </cell>
          <cell r="AC123">
            <v>6.7</v>
          </cell>
          <cell r="AD123">
            <v>6.7</v>
          </cell>
          <cell r="AE123">
            <v>5.9</v>
          </cell>
          <cell r="AF123">
            <v>7.3</v>
          </cell>
          <cell r="AG123">
            <v>6.2</v>
          </cell>
          <cell r="AH123">
            <v>5.8</v>
          </cell>
          <cell r="AI123">
            <v>5.8</v>
          </cell>
          <cell r="AJ123">
            <v>6.7</v>
          </cell>
          <cell r="AK123">
            <v>51</v>
          </cell>
          <cell r="AL123">
            <v>0</v>
          </cell>
          <cell r="AM123">
            <v>7.3</v>
          </cell>
          <cell r="AN123">
            <v>6.5</v>
          </cell>
          <cell r="AQ123">
            <v>5.5</v>
          </cell>
          <cell r="AW123">
            <v>7.1</v>
          </cell>
          <cell r="BA123">
            <v>7.1</v>
          </cell>
          <cell r="BB123">
            <v>5</v>
          </cell>
          <cell r="BC123">
            <v>0</v>
          </cell>
          <cell r="BD123">
            <v>7.9</v>
          </cell>
          <cell r="BE123">
            <v>6.4</v>
          </cell>
          <cell r="BF123">
            <v>5.9</v>
          </cell>
          <cell r="BG123">
            <v>5.4</v>
          </cell>
          <cell r="BH123">
            <v>6.3</v>
          </cell>
          <cell r="BI123">
            <v>7.3</v>
          </cell>
          <cell r="BJ123">
            <v>8.1</v>
          </cell>
          <cell r="BK123">
            <v>7.5</v>
          </cell>
          <cell r="BL123">
            <v>6.7</v>
          </cell>
          <cell r="BM123">
            <v>8.4</v>
          </cell>
          <cell r="BN123">
            <v>7.7</v>
          </cell>
          <cell r="BO123">
            <v>7.2</v>
          </cell>
          <cell r="BP123">
            <v>8</v>
          </cell>
          <cell r="BQ123">
            <v>8.6</v>
          </cell>
          <cell r="BR123">
            <v>7.6</v>
          </cell>
          <cell r="BS123">
            <v>7.4</v>
          </cell>
          <cell r="BT123">
            <v>6.1</v>
          </cell>
          <cell r="BV123">
            <v>7.5</v>
          </cell>
          <cell r="BX123">
            <v>8.1</v>
          </cell>
          <cell r="BZ123">
            <v>8.3000000000000007</v>
          </cell>
          <cell r="CA123">
            <v>7.5</v>
          </cell>
          <cell r="CB123">
            <v>9.3000000000000007</v>
          </cell>
          <cell r="CC123">
            <v>57</v>
          </cell>
          <cell r="CD123">
            <v>0</v>
          </cell>
          <cell r="CE123">
            <v>7.5</v>
          </cell>
          <cell r="CF123">
            <v>7.9</v>
          </cell>
          <cell r="CG123">
            <v>8.3000000000000007</v>
          </cell>
          <cell r="CH123">
            <v>6.9</v>
          </cell>
          <cell r="CI123">
            <v>7.1</v>
          </cell>
          <cell r="CJ123">
            <v>8.5</v>
          </cell>
          <cell r="CL123">
            <v>6.3</v>
          </cell>
          <cell r="CM123">
            <v>7.6</v>
          </cell>
          <cell r="CN123">
            <v>6.7</v>
          </cell>
          <cell r="CO123">
            <v>7.4</v>
          </cell>
          <cell r="CP123">
            <v>8.3000000000000007</v>
          </cell>
          <cell r="CQ123">
            <v>28</v>
          </cell>
          <cell r="CR123">
            <v>0</v>
          </cell>
          <cell r="CS123">
            <v>8.6999999999999993</v>
          </cell>
          <cell r="CY123">
            <v>5</v>
          </cell>
          <cell r="CZ123">
            <v>0</v>
          </cell>
          <cell r="DA123">
            <v>146</v>
          </cell>
          <cell r="DB123">
            <v>0</v>
          </cell>
          <cell r="DC123">
            <v>146</v>
          </cell>
          <cell r="DD123">
            <v>146</v>
          </cell>
          <cell r="DE123">
            <v>7.3</v>
          </cell>
          <cell r="DF123">
            <v>3.03</v>
          </cell>
        </row>
        <row r="124">
          <cell r="A124">
            <v>2321216047</v>
          </cell>
          <cell r="B124" t="str">
            <v>Võ</v>
          </cell>
          <cell r="C124" t="str">
            <v>Đức</v>
          </cell>
          <cell r="D124" t="str">
            <v>Hùng</v>
          </cell>
          <cell r="E124">
            <v>36362</v>
          </cell>
          <cell r="F124" t="str">
            <v>Nam</v>
          </cell>
          <cell r="G124" t="str">
            <v>Đã Học Xong</v>
          </cell>
          <cell r="H124">
            <v>7.7</v>
          </cell>
          <cell r="I124">
            <v>6.5</v>
          </cell>
          <cell r="J124">
            <v>6.5</v>
          </cell>
          <cell r="K124">
            <v>8.6999999999999993</v>
          </cell>
          <cell r="L124">
            <v>7.9</v>
          </cell>
          <cell r="M124">
            <v>6.9</v>
          </cell>
          <cell r="N124">
            <v>6.8</v>
          </cell>
          <cell r="P124">
            <v>7</v>
          </cell>
          <cell r="T124">
            <v>9.6</v>
          </cell>
          <cell r="U124">
            <v>6.9</v>
          </cell>
          <cell r="W124">
            <v>6.7</v>
          </cell>
          <cell r="X124">
            <v>7.3</v>
          </cell>
          <cell r="Y124">
            <v>7.9</v>
          </cell>
          <cell r="Z124">
            <v>6.3</v>
          </cell>
          <cell r="AA124">
            <v>6.4</v>
          </cell>
          <cell r="AB124">
            <v>6.2</v>
          </cell>
          <cell r="AC124">
            <v>5</v>
          </cell>
          <cell r="AD124">
            <v>8.9</v>
          </cell>
          <cell r="AE124">
            <v>5.3</v>
          </cell>
          <cell r="AF124">
            <v>6.6</v>
          </cell>
          <cell r="AG124">
            <v>6.9</v>
          </cell>
          <cell r="AH124">
            <v>8.1</v>
          </cell>
          <cell r="AI124">
            <v>5.9</v>
          </cell>
          <cell r="AJ124">
            <v>6.8</v>
          </cell>
          <cell r="AK124">
            <v>51</v>
          </cell>
          <cell r="AL124">
            <v>0</v>
          </cell>
          <cell r="AM124">
            <v>5.4</v>
          </cell>
          <cell r="AN124">
            <v>6.3</v>
          </cell>
          <cell r="AO124">
            <v>7.2</v>
          </cell>
          <cell r="AU124">
            <v>6.9</v>
          </cell>
          <cell r="BA124">
            <v>4.9000000000000004</v>
          </cell>
          <cell r="BB124">
            <v>5</v>
          </cell>
          <cell r="BC124">
            <v>0</v>
          </cell>
          <cell r="BD124">
            <v>6.2</v>
          </cell>
          <cell r="BE124">
            <v>6.2</v>
          </cell>
          <cell r="BF124">
            <v>6.9</v>
          </cell>
          <cell r="BG124">
            <v>5.4</v>
          </cell>
          <cell r="BH124">
            <v>6.7</v>
          </cell>
          <cell r="BI124">
            <v>6.2</v>
          </cell>
          <cell r="BJ124">
            <v>7.1</v>
          </cell>
          <cell r="BK124">
            <v>5.2</v>
          </cell>
          <cell r="BL124">
            <v>7.2</v>
          </cell>
          <cell r="BM124">
            <v>8</v>
          </cell>
          <cell r="BN124">
            <v>7.9</v>
          </cell>
          <cell r="BO124">
            <v>8.6</v>
          </cell>
          <cell r="BP124">
            <v>5.3</v>
          </cell>
          <cell r="BQ124">
            <v>8.5</v>
          </cell>
          <cell r="BR124">
            <v>8.4</v>
          </cell>
          <cell r="BS124">
            <v>6.4</v>
          </cell>
          <cell r="BT124">
            <v>7.7</v>
          </cell>
          <cell r="BV124">
            <v>7.4</v>
          </cell>
          <cell r="BX124">
            <v>7.6</v>
          </cell>
          <cell r="BZ124">
            <v>7.5</v>
          </cell>
          <cell r="CA124">
            <v>6.9</v>
          </cell>
          <cell r="CB124">
            <v>6.9</v>
          </cell>
          <cell r="CC124">
            <v>57</v>
          </cell>
          <cell r="CD124">
            <v>0</v>
          </cell>
          <cell r="CE124">
            <v>7.6</v>
          </cell>
          <cell r="CF124">
            <v>6.9</v>
          </cell>
          <cell r="CG124">
            <v>8</v>
          </cell>
          <cell r="CH124">
            <v>6</v>
          </cell>
          <cell r="CI124">
            <v>5</v>
          </cell>
          <cell r="CJ124">
            <v>8.4</v>
          </cell>
          <cell r="CL124">
            <v>5.6</v>
          </cell>
          <cell r="CM124">
            <v>7.9</v>
          </cell>
          <cell r="CN124">
            <v>7.5</v>
          </cell>
          <cell r="CO124">
            <v>8.8000000000000007</v>
          </cell>
          <cell r="CP124">
            <v>5.5</v>
          </cell>
          <cell r="CQ124">
            <v>28</v>
          </cell>
          <cell r="CR124">
            <v>0</v>
          </cell>
          <cell r="CS124">
            <v>8.94</v>
          </cell>
          <cell r="CY124">
            <v>5</v>
          </cell>
          <cell r="CZ124">
            <v>0</v>
          </cell>
          <cell r="DA124">
            <v>146</v>
          </cell>
          <cell r="DB124">
            <v>0</v>
          </cell>
          <cell r="DC124">
            <v>146</v>
          </cell>
          <cell r="DD124">
            <v>146</v>
          </cell>
          <cell r="DE124">
            <v>7.1</v>
          </cell>
          <cell r="DF124">
            <v>2.89</v>
          </cell>
        </row>
        <row r="125">
          <cell r="A125">
            <v>23217111233</v>
          </cell>
          <cell r="B125" t="str">
            <v>Nguyễn</v>
          </cell>
          <cell r="C125" t="str">
            <v>Việt</v>
          </cell>
          <cell r="D125" t="str">
            <v>Hùng</v>
          </cell>
          <cell r="E125">
            <v>36405</v>
          </cell>
          <cell r="F125" t="str">
            <v>Nam</v>
          </cell>
          <cell r="G125" t="str">
            <v>Đã Học Xong</v>
          </cell>
          <cell r="H125">
            <v>9.6999999999999993</v>
          </cell>
          <cell r="I125">
            <v>9.5</v>
          </cell>
          <cell r="J125">
            <v>8.4</v>
          </cell>
          <cell r="K125">
            <v>9.3000000000000007</v>
          </cell>
          <cell r="L125">
            <v>8.1999999999999993</v>
          </cell>
          <cell r="M125">
            <v>9.1999999999999993</v>
          </cell>
          <cell r="N125">
            <v>9.5</v>
          </cell>
          <cell r="O125">
            <v>9.4</v>
          </cell>
          <cell r="U125">
            <v>8.1999999999999993</v>
          </cell>
          <cell r="V125">
            <v>9.3000000000000007</v>
          </cell>
          <cell r="W125">
            <v>9.1</v>
          </cell>
          <cell r="X125">
            <v>9.1</v>
          </cell>
          <cell r="Y125">
            <v>8.4</v>
          </cell>
          <cell r="Z125">
            <v>7.9</v>
          </cell>
          <cell r="AA125">
            <v>8.3000000000000007</v>
          </cell>
          <cell r="AB125">
            <v>8.6</v>
          </cell>
          <cell r="AC125">
            <v>6.4</v>
          </cell>
          <cell r="AD125">
            <v>8.8000000000000007</v>
          </cell>
          <cell r="AE125">
            <v>6.7</v>
          </cell>
          <cell r="AF125">
            <v>6.4</v>
          </cell>
          <cell r="AG125">
            <v>6.3</v>
          </cell>
          <cell r="AH125">
            <v>7.5</v>
          </cell>
          <cell r="AI125">
            <v>5.9</v>
          </cell>
          <cell r="AJ125">
            <v>9.1</v>
          </cell>
          <cell r="AK125">
            <v>51</v>
          </cell>
          <cell r="AL125">
            <v>0</v>
          </cell>
          <cell r="AM125">
            <v>5.5</v>
          </cell>
          <cell r="AN125">
            <v>6</v>
          </cell>
          <cell r="AP125">
            <v>7.1</v>
          </cell>
          <cell r="AV125">
            <v>6.2</v>
          </cell>
          <cell r="BA125">
            <v>7</v>
          </cell>
          <cell r="BB125">
            <v>5</v>
          </cell>
          <cell r="BC125">
            <v>0</v>
          </cell>
          <cell r="BD125">
            <v>9.3000000000000007</v>
          </cell>
          <cell r="BE125">
            <v>8.5</v>
          </cell>
          <cell r="BF125">
            <v>8</v>
          </cell>
          <cell r="BG125">
            <v>9.9</v>
          </cell>
          <cell r="BH125">
            <v>8.3000000000000007</v>
          </cell>
          <cell r="BI125">
            <v>8.6999999999999993</v>
          </cell>
          <cell r="BJ125">
            <v>9.1</v>
          </cell>
          <cell r="BK125">
            <v>8.4</v>
          </cell>
          <cell r="BL125">
            <v>7.2</v>
          </cell>
          <cell r="BM125">
            <v>9.4</v>
          </cell>
          <cell r="BN125">
            <v>8.8000000000000007</v>
          </cell>
          <cell r="BO125">
            <v>8</v>
          </cell>
          <cell r="BP125">
            <v>8</v>
          </cell>
          <cell r="BQ125">
            <v>9.1</v>
          </cell>
          <cell r="BR125">
            <v>9.6999999999999993</v>
          </cell>
          <cell r="BS125">
            <v>8.4</v>
          </cell>
          <cell r="BT125">
            <v>9.1999999999999993</v>
          </cell>
          <cell r="BV125">
            <v>8.3000000000000007</v>
          </cell>
          <cell r="BX125">
            <v>8.6</v>
          </cell>
          <cell r="BZ125">
            <v>8.8000000000000007</v>
          </cell>
          <cell r="CA125">
            <v>9.3000000000000007</v>
          </cell>
          <cell r="CB125">
            <v>8.6</v>
          </cell>
          <cell r="CC125">
            <v>57</v>
          </cell>
          <cell r="CD125">
            <v>0</v>
          </cell>
          <cell r="CE125">
            <v>8.6</v>
          </cell>
          <cell r="CF125">
            <v>8.4</v>
          </cell>
          <cell r="CG125">
            <v>9.5</v>
          </cell>
          <cell r="CH125">
            <v>6.9</v>
          </cell>
          <cell r="CI125">
            <v>9</v>
          </cell>
          <cell r="CJ125">
            <v>9.8000000000000007</v>
          </cell>
          <cell r="CL125">
            <v>8.6999999999999993</v>
          </cell>
          <cell r="CM125">
            <v>8.8000000000000007</v>
          </cell>
          <cell r="CN125">
            <v>9.6</v>
          </cell>
          <cell r="CO125">
            <v>7.6</v>
          </cell>
          <cell r="CP125">
            <v>9.1</v>
          </cell>
          <cell r="CQ125">
            <v>28</v>
          </cell>
          <cell r="CR125">
            <v>0</v>
          </cell>
          <cell r="CS125">
            <v>9.4</v>
          </cell>
          <cell r="CY125">
            <v>5</v>
          </cell>
          <cell r="CZ125">
            <v>0</v>
          </cell>
          <cell r="DA125">
            <v>146</v>
          </cell>
          <cell r="DB125">
            <v>0</v>
          </cell>
          <cell r="DC125">
            <v>146</v>
          </cell>
          <cell r="DD125">
            <v>146</v>
          </cell>
          <cell r="DE125">
            <v>8.61</v>
          </cell>
          <cell r="DF125">
            <v>3.72</v>
          </cell>
        </row>
        <row r="126">
          <cell r="A126">
            <v>2321715421</v>
          </cell>
          <cell r="B126" t="str">
            <v>Nguyễn</v>
          </cell>
          <cell r="C126" t="str">
            <v>Văn</v>
          </cell>
          <cell r="D126" t="str">
            <v>Hùng</v>
          </cell>
          <cell r="E126">
            <v>36201</v>
          </cell>
          <cell r="F126" t="str">
            <v>Nam</v>
          </cell>
          <cell r="G126" t="str">
            <v>Đã Học Xong</v>
          </cell>
          <cell r="H126">
            <v>8.6999999999999993</v>
          </cell>
          <cell r="I126">
            <v>6.9</v>
          </cell>
          <cell r="J126">
            <v>7.7</v>
          </cell>
          <cell r="K126">
            <v>6.6</v>
          </cell>
          <cell r="L126">
            <v>6.9</v>
          </cell>
          <cell r="M126">
            <v>8</v>
          </cell>
          <cell r="N126">
            <v>6.5</v>
          </cell>
          <cell r="O126">
            <v>8.3000000000000007</v>
          </cell>
          <cell r="U126">
            <v>6.2</v>
          </cell>
          <cell r="V126">
            <v>7.7</v>
          </cell>
          <cell r="W126">
            <v>9.1999999999999993</v>
          </cell>
          <cell r="X126">
            <v>9.8000000000000007</v>
          </cell>
          <cell r="Y126">
            <v>8.1999999999999993</v>
          </cell>
          <cell r="Z126">
            <v>5.8</v>
          </cell>
          <cell r="AA126">
            <v>6.5</v>
          </cell>
          <cell r="AB126">
            <v>6.7</v>
          </cell>
          <cell r="AC126">
            <v>4.5</v>
          </cell>
          <cell r="AD126">
            <v>4.7</v>
          </cell>
          <cell r="AE126">
            <v>5.4</v>
          </cell>
          <cell r="AF126">
            <v>6.5</v>
          </cell>
          <cell r="AG126">
            <v>5.3</v>
          </cell>
          <cell r="AH126">
            <v>4.3</v>
          </cell>
          <cell r="AI126">
            <v>5.8</v>
          </cell>
          <cell r="AJ126">
            <v>5.0999999999999996</v>
          </cell>
          <cell r="AK126">
            <v>51</v>
          </cell>
          <cell r="AL126">
            <v>0</v>
          </cell>
          <cell r="AM126">
            <v>5.7</v>
          </cell>
          <cell r="AN126">
            <v>5.0999999999999996</v>
          </cell>
          <cell r="AS126">
            <v>5</v>
          </cell>
          <cell r="AU126">
            <v>0</v>
          </cell>
          <cell r="AZ126">
            <v>8.8000000000000007</v>
          </cell>
          <cell r="BA126">
            <v>6.7</v>
          </cell>
          <cell r="BB126">
            <v>5</v>
          </cell>
          <cell r="BC126">
            <v>0</v>
          </cell>
          <cell r="BD126">
            <v>5.2</v>
          </cell>
          <cell r="BE126">
            <v>5.6</v>
          </cell>
          <cell r="BF126">
            <v>6.3</v>
          </cell>
          <cell r="BG126">
            <v>5.3</v>
          </cell>
          <cell r="BH126">
            <v>6.6</v>
          </cell>
          <cell r="BI126">
            <v>6.9</v>
          </cell>
          <cell r="BJ126">
            <v>7.6</v>
          </cell>
          <cell r="BK126">
            <v>4.7</v>
          </cell>
          <cell r="BL126">
            <v>6.9</v>
          </cell>
          <cell r="BM126">
            <v>6.1</v>
          </cell>
          <cell r="BN126">
            <v>4.8</v>
          </cell>
          <cell r="BO126">
            <v>7.6</v>
          </cell>
          <cell r="BP126">
            <v>7.3</v>
          </cell>
          <cell r="BQ126">
            <v>6.2</v>
          </cell>
          <cell r="BR126">
            <v>6.3</v>
          </cell>
          <cell r="BS126">
            <v>7.9</v>
          </cell>
          <cell r="BT126">
            <v>6.4</v>
          </cell>
          <cell r="BV126">
            <v>8.1999999999999993</v>
          </cell>
          <cell r="BX126">
            <v>7.6</v>
          </cell>
          <cell r="BZ126">
            <v>5.3</v>
          </cell>
          <cell r="CA126">
            <v>8</v>
          </cell>
          <cell r="CB126">
            <v>8.9</v>
          </cell>
          <cell r="CC126">
            <v>57</v>
          </cell>
          <cell r="CD126">
            <v>0</v>
          </cell>
          <cell r="CE126">
            <v>5.9</v>
          </cell>
          <cell r="CF126">
            <v>7.6</v>
          </cell>
          <cell r="CG126">
            <v>6</v>
          </cell>
          <cell r="CH126">
            <v>6.2</v>
          </cell>
          <cell r="CI126">
            <v>5.5</v>
          </cell>
          <cell r="CJ126">
            <v>9</v>
          </cell>
          <cell r="CL126">
            <v>7.2</v>
          </cell>
          <cell r="CM126">
            <v>7</v>
          </cell>
          <cell r="CN126">
            <v>7.3</v>
          </cell>
          <cell r="CO126">
            <v>8.4</v>
          </cell>
          <cell r="CP126">
            <v>7.8</v>
          </cell>
          <cell r="CQ126">
            <v>28</v>
          </cell>
          <cell r="CR126">
            <v>0</v>
          </cell>
          <cell r="CS126">
            <v>8.6</v>
          </cell>
          <cell r="CY126">
            <v>5</v>
          </cell>
          <cell r="CZ126">
            <v>0</v>
          </cell>
          <cell r="DA126">
            <v>146</v>
          </cell>
          <cell r="DB126">
            <v>0</v>
          </cell>
          <cell r="DC126">
            <v>146</v>
          </cell>
          <cell r="DD126">
            <v>146</v>
          </cell>
          <cell r="DE126">
            <v>6.77</v>
          </cell>
          <cell r="DF126">
            <v>2.71</v>
          </cell>
        </row>
        <row r="127">
          <cell r="A127">
            <v>23217110182</v>
          </cell>
          <cell r="B127" t="str">
            <v>Nguyễn</v>
          </cell>
          <cell r="C127" t="str">
            <v>Văn</v>
          </cell>
          <cell r="D127" t="str">
            <v>Hưng</v>
          </cell>
          <cell r="E127">
            <v>36286</v>
          </cell>
          <cell r="F127" t="str">
            <v>Nam</v>
          </cell>
          <cell r="G127" t="str">
            <v>Đã Học Xong</v>
          </cell>
          <cell r="H127">
            <v>5.6</v>
          </cell>
          <cell r="I127">
            <v>7.8</v>
          </cell>
          <cell r="J127">
            <v>5.6</v>
          </cell>
          <cell r="K127">
            <v>6</v>
          </cell>
          <cell r="L127">
            <v>8.5</v>
          </cell>
          <cell r="M127">
            <v>6.3</v>
          </cell>
          <cell r="N127">
            <v>4.7</v>
          </cell>
          <cell r="P127">
            <v>7</v>
          </cell>
          <cell r="U127">
            <v>7.1</v>
          </cell>
          <cell r="V127">
            <v>5.0999999999999996</v>
          </cell>
          <cell r="W127">
            <v>7.5</v>
          </cell>
          <cell r="X127">
            <v>7.9</v>
          </cell>
          <cell r="Y127">
            <v>7.4</v>
          </cell>
          <cell r="Z127">
            <v>5.7</v>
          </cell>
          <cell r="AA127">
            <v>5.9</v>
          </cell>
          <cell r="AB127">
            <v>6.5</v>
          </cell>
          <cell r="AC127">
            <v>6.7</v>
          </cell>
          <cell r="AD127">
            <v>6.2</v>
          </cell>
          <cell r="AE127">
            <v>6.8</v>
          </cell>
          <cell r="AF127">
            <v>6.9</v>
          </cell>
          <cell r="AG127">
            <v>6.7</v>
          </cell>
          <cell r="AH127">
            <v>4.3</v>
          </cell>
          <cell r="AI127">
            <v>5.6</v>
          </cell>
          <cell r="AJ127">
            <v>6.3</v>
          </cell>
          <cell r="AK127">
            <v>51</v>
          </cell>
          <cell r="AL127">
            <v>0</v>
          </cell>
          <cell r="AM127">
            <v>5.6</v>
          </cell>
          <cell r="AN127">
            <v>5.0999999999999996</v>
          </cell>
          <cell r="AS127">
            <v>7.3</v>
          </cell>
          <cell r="AY127">
            <v>6.1</v>
          </cell>
          <cell r="BA127">
            <v>8</v>
          </cell>
          <cell r="BB127">
            <v>5</v>
          </cell>
          <cell r="BC127">
            <v>0</v>
          </cell>
          <cell r="BD127">
            <v>5.4</v>
          </cell>
          <cell r="BE127">
            <v>5</v>
          </cell>
          <cell r="BF127">
            <v>6.4</v>
          </cell>
          <cell r="BG127">
            <v>4.4000000000000004</v>
          </cell>
          <cell r="BH127">
            <v>5</v>
          </cell>
          <cell r="BI127">
            <v>7.4</v>
          </cell>
          <cell r="BJ127">
            <v>7.1</v>
          </cell>
          <cell r="BK127">
            <v>5.8</v>
          </cell>
          <cell r="BL127">
            <v>6.3</v>
          </cell>
          <cell r="BM127">
            <v>4.8</v>
          </cell>
          <cell r="BN127">
            <v>6.5</v>
          </cell>
          <cell r="BO127">
            <v>7.8</v>
          </cell>
          <cell r="BP127">
            <v>7.5</v>
          </cell>
          <cell r="BQ127">
            <v>8.3000000000000007</v>
          </cell>
          <cell r="BR127">
            <v>8.6</v>
          </cell>
          <cell r="BS127">
            <v>8.3000000000000007</v>
          </cell>
          <cell r="BT127">
            <v>6.9</v>
          </cell>
          <cell r="BV127">
            <v>6.5</v>
          </cell>
          <cell r="BX127">
            <v>8.1</v>
          </cell>
          <cell r="BZ127">
            <v>5.7</v>
          </cell>
          <cell r="CA127">
            <v>6.1</v>
          </cell>
          <cell r="CB127">
            <v>8.3000000000000007</v>
          </cell>
          <cell r="CC127">
            <v>57</v>
          </cell>
          <cell r="CD127">
            <v>0</v>
          </cell>
          <cell r="CE127">
            <v>5.9</v>
          </cell>
          <cell r="CF127">
            <v>5.3</v>
          </cell>
          <cell r="CG127">
            <v>7.6</v>
          </cell>
          <cell r="CH127">
            <v>5.0999999999999996</v>
          </cell>
          <cell r="CI127">
            <v>7.6</v>
          </cell>
          <cell r="CJ127">
            <v>8.4</v>
          </cell>
          <cell r="CL127">
            <v>8.4</v>
          </cell>
          <cell r="CM127">
            <v>5.5</v>
          </cell>
          <cell r="CN127">
            <v>8.1999999999999993</v>
          </cell>
          <cell r="CO127">
            <v>7</v>
          </cell>
          <cell r="CP127">
            <v>6.9</v>
          </cell>
          <cell r="CQ127">
            <v>28</v>
          </cell>
          <cell r="CR127">
            <v>0</v>
          </cell>
          <cell r="CS127">
            <v>9.16</v>
          </cell>
          <cell r="CY127">
            <v>5</v>
          </cell>
          <cell r="CZ127">
            <v>0</v>
          </cell>
          <cell r="DA127">
            <v>146</v>
          </cell>
          <cell r="DB127">
            <v>0</v>
          </cell>
          <cell r="DC127">
            <v>146</v>
          </cell>
          <cell r="DD127">
            <v>146</v>
          </cell>
          <cell r="DE127">
            <v>6.69</v>
          </cell>
          <cell r="DF127">
            <v>2.65</v>
          </cell>
        </row>
        <row r="128">
          <cell r="A128">
            <v>2321711337</v>
          </cell>
          <cell r="B128" t="str">
            <v>Tạ</v>
          </cell>
          <cell r="C128" t="str">
            <v>Quang</v>
          </cell>
          <cell r="D128" t="str">
            <v>Hưng</v>
          </cell>
          <cell r="E128">
            <v>36486</v>
          </cell>
          <cell r="F128" t="str">
            <v>Nam</v>
          </cell>
          <cell r="G128" t="str">
            <v>Đã Học Xong</v>
          </cell>
          <cell r="H128">
            <v>8.4</v>
          </cell>
          <cell r="I128">
            <v>8.1999999999999993</v>
          </cell>
          <cell r="J128">
            <v>8.4</v>
          </cell>
          <cell r="K128">
            <v>9.1</v>
          </cell>
          <cell r="L128">
            <v>8.9</v>
          </cell>
          <cell r="M128">
            <v>8.1999999999999993</v>
          </cell>
          <cell r="N128">
            <v>8.3000000000000007</v>
          </cell>
          <cell r="P128">
            <v>6.9</v>
          </cell>
          <cell r="U128">
            <v>7</v>
          </cell>
          <cell r="V128">
            <v>8.6</v>
          </cell>
          <cell r="W128">
            <v>9.8000000000000007</v>
          </cell>
          <cell r="X128">
            <v>9.6999999999999993</v>
          </cell>
          <cell r="Y128">
            <v>7.6</v>
          </cell>
          <cell r="Z128">
            <v>5.9</v>
          </cell>
          <cell r="AA128">
            <v>5.4</v>
          </cell>
          <cell r="AB128">
            <v>7</v>
          </cell>
          <cell r="AC128">
            <v>8.8000000000000007</v>
          </cell>
          <cell r="AD128">
            <v>8.5</v>
          </cell>
          <cell r="AE128">
            <v>8.8000000000000007</v>
          </cell>
          <cell r="AF128">
            <v>8.5</v>
          </cell>
          <cell r="AG128">
            <v>8</v>
          </cell>
          <cell r="AH128">
            <v>6.5</v>
          </cell>
          <cell r="AI128">
            <v>8.4</v>
          </cell>
          <cell r="AJ128">
            <v>9.4</v>
          </cell>
          <cell r="AK128">
            <v>51</v>
          </cell>
          <cell r="AL128">
            <v>0</v>
          </cell>
          <cell r="AM128">
            <v>6.8</v>
          </cell>
          <cell r="AN128">
            <v>4.5</v>
          </cell>
          <cell r="AT128">
            <v>7.1</v>
          </cell>
          <cell r="AZ128">
            <v>7.5</v>
          </cell>
          <cell r="BA128">
            <v>6.2</v>
          </cell>
          <cell r="BB128">
            <v>5</v>
          </cell>
          <cell r="BC128">
            <v>0</v>
          </cell>
          <cell r="BD128">
            <v>7.8</v>
          </cell>
          <cell r="BE128">
            <v>7.4</v>
          </cell>
          <cell r="BF128">
            <v>7.4</v>
          </cell>
          <cell r="BG128">
            <v>9.4</v>
          </cell>
          <cell r="BH128">
            <v>5.8</v>
          </cell>
          <cell r="BI128">
            <v>8.4</v>
          </cell>
          <cell r="BJ128">
            <v>8.1</v>
          </cell>
          <cell r="BK128">
            <v>5.6</v>
          </cell>
          <cell r="BL128">
            <v>7.2</v>
          </cell>
          <cell r="BM128">
            <v>7</v>
          </cell>
          <cell r="BN128">
            <v>7.2</v>
          </cell>
          <cell r="BO128">
            <v>5.4</v>
          </cell>
          <cell r="BP128">
            <v>8.1</v>
          </cell>
          <cell r="BQ128">
            <v>9</v>
          </cell>
          <cell r="BR128">
            <v>7.8</v>
          </cell>
          <cell r="BS128">
            <v>7.2</v>
          </cell>
          <cell r="BT128">
            <v>6.8</v>
          </cell>
          <cell r="BV128">
            <v>9.1999999999999993</v>
          </cell>
          <cell r="BX128">
            <v>9.1999999999999993</v>
          </cell>
          <cell r="BZ128">
            <v>9.1999999999999993</v>
          </cell>
          <cell r="CA128">
            <v>7.2</v>
          </cell>
          <cell r="CB128">
            <v>8.5</v>
          </cell>
          <cell r="CC128">
            <v>57</v>
          </cell>
          <cell r="CD128">
            <v>0</v>
          </cell>
          <cell r="CE128">
            <v>7</v>
          </cell>
          <cell r="CF128">
            <v>8.4</v>
          </cell>
          <cell r="CG128">
            <v>7.8</v>
          </cell>
          <cell r="CH128">
            <v>7.8</v>
          </cell>
          <cell r="CI128">
            <v>6.7</v>
          </cell>
          <cell r="CJ128">
            <v>8.9</v>
          </cell>
          <cell r="CL128">
            <v>6.7</v>
          </cell>
          <cell r="CM128">
            <v>7.2</v>
          </cell>
          <cell r="CN128">
            <v>8.9</v>
          </cell>
          <cell r="CO128">
            <v>8.1999999999999993</v>
          </cell>
          <cell r="CP128">
            <v>8.1</v>
          </cell>
          <cell r="CQ128">
            <v>28</v>
          </cell>
          <cell r="CR128">
            <v>0</v>
          </cell>
          <cell r="CT128">
            <v>8.5</v>
          </cell>
          <cell r="CY128">
            <v>5</v>
          </cell>
          <cell r="CZ128">
            <v>0</v>
          </cell>
          <cell r="DA128">
            <v>146</v>
          </cell>
          <cell r="DB128">
            <v>0</v>
          </cell>
          <cell r="DC128">
            <v>146</v>
          </cell>
          <cell r="DD128">
            <v>146</v>
          </cell>
          <cell r="DE128">
            <v>7.81</v>
          </cell>
          <cell r="DF128">
            <v>3.33</v>
          </cell>
        </row>
        <row r="129">
          <cell r="A129">
            <v>2321711608</v>
          </cell>
          <cell r="B129" t="str">
            <v>Nguyễn</v>
          </cell>
          <cell r="C129" t="str">
            <v>Tất</v>
          </cell>
          <cell r="D129" t="str">
            <v>Hưng</v>
          </cell>
          <cell r="E129">
            <v>36421</v>
          </cell>
          <cell r="F129" t="str">
            <v>Nam</v>
          </cell>
          <cell r="G129" t="str">
            <v>Đã Học Xong</v>
          </cell>
          <cell r="H129">
            <v>7.7</v>
          </cell>
          <cell r="I129">
            <v>8.6</v>
          </cell>
          <cell r="J129">
            <v>7.2</v>
          </cell>
          <cell r="K129">
            <v>7.5</v>
          </cell>
          <cell r="L129">
            <v>9.1999999999999993</v>
          </cell>
          <cell r="M129">
            <v>8.6</v>
          </cell>
          <cell r="N129">
            <v>6.4</v>
          </cell>
          <cell r="P129">
            <v>7.7</v>
          </cell>
          <cell r="U129">
            <v>8.6</v>
          </cell>
          <cell r="V129">
            <v>9.8000000000000007</v>
          </cell>
          <cell r="W129">
            <v>8.1</v>
          </cell>
          <cell r="X129">
            <v>8.1999999999999993</v>
          </cell>
          <cell r="Y129">
            <v>7.8</v>
          </cell>
          <cell r="Z129">
            <v>7.9</v>
          </cell>
          <cell r="AA129">
            <v>6.7</v>
          </cell>
          <cell r="AB129">
            <v>8.1</v>
          </cell>
          <cell r="AC129">
            <v>5.9</v>
          </cell>
          <cell r="AD129">
            <v>6.6</v>
          </cell>
          <cell r="AE129">
            <v>5.0999999999999996</v>
          </cell>
          <cell r="AF129">
            <v>5.5</v>
          </cell>
          <cell r="AG129">
            <v>7</v>
          </cell>
          <cell r="AH129">
            <v>7.4</v>
          </cell>
          <cell r="AI129">
            <v>6.9</v>
          </cell>
          <cell r="AJ129">
            <v>5.6</v>
          </cell>
          <cell r="AK129">
            <v>51</v>
          </cell>
          <cell r="AL129">
            <v>0</v>
          </cell>
          <cell r="AM129">
            <v>6.8</v>
          </cell>
          <cell r="AN129">
            <v>7.1</v>
          </cell>
          <cell r="AO129">
            <v>7.1</v>
          </cell>
          <cell r="AU129">
            <v>6.8</v>
          </cell>
          <cell r="BA129">
            <v>5.3</v>
          </cell>
          <cell r="BB129">
            <v>5</v>
          </cell>
          <cell r="BC129">
            <v>0</v>
          </cell>
          <cell r="BD129">
            <v>7.2</v>
          </cell>
          <cell r="BE129">
            <v>7.9</v>
          </cell>
          <cell r="BF129">
            <v>7.7</v>
          </cell>
          <cell r="BG129">
            <v>6.6</v>
          </cell>
          <cell r="BH129">
            <v>5.7</v>
          </cell>
          <cell r="BI129">
            <v>6.1</v>
          </cell>
          <cell r="BJ129">
            <v>6.1</v>
          </cell>
          <cell r="BK129">
            <v>6.7</v>
          </cell>
          <cell r="BL129">
            <v>7.5</v>
          </cell>
          <cell r="BM129">
            <v>6.6</v>
          </cell>
          <cell r="BN129">
            <v>5</v>
          </cell>
          <cell r="BO129">
            <v>8.1</v>
          </cell>
          <cell r="BP129">
            <v>8</v>
          </cell>
          <cell r="BQ129">
            <v>8.8000000000000007</v>
          </cell>
          <cell r="BR129">
            <v>7.7</v>
          </cell>
          <cell r="BS129">
            <v>5.2</v>
          </cell>
          <cell r="BT129">
            <v>7.3</v>
          </cell>
          <cell r="BV129">
            <v>7.5</v>
          </cell>
          <cell r="BX129">
            <v>8.6999999999999993</v>
          </cell>
          <cell r="BZ129">
            <v>8.9</v>
          </cell>
          <cell r="CA129">
            <v>7.1</v>
          </cell>
          <cell r="CB129">
            <v>8</v>
          </cell>
          <cell r="CC129">
            <v>57</v>
          </cell>
          <cell r="CD129">
            <v>0</v>
          </cell>
          <cell r="CE129">
            <v>7.4</v>
          </cell>
          <cell r="CF129">
            <v>5.2</v>
          </cell>
          <cell r="CG129">
            <v>8.4</v>
          </cell>
          <cell r="CH129">
            <v>6</v>
          </cell>
          <cell r="CI129">
            <v>6.8</v>
          </cell>
          <cell r="CJ129">
            <v>8.5</v>
          </cell>
          <cell r="CL129">
            <v>7.5</v>
          </cell>
          <cell r="CM129">
            <v>7.9</v>
          </cell>
          <cell r="CN129">
            <v>7.2</v>
          </cell>
          <cell r="CO129">
            <v>8.6999999999999993</v>
          </cell>
          <cell r="CP129">
            <v>8.1</v>
          </cell>
          <cell r="CQ129">
            <v>28</v>
          </cell>
          <cell r="CR129">
            <v>0</v>
          </cell>
          <cell r="CS129">
            <v>8.8000000000000007</v>
          </cell>
          <cell r="CY129">
            <v>5</v>
          </cell>
          <cell r="CZ129">
            <v>0</v>
          </cell>
          <cell r="DA129">
            <v>146</v>
          </cell>
          <cell r="DB129">
            <v>0</v>
          </cell>
          <cell r="DC129">
            <v>146</v>
          </cell>
          <cell r="DD129">
            <v>146</v>
          </cell>
          <cell r="DE129">
            <v>7.35</v>
          </cell>
          <cell r="DF129">
            <v>3.09</v>
          </cell>
        </row>
        <row r="130">
          <cell r="A130">
            <v>2321722331</v>
          </cell>
          <cell r="B130" t="str">
            <v>Đỗ</v>
          </cell>
          <cell r="C130" t="str">
            <v>Ngọc</v>
          </cell>
          <cell r="D130" t="str">
            <v>Hưng</v>
          </cell>
          <cell r="E130">
            <v>36421</v>
          </cell>
          <cell r="F130" t="str">
            <v>Nam</v>
          </cell>
          <cell r="G130" t="str">
            <v>Đã Học Xong</v>
          </cell>
          <cell r="H130">
            <v>8</v>
          </cell>
          <cell r="I130">
            <v>7.2</v>
          </cell>
          <cell r="J130">
            <v>4</v>
          </cell>
          <cell r="K130">
            <v>7.2</v>
          </cell>
          <cell r="L130">
            <v>8.6</v>
          </cell>
          <cell r="M130">
            <v>8.6999999999999993</v>
          </cell>
          <cell r="N130">
            <v>4.9000000000000004</v>
          </cell>
          <cell r="P130">
            <v>9</v>
          </cell>
          <cell r="T130">
            <v>8.9</v>
          </cell>
          <cell r="U130">
            <v>4.5999999999999996</v>
          </cell>
          <cell r="W130">
            <v>6.5</v>
          </cell>
          <cell r="X130">
            <v>8.1</v>
          </cell>
          <cell r="Y130">
            <v>9</v>
          </cell>
          <cell r="Z130">
            <v>7.4</v>
          </cell>
          <cell r="AA130">
            <v>7.4</v>
          </cell>
          <cell r="AB130">
            <v>7.9</v>
          </cell>
          <cell r="AC130">
            <v>6.6</v>
          </cell>
          <cell r="AD130">
            <v>6.9</v>
          </cell>
          <cell r="AE130">
            <v>6.2</v>
          </cell>
          <cell r="AF130">
            <v>8.1</v>
          </cell>
          <cell r="AG130">
            <v>6.1</v>
          </cell>
          <cell r="AH130">
            <v>7.7</v>
          </cell>
          <cell r="AI130">
            <v>6.7</v>
          </cell>
          <cell r="AJ130">
            <v>7.9</v>
          </cell>
          <cell r="AK130">
            <v>51</v>
          </cell>
          <cell r="AL130">
            <v>0</v>
          </cell>
          <cell r="AM130">
            <v>6.2</v>
          </cell>
          <cell r="AN130">
            <v>5.3</v>
          </cell>
          <cell r="AT130">
            <v>6.1</v>
          </cell>
          <cell r="AY130">
            <v>6.2</v>
          </cell>
          <cell r="BA130">
            <v>6.2</v>
          </cell>
          <cell r="BB130">
            <v>5</v>
          </cell>
          <cell r="BC130">
            <v>0</v>
          </cell>
          <cell r="BD130">
            <v>7.4</v>
          </cell>
          <cell r="BE130">
            <v>6.8</v>
          </cell>
          <cell r="BF130">
            <v>5.5</v>
          </cell>
          <cell r="BG130">
            <v>5.2</v>
          </cell>
          <cell r="BH130">
            <v>4.5999999999999996</v>
          </cell>
          <cell r="BI130">
            <v>5.2</v>
          </cell>
          <cell r="BJ130">
            <v>5.2</v>
          </cell>
          <cell r="BK130">
            <v>7.8</v>
          </cell>
          <cell r="BL130">
            <v>6.9</v>
          </cell>
          <cell r="BM130">
            <v>7.8</v>
          </cell>
          <cell r="BN130">
            <v>4.5</v>
          </cell>
          <cell r="BO130">
            <v>5.8</v>
          </cell>
          <cell r="BP130">
            <v>4.3</v>
          </cell>
          <cell r="BQ130">
            <v>7.6</v>
          </cell>
          <cell r="BR130">
            <v>5.3</v>
          </cell>
          <cell r="BS130">
            <v>6.2</v>
          </cell>
          <cell r="BT130">
            <v>5.9</v>
          </cell>
          <cell r="BV130">
            <v>6.3</v>
          </cell>
          <cell r="BW130">
            <v>0</v>
          </cell>
          <cell r="BX130">
            <v>7.4</v>
          </cell>
          <cell r="BZ130">
            <v>8.1999999999999993</v>
          </cell>
          <cell r="CA130">
            <v>6.5</v>
          </cell>
          <cell r="CB130">
            <v>9.6</v>
          </cell>
          <cell r="CC130">
            <v>57</v>
          </cell>
          <cell r="CD130">
            <v>0</v>
          </cell>
          <cell r="CE130">
            <v>8.1999999999999993</v>
          </cell>
          <cell r="CF130">
            <v>7</v>
          </cell>
          <cell r="CG130">
            <v>8.9</v>
          </cell>
          <cell r="CH130">
            <v>5</v>
          </cell>
          <cell r="CI130">
            <v>7.6</v>
          </cell>
          <cell r="CJ130">
            <v>8.5</v>
          </cell>
          <cell r="CL130">
            <v>4.8</v>
          </cell>
          <cell r="CM130">
            <v>7.1</v>
          </cell>
          <cell r="CN130">
            <v>7.3</v>
          </cell>
          <cell r="CO130">
            <v>7.5</v>
          </cell>
          <cell r="CP130">
            <v>7.9</v>
          </cell>
          <cell r="CQ130">
            <v>28</v>
          </cell>
          <cell r="CR130">
            <v>0</v>
          </cell>
          <cell r="CS130">
            <v>9.1</v>
          </cell>
          <cell r="CY130">
            <v>5</v>
          </cell>
          <cell r="CZ130">
            <v>0</v>
          </cell>
          <cell r="DA130">
            <v>146</v>
          </cell>
          <cell r="DB130">
            <v>0</v>
          </cell>
          <cell r="DC130">
            <v>146</v>
          </cell>
          <cell r="DD130">
            <v>146</v>
          </cell>
          <cell r="DE130">
            <v>6.9</v>
          </cell>
          <cell r="DF130">
            <v>2.79</v>
          </cell>
        </row>
        <row r="131">
          <cell r="A131">
            <v>2320710472</v>
          </cell>
          <cell r="B131" t="str">
            <v>Phạm</v>
          </cell>
          <cell r="C131" t="str">
            <v>Thị Diễm</v>
          </cell>
          <cell r="D131" t="str">
            <v>Hương</v>
          </cell>
          <cell r="E131">
            <v>36414</v>
          </cell>
          <cell r="F131" t="str">
            <v>Nữ</v>
          </cell>
          <cell r="G131" t="str">
            <v>Đã Học Xong</v>
          </cell>
          <cell r="H131">
            <v>8.4</v>
          </cell>
          <cell r="I131">
            <v>7.9</v>
          </cell>
          <cell r="J131">
            <v>8.6</v>
          </cell>
          <cell r="K131">
            <v>8.5</v>
          </cell>
          <cell r="L131">
            <v>7.7</v>
          </cell>
          <cell r="M131">
            <v>7.1</v>
          </cell>
          <cell r="N131">
            <v>6.8</v>
          </cell>
          <cell r="P131">
            <v>9.9</v>
          </cell>
          <cell r="U131">
            <v>7.3</v>
          </cell>
          <cell r="V131">
            <v>8.3000000000000007</v>
          </cell>
          <cell r="W131">
            <v>8.6999999999999993</v>
          </cell>
          <cell r="X131">
            <v>8</v>
          </cell>
          <cell r="Y131">
            <v>6.9</v>
          </cell>
          <cell r="Z131">
            <v>8.1</v>
          </cell>
          <cell r="AA131">
            <v>8.5</v>
          </cell>
          <cell r="AB131">
            <v>8.5</v>
          </cell>
          <cell r="AC131">
            <v>5.7</v>
          </cell>
          <cell r="AD131">
            <v>6.3</v>
          </cell>
          <cell r="AE131">
            <v>5.8</v>
          </cell>
          <cell r="AF131">
            <v>7.2</v>
          </cell>
          <cell r="AG131">
            <v>7.5</v>
          </cell>
          <cell r="AH131">
            <v>7</v>
          </cell>
          <cell r="AI131">
            <v>6</v>
          </cell>
          <cell r="AJ131">
            <v>7.3</v>
          </cell>
          <cell r="AK131">
            <v>51</v>
          </cell>
          <cell r="AL131">
            <v>0</v>
          </cell>
          <cell r="AM131">
            <v>6.5</v>
          </cell>
          <cell r="AN131">
            <v>6.4</v>
          </cell>
          <cell r="AO131">
            <v>6.7</v>
          </cell>
          <cell r="AU131">
            <v>6.1</v>
          </cell>
          <cell r="BA131">
            <v>5.3</v>
          </cell>
          <cell r="BB131">
            <v>5</v>
          </cell>
          <cell r="BC131">
            <v>0</v>
          </cell>
          <cell r="BD131">
            <v>7.3</v>
          </cell>
          <cell r="BE131">
            <v>5.8</v>
          </cell>
          <cell r="BF131">
            <v>7.9</v>
          </cell>
          <cell r="BG131">
            <v>5.7</v>
          </cell>
          <cell r="BH131">
            <v>8</v>
          </cell>
          <cell r="BI131">
            <v>6.4</v>
          </cell>
          <cell r="BJ131">
            <v>9</v>
          </cell>
          <cell r="BK131">
            <v>6.3</v>
          </cell>
          <cell r="BL131">
            <v>7.8</v>
          </cell>
          <cell r="BM131">
            <v>4.0999999999999996</v>
          </cell>
          <cell r="BN131">
            <v>8.4</v>
          </cell>
          <cell r="BO131">
            <v>7.8</v>
          </cell>
          <cell r="BP131">
            <v>9.4</v>
          </cell>
          <cell r="BQ131">
            <v>7.1</v>
          </cell>
          <cell r="BR131">
            <v>9.1</v>
          </cell>
          <cell r="BS131">
            <v>7.3</v>
          </cell>
          <cell r="BT131">
            <v>6.8</v>
          </cell>
          <cell r="BV131">
            <v>8.6999999999999993</v>
          </cell>
          <cell r="BX131">
            <v>8.1999999999999993</v>
          </cell>
          <cell r="BZ131">
            <v>8.4</v>
          </cell>
          <cell r="CA131">
            <v>7.9</v>
          </cell>
          <cell r="CB131">
            <v>8.9</v>
          </cell>
          <cell r="CC131">
            <v>57</v>
          </cell>
          <cell r="CD131">
            <v>0</v>
          </cell>
          <cell r="CE131">
            <v>7.7</v>
          </cell>
          <cell r="CF131">
            <v>7.9</v>
          </cell>
          <cell r="CG131">
            <v>8.3000000000000007</v>
          </cell>
          <cell r="CH131">
            <v>6.7</v>
          </cell>
          <cell r="CI131">
            <v>8.6999999999999993</v>
          </cell>
          <cell r="CJ131">
            <v>9.5</v>
          </cell>
          <cell r="CL131">
            <v>8.6999999999999993</v>
          </cell>
          <cell r="CM131">
            <v>8.1</v>
          </cell>
          <cell r="CN131">
            <v>7.4</v>
          </cell>
          <cell r="CO131">
            <v>7.8</v>
          </cell>
          <cell r="CP131">
            <v>8.1</v>
          </cell>
          <cell r="CQ131">
            <v>28</v>
          </cell>
          <cell r="CR131">
            <v>0</v>
          </cell>
          <cell r="CT131">
            <v>8.8000000000000007</v>
          </cell>
          <cell r="CY131">
            <v>5</v>
          </cell>
          <cell r="CZ131">
            <v>0</v>
          </cell>
          <cell r="DA131">
            <v>146</v>
          </cell>
          <cell r="DB131">
            <v>0</v>
          </cell>
          <cell r="DC131">
            <v>146</v>
          </cell>
          <cell r="DD131">
            <v>146</v>
          </cell>
          <cell r="DE131">
            <v>7.69</v>
          </cell>
          <cell r="DF131">
            <v>3.26</v>
          </cell>
        </row>
        <row r="132">
          <cell r="A132">
            <v>23207110026</v>
          </cell>
          <cell r="B132" t="str">
            <v>Nguyễn</v>
          </cell>
          <cell r="C132" t="str">
            <v>Thị</v>
          </cell>
          <cell r="D132" t="str">
            <v>Hương</v>
          </cell>
          <cell r="E132">
            <v>36184</v>
          </cell>
          <cell r="F132" t="str">
            <v>Nữ</v>
          </cell>
          <cell r="G132" t="str">
            <v>Đã Học Xong</v>
          </cell>
          <cell r="H132">
            <v>8.1999999999999993</v>
          </cell>
          <cell r="I132">
            <v>8.1</v>
          </cell>
          <cell r="J132">
            <v>7.9</v>
          </cell>
          <cell r="K132">
            <v>6.6</v>
          </cell>
          <cell r="L132">
            <v>8.3000000000000007</v>
          </cell>
          <cell r="M132">
            <v>8</v>
          </cell>
          <cell r="N132">
            <v>7.1</v>
          </cell>
          <cell r="P132">
            <v>9</v>
          </cell>
          <cell r="U132">
            <v>7.5</v>
          </cell>
          <cell r="V132">
            <v>7.7</v>
          </cell>
          <cell r="W132">
            <v>9.1</v>
          </cell>
          <cell r="X132">
            <v>7.7</v>
          </cell>
          <cell r="Y132">
            <v>5.7</v>
          </cell>
          <cell r="Z132">
            <v>6.7</v>
          </cell>
          <cell r="AA132">
            <v>7.9</v>
          </cell>
          <cell r="AB132">
            <v>7.5</v>
          </cell>
          <cell r="AC132">
            <v>6.6</v>
          </cell>
          <cell r="AD132">
            <v>7.1</v>
          </cell>
          <cell r="AE132">
            <v>4.9000000000000004</v>
          </cell>
          <cell r="AF132">
            <v>6.4</v>
          </cell>
          <cell r="AG132">
            <v>6.4</v>
          </cell>
          <cell r="AH132">
            <v>6.2</v>
          </cell>
          <cell r="AI132">
            <v>6.3</v>
          </cell>
          <cell r="AJ132">
            <v>7.5</v>
          </cell>
          <cell r="AK132">
            <v>51</v>
          </cell>
          <cell r="AL132">
            <v>0</v>
          </cell>
          <cell r="AM132">
            <v>7.3</v>
          </cell>
          <cell r="AN132">
            <v>7.3</v>
          </cell>
          <cell r="AT132">
            <v>5.7</v>
          </cell>
          <cell r="AZ132">
            <v>6.6</v>
          </cell>
          <cell r="BA132">
            <v>7.4</v>
          </cell>
          <cell r="BB132">
            <v>5</v>
          </cell>
          <cell r="BC132">
            <v>0</v>
          </cell>
          <cell r="BD132">
            <v>7</v>
          </cell>
          <cell r="BE132">
            <v>7.6</v>
          </cell>
          <cell r="BF132">
            <v>7.8</v>
          </cell>
          <cell r="BG132">
            <v>6.5</v>
          </cell>
          <cell r="BH132">
            <v>8.1999999999999993</v>
          </cell>
          <cell r="BI132">
            <v>6.9</v>
          </cell>
          <cell r="BJ132">
            <v>7.7</v>
          </cell>
          <cell r="BK132">
            <v>8.8000000000000007</v>
          </cell>
          <cell r="BL132">
            <v>8.1</v>
          </cell>
          <cell r="BM132">
            <v>8.1</v>
          </cell>
          <cell r="BN132">
            <v>6.1</v>
          </cell>
          <cell r="BO132">
            <v>6.3</v>
          </cell>
          <cell r="BP132">
            <v>8.4</v>
          </cell>
          <cell r="BQ132">
            <v>6</v>
          </cell>
          <cell r="BR132">
            <v>9</v>
          </cell>
          <cell r="BS132">
            <v>7.7</v>
          </cell>
          <cell r="BT132">
            <v>5.8</v>
          </cell>
          <cell r="BV132">
            <v>8.8000000000000007</v>
          </cell>
          <cell r="BX132">
            <v>7.2</v>
          </cell>
          <cell r="BZ132">
            <v>7.5</v>
          </cell>
          <cell r="CA132">
            <v>5.7</v>
          </cell>
          <cell r="CB132">
            <v>8.9</v>
          </cell>
          <cell r="CC132">
            <v>57</v>
          </cell>
          <cell r="CD132">
            <v>0</v>
          </cell>
          <cell r="CE132">
            <v>7.6</v>
          </cell>
          <cell r="CF132">
            <v>8.8000000000000007</v>
          </cell>
          <cell r="CG132">
            <v>7.3</v>
          </cell>
          <cell r="CH132">
            <v>7.4</v>
          </cell>
          <cell r="CI132">
            <v>6.9</v>
          </cell>
          <cell r="CJ132">
            <v>8.5</v>
          </cell>
          <cell r="CL132">
            <v>8.1999999999999993</v>
          </cell>
          <cell r="CM132">
            <v>6.8</v>
          </cell>
          <cell r="CN132">
            <v>8.5</v>
          </cell>
          <cell r="CO132">
            <v>8.9</v>
          </cell>
          <cell r="CP132">
            <v>8.5</v>
          </cell>
          <cell r="CQ132">
            <v>28</v>
          </cell>
          <cell r="CR132">
            <v>0</v>
          </cell>
          <cell r="CS132">
            <v>8.9</v>
          </cell>
          <cell r="CY132">
            <v>5</v>
          </cell>
          <cell r="CZ132">
            <v>0</v>
          </cell>
          <cell r="DA132">
            <v>146</v>
          </cell>
          <cell r="DB132">
            <v>0</v>
          </cell>
          <cell r="DC132">
            <v>146</v>
          </cell>
          <cell r="DD132">
            <v>146</v>
          </cell>
          <cell r="DE132">
            <v>7.48</v>
          </cell>
          <cell r="DF132">
            <v>3.17</v>
          </cell>
        </row>
        <row r="133">
          <cell r="A133">
            <v>23207112099</v>
          </cell>
          <cell r="B133" t="str">
            <v>Trần</v>
          </cell>
          <cell r="C133" t="str">
            <v>Thị Liên</v>
          </cell>
          <cell r="D133" t="str">
            <v>Hương</v>
          </cell>
          <cell r="E133">
            <v>35161</v>
          </cell>
          <cell r="F133" t="str">
            <v>Nữ</v>
          </cell>
          <cell r="G133" t="str">
            <v>Đã Học Xong</v>
          </cell>
          <cell r="H133">
            <v>6.3</v>
          </cell>
          <cell r="I133">
            <v>7</v>
          </cell>
          <cell r="J133">
            <v>7.8</v>
          </cell>
          <cell r="K133">
            <v>6.4</v>
          </cell>
          <cell r="L133">
            <v>8</v>
          </cell>
          <cell r="M133">
            <v>8</v>
          </cell>
          <cell r="N133">
            <v>4.0999999999999996</v>
          </cell>
          <cell r="O133">
            <v>7.4</v>
          </cell>
          <cell r="T133">
            <v>7.4</v>
          </cell>
          <cell r="U133">
            <v>5.4</v>
          </cell>
          <cell r="W133">
            <v>6.6</v>
          </cell>
          <cell r="X133">
            <v>7.4</v>
          </cell>
          <cell r="Y133">
            <v>6.8</v>
          </cell>
          <cell r="Z133">
            <v>6.7</v>
          </cell>
          <cell r="AA133">
            <v>6.1</v>
          </cell>
          <cell r="AB133">
            <v>7.6</v>
          </cell>
          <cell r="AC133">
            <v>6.1</v>
          </cell>
          <cell r="AD133">
            <v>6.1</v>
          </cell>
          <cell r="AE133">
            <v>6</v>
          </cell>
          <cell r="AF133">
            <v>6.7</v>
          </cell>
          <cell r="AG133">
            <v>5.2</v>
          </cell>
          <cell r="AH133">
            <v>4.8</v>
          </cell>
          <cell r="AI133">
            <v>6</v>
          </cell>
          <cell r="AJ133">
            <v>5.8</v>
          </cell>
          <cell r="AK133">
            <v>51</v>
          </cell>
          <cell r="AL133">
            <v>0</v>
          </cell>
          <cell r="AM133">
            <v>4.2</v>
          </cell>
          <cell r="AN133">
            <v>5.2</v>
          </cell>
          <cell r="AO133">
            <v>6.7</v>
          </cell>
          <cell r="AU133">
            <v>7.1</v>
          </cell>
          <cell r="BA133">
            <v>6.2</v>
          </cell>
          <cell r="BB133">
            <v>5</v>
          </cell>
          <cell r="BC133">
            <v>0</v>
          </cell>
          <cell r="BD133">
            <v>6.4</v>
          </cell>
          <cell r="BE133">
            <v>5.0999999999999996</v>
          </cell>
          <cell r="BF133">
            <v>6.1</v>
          </cell>
          <cell r="BG133">
            <v>7.5</v>
          </cell>
          <cell r="BH133">
            <v>4.5999999999999996</v>
          </cell>
          <cell r="BI133">
            <v>5.7</v>
          </cell>
          <cell r="BJ133">
            <v>8.1</v>
          </cell>
          <cell r="BK133">
            <v>4.7</v>
          </cell>
          <cell r="BL133">
            <v>8.5</v>
          </cell>
          <cell r="BM133">
            <v>5.9</v>
          </cell>
          <cell r="BN133">
            <v>8.3000000000000007</v>
          </cell>
          <cell r="BO133">
            <v>5.6</v>
          </cell>
          <cell r="BP133">
            <v>6.2</v>
          </cell>
          <cell r="BQ133">
            <v>9.3000000000000007</v>
          </cell>
          <cell r="BR133">
            <v>7.7</v>
          </cell>
          <cell r="BS133">
            <v>4.4000000000000004</v>
          </cell>
          <cell r="BT133">
            <v>5.8</v>
          </cell>
          <cell r="BV133">
            <v>7.4</v>
          </cell>
          <cell r="BX133">
            <v>8.3000000000000007</v>
          </cell>
          <cell r="BZ133">
            <v>8</v>
          </cell>
          <cell r="CA133">
            <v>5.5</v>
          </cell>
          <cell r="CB133">
            <v>7.8</v>
          </cell>
          <cell r="CC133">
            <v>57</v>
          </cell>
          <cell r="CD133">
            <v>0</v>
          </cell>
          <cell r="CE133">
            <v>4.3</v>
          </cell>
          <cell r="CF133">
            <v>6.4</v>
          </cell>
          <cell r="CG133">
            <v>8.3000000000000007</v>
          </cell>
          <cell r="CH133">
            <v>5.4</v>
          </cell>
          <cell r="CI133">
            <v>5.4</v>
          </cell>
          <cell r="CJ133">
            <v>7.5</v>
          </cell>
          <cell r="CL133">
            <v>6.9</v>
          </cell>
          <cell r="CM133">
            <v>7.2</v>
          </cell>
          <cell r="CN133">
            <v>8.1</v>
          </cell>
          <cell r="CO133">
            <v>9.1</v>
          </cell>
          <cell r="CP133">
            <v>7.5</v>
          </cell>
          <cell r="CQ133">
            <v>28</v>
          </cell>
          <cell r="CR133">
            <v>0</v>
          </cell>
          <cell r="CS133">
            <v>8.34</v>
          </cell>
          <cell r="CY133">
            <v>5</v>
          </cell>
          <cell r="CZ133">
            <v>0</v>
          </cell>
          <cell r="DA133">
            <v>146</v>
          </cell>
          <cell r="DB133">
            <v>0</v>
          </cell>
          <cell r="DC133">
            <v>146</v>
          </cell>
          <cell r="DD133">
            <v>146</v>
          </cell>
          <cell r="DE133">
            <v>6.7</v>
          </cell>
          <cell r="DF133">
            <v>2.66</v>
          </cell>
        </row>
        <row r="134">
          <cell r="A134">
            <v>2320711251</v>
          </cell>
          <cell r="B134" t="str">
            <v>Đinh</v>
          </cell>
          <cell r="C134" t="str">
            <v>Thị Thanh</v>
          </cell>
          <cell r="D134" t="str">
            <v>Hương</v>
          </cell>
          <cell r="E134">
            <v>36189</v>
          </cell>
          <cell r="F134" t="str">
            <v>Nữ</v>
          </cell>
          <cell r="G134" t="str">
            <v>Đã Học Xong</v>
          </cell>
          <cell r="H134">
            <v>8</v>
          </cell>
          <cell r="I134">
            <v>9.3000000000000007</v>
          </cell>
          <cell r="J134">
            <v>7.6</v>
          </cell>
          <cell r="K134">
            <v>6.3</v>
          </cell>
          <cell r="L134">
            <v>7.7</v>
          </cell>
          <cell r="M134">
            <v>8</v>
          </cell>
          <cell r="N134">
            <v>4</v>
          </cell>
          <cell r="P134">
            <v>7.8</v>
          </cell>
          <cell r="U134">
            <v>6.7</v>
          </cell>
          <cell r="V134">
            <v>7.1</v>
          </cell>
          <cell r="W134">
            <v>9.6</v>
          </cell>
          <cell r="X134">
            <v>8.9</v>
          </cell>
          <cell r="Y134">
            <v>8.1</v>
          </cell>
          <cell r="Z134">
            <v>7.1</v>
          </cell>
          <cell r="AA134">
            <v>8.6999999999999993</v>
          </cell>
          <cell r="AB134">
            <v>9</v>
          </cell>
          <cell r="AC134">
            <v>5.3</v>
          </cell>
          <cell r="AD134">
            <v>4.5</v>
          </cell>
          <cell r="AE134">
            <v>6</v>
          </cell>
          <cell r="AF134">
            <v>6.6</v>
          </cell>
          <cell r="AG134">
            <v>5.9</v>
          </cell>
          <cell r="AH134">
            <v>5.3</v>
          </cell>
          <cell r="AI134">
            <v>6.3</v>
          </cell>
          <cell r="AJ134">
            <v>6.7</v>
          </cell>
          <cell r="AK134">
            <v>51</v>
          </cell>
          <cell r="AL134">
            <v>0</v>
          </cell>
          <cell r="AM134">
            <v>7.2</v>
          </cell>
          <cell r="AN134">
            <v>5.9</v>
          </cell>
          <cell r="AO134">
            <v>7.6</v>
          </cell>
          <cell r="AU134">
            <v>5.7</v>
          </cell>
          <cell r="BA134">
            <v>7.9</v>
          </cell>
          <cell r="BB134">
            <v>5</v>
          </cell>
          <cell r="BC134">
            <v>0</v>
          </cell>
          <cell r="BD134">
            <v>6.9</v>
          </cell>
          <cell r="BE134">
            <v>5.7</v>
          </cell>
          <cell r="BF134">
            <v>6.8</v>
          </cell>
          <cell r="BG134">
            <v>7.6</v>
          </cell>
          <cell r="BH134">
            <v>5.0999999999999996</v>
          </cell>
          <cell r="BI134">
            <v>6.9</v>
          </cell>
          <cell r="BJ134">
            <v>7.6</v>
          </cell>
          <cell r="BK134">
            <v>5.5</v>
          </cell>
          <cell r="BL134">
            <v>7.2</v>
          </cell>
          <cell r="BM134">
            <v>6.1</v>
          </cell>
          <cell r="BN134">
            <v>7.5</v>
          </cell>
          <cell r="BO134">
            <v>6.9</v>
          </cell>
          <cell r="BP134">
            <v>7</v>
          </cell>
          <cell r="BQ134">
            <v>7.3</v>
          </cell>
          <cell r="BR134">
            <v>5.8</v>
          </cell>
          <cell r="BS134">
            <v>4.5</v>
          </cell>
          <cell r="BT134">
            <v>5.4</v>
          </cell>
          <cell r="BV134">
            <v>6.7</v>
          </cell>
          <cell r="BX134">
            <v>7.5</v>
          </cell>
          <cell r="BZ134">
            <v>8.6999999999999993</v>
          </cell>
          <cell r="CA134">
            <v>7.8</v>
          </cell>
          <cell r="CB134">
            <v>8.5</v>
          </cell>
          <cell r="CC134">
            <v>57</v>
          </cell>
          <cell r="CD134">
            <v>0</v>
          </cell>
          <cell r="CE134">
            <v>7.2</v>
          </cell>
          <cell r="CF134">
            <v>6.4</v>
          </cell>
          <cell r="CG134">
            <v>6.8</v>
          </cell>
          <cell r="CH134">
            <v>5.0999999999999996</v>
          </cell>
          <cell r="CI134">
            <v>5.0999999999999996</v>
          </cell>
          <cell r="CJ134">
            <v>8.6</v>
          </cell>
          <cell r="CL134">
            <v>5.9</v>
          </cell>
          <cell r="CM134">
            <v>7.4</v>
          </cell>
          <cell r="CN134">
            <v>8.6999999999999993</v>
          </cell>
          <cell r="CO134">
            <v>8.4</v>
          </cell>
          <cell r="CP134">
            <v>7.8</v>
          </cell>
          <cell r="CQ134">
            <v>28</v>
          </cell>
          <cell r="CR134">
            <v>0</v>
          </cell>
          <cell r="CS134">
            <v>9.1</v>
          </cell>
          <cell r="CY134">
            <v>5</v>
          </cell>
          <cell r="CZ134">
            <v>0</v>
          </cell>
          <cell r="DA134">
            <v>146</v>
          </cell>
          <cell r="DB134">
            <v>0</v>
          </cell>
          <cell r="DC134">
            <v>146</v>
          </cell>
          <cell r="DD134">
            <v>146</v>
          </cell>
          <cell r="DE134">
            <v>6.95</v>
          </cell>
          <cell r="DF134">
            <v>2.82</v>
          </cell>
        </row>
        <row r="135">
          <cell r="A135">
            <v>2320713958</v>
          </cell>
          <cell r="B135" t="str">
            <v>Nguyễn</v>
          </cell>
          <cell r="C135" t="str">
            <v>Thị Quỳnh</v>
          </cell>
          <cell r="D135" t="str">
            <v>Hương</v>
          </cell>
          <cell r="E135">
            <v>36486</v>
          </cell>
          <cell r="F135" t="str">
            <v>Nữ</v>
          </cell>
          <cell r="G135" t="str">
            <v>Đã Học Xong</v>
          </cell>
          <cell r="H135">
            <v>8.4</v>
          </cell>
          <cell r="I135">
            <v>8.3000000000000007</v>
          </cell>
          <cell r="J135">
            <v>7.9</v>
          </cell>
          <cell r="K135">
            <v>7.6</v>
          </cell>
          <cell r="L135">
            <v>8.1</v>
          </cell>
          <cell r="M135">
            <v>9.9</v>
          </cell>
          <cell r="N135">
            <v>5.9</v>
          </cell>
          <cell r="P135">
            <v>8.1999999999999993</v>
          </cell>
          <cell r="U135">
            <v>9.6999999999999993</v>
          </cell>
          <cell r="V135">
            <v>7.9</v>
          </cell>
          <cell r="W135">
            <v>8.1999999999999993</v>
          </cell>
          <cell r="X135">
            <v>9.1</v>
          </cell>
          <cell r="Y135">
            <v>8.3000000000000007</v>
          </cell>
          <cell r="Z135">
            <v>7.8</v>
          </cell>
          <cell r="AA135">
            <v>7.6</v>
          </cell>
          <cell r="AB135">
            <v>9.1999999999999993</v>
          </cell>
          <cell r="AC135">
            <v>4.8</v>
          </cell>
          <cell r="AD135">
            <v>4.8</v>
          </cell>
          <cell r="AE135">
            <v>6</v>
          </cell>
          <cell r="AF135">
            <v>8.4</v>
          </cell>
          <cell r="AG135">
            <v>6.4</v>
          </cell>
          <cell r="AH135">
            <v>7</v>
          </cell>
          <cell r="AI135">
            <v>5.5</v>
          </cell>
          <cell r="AJ135">
            <v>8.6</v>
          </cell>
          <cell r="AK135">
            <v>51</v>
          </cell>
          <cell r="AL135">
            <v>0</v>
          </cell>
          <cell r="AM135">
            <v>7.1</v>
          </cell>
          <cell r="AN135">
            <v>7.5</v>
          </cell>
          <cell r="AT135">
            <v>7.2</v>
          </cell>
          <cell r="AZ135">
            <v>7.8</v>
          </cell>
          <cell r="BA135">
            <v>7.3</v>
          </cell>
          <cell r="BB135">
            <v>5</v>
          </cell>
          <cell r="BC135">
            <v>0</v>
          </cell>
          <cell r="BD135">
            <v>7.8</v>
          </cell>
          <cell r="BE135">
            <v>8.5</v>
          </cell>
          <cell r="BF135">
            <v>6.4</v>
          </cell>
          <cell r="BG135">
            <v>4.5999999999999996</v>
          </cell>
          <cell r="BH135">
            <v>5.8</v>
          </cell>
          <cell r="BI135">
            <v>7.1</v>
          </cell>
          <cell r="BJ135">
            <v>7.4</v>
          </cell>
          <cell r="BK135">
            <v>5.2</v>
          </cell>
          <cell r="BL135">
            <v>9.1</v>
          </cell>
          <cell r="BM135">
            <v>5</v>
          </cell>
          <cell r="BN135">
            <v>4.9000000000000004</v>
          </cell>
          <cell r="BO135">
            <v>8.6</v>
          </cell>
          <cell r="BP135">
            <v>8.1</v>
          </cell>
          <cell r="BQ135">
            <v>8.5</v>
          </cell>
          <cell r="BR135">
            <v>8.8000000000000007</v>
          </cell>
          <cell r="BS135">
            <v>7.9</v>
          </cell>
          <cell r="BT135">
            <v>7.3</v>
          </cell>
          <cell r="BV135">
            <v>7.2</v>
          </cell>
          <cell r="BX135">
            <v>7</v>
          </cell>
          <cell r="BZ135">
            <v>8.6</v>
          </cell>
          <cell r="CA135">
            <v>7.3</v>
          </cell>
          <cell r="CB135">
            <v>9.5</v>
          </cell>
          <cell r="CC135">
            <v>57</v>
          </cell>
          <cell r="CD135">
            <v>0</v>
          </cell>
          <cell r="CE135">
            <v>7.4</v>
          </cell>
          <cell r="CF135">
            <v>7.6</v>
          </cell>
          <cell r="CG135">
            <v>6.5</v>
          </cell>
          <cell r="CH135">
            <v>5.8</v>
          </cell>
          <cell r="CI135">
            <v>7.9</v>
          </cell>
          <cell r="CJ135">
            <v>9.5</v>
          </cell>
          <cell r="CL135">
            <v>7.4</v>
          </cell>
          <cell r="CM135">
            <v>8.1999999999999993</v>
          </cell>
          <cell r="CN135">
            <v>8.3000000000000007</v>
          </cell>
          <cell r="CO135">
            <v>9.5</v>
          </cell>
          <cell r="CP135">
            <v>8.8000000000000007</v>
          </cell>
          <cell r="CQ135">
            <v>28</v>
          </cell>
          <cell r="CR135">
            <v>0</v>
          </cell>
          <cell r="CS135">
            <v>9.1</v>
          </cell>
          <cell r="CY135">
            <v>5</v>
          </cell>
          <cell r="CZ135">
            <v>0</v>
          </cell>
          <cell r="DA135">
            <v>146</v>
          </cell>
          <cell r="DB135">
            <v>0</v>
          </cell>
          <cell r="DC135">
            <v>146</v>
          </cell>
          <cell r="DD135">
            <v>146</v>
          </cell>
          <cell r="DE135">
            <v>7.57</v>
          </cell>
          <cell r="DF135">
            <v>3.19</v>
          </cell>
        </row>
        <row r="136">
          <cell r="A136">
            <v>23217111666</v>
          </cell>
          <cell r="B136" t="str">
            <v>Phạm</v>
          </cell>
          <cell r="C136" t="str">
            <v>Văn</v>
          </cell>
          <cell r="D136" t="str">
            <v>Hưởng</v>
          </cell>
          <cell r="E136">
            <v>36466</v>
          </cell>
          <cell r="F136" t="str">
            <v>Nam</v>
          </cell>
          <cell r="G136" t="str">
            <v>Đã Học Xong</v>
          </cell>
          <cell r="H136">
            <v>8.8000000000000007</v>
          </cell>
          <cell r="I136">
            <v>7.7</v>
          </cell>
          <cell r="J136">
            <v>7.5</v>
          </cell>
          <cell r="K136">
            <v>8.9</v>
          </cell>
          <cell r="L136">
            <v>9.6</v>
          </cell>
          <cell r="M136">
            <v>8.8000000000000007</v>
          </cell>
          <cell r="N136">
            <v>9.1999999999999993</v>
          </cell>
          <cell r="O136">
            <v>8.6999999999999993</v>
          </cell>
          <cell r="T136">
            <v>7.1</v>
          </cell>
          <cell r="U136">
            <v>5.7</v>
          </cell>
          <cell r="W136">
            <v>9.1999999999999993</v>
          </cell>
          <cell r="X136">
            <v>7.9</v>
          </cell>
          <cell r="Y136">
            <v>5.7</v>
          </cell>
          <cell r="Z136">
            <v>7.4</v>
          </cell>
          <cell r="AA136">
            <v>6.9</v>
          </cell>
          <cell r="AB136">
            <v>5.7</v>
          </cell>
          <cell r="AC136">
            <v>5.7</v>
          </cell>
          <cell r="AD136">
            <v>5.4</v>
          </cell>
          <cell r="AE136">
            <v>5.2</v>
          </cell>
          <cell r="AF136">
            <v>6.6</v>
          </cell>
          <cell r="AG136">
            <v>7.1</v>
          </cell>
          <cell r="AH136">
            <v>5.8</v>
          </cell>
          <cell r="AI136">
            <v>5.7</v>
          </cell>
          <cell r="AJ136">
            <v>5</v>
          </cell>
          <cell r="AK136">
            <v>51</v>
          </cell>
          <cell r="AL136">
            <v>0</v>
          </cell>
          <cell r="AM136">
            <v>9.5</v>
          </cell>
          <cell r="AN136">
            <v>9.1999999999999993</v>
          </cell>
          <cell r="AS136">
            <v>8.6</v>
          </cell>
          <cell r="AY136">
            <v>6.8</v>
          </cell>
          <cell r="BA136">
            <v>9.5</v>
          </cell>
          <cell r="BB136">
            <v>5</v>
          </cell>
          <cell r="BC136">
            <v>0</v>
          </cell>
          <cell r="BD136">
            <v>8.6</v>
          </cell>
          <cell r="BE136">
            <v>6</v>
          </cell>
          <cell r="BF136">
            <v>6.7</v>
          </cell>
          <cell r="BG136">
            <v>7.5</v>
          </cell>
          <cell r="BH136">
            <v>6</v>
          </cell>
          <cell r="BI136">
            <v>5.7</v>
          </cell>
          <cell r="BJ136">
            <v>6.5</v>
          </cell>
          <cell r="BK136">
            <v>6.3</v>
          </cell>
          <cell r="BL136">
            <v>7.9</v>
          </cell>
          <cell r="BM136">
            <v>6</v>
          </cell>
          <cell r="BN136">
            <v>9.3000000000000007</v>
          </cell>
          <cell r="BO136">
            <v>6.4</v>
          </cell>
          <cell r="BP136">
            <v>8.1</v>
          </cell>
          <cell r="BQ136">
            <v>5.5</v>
          </cell>
          <cell r="BR136">
            <v>7.8</v>
          </cell>
          <cell r="BS136">
            <v>6.7</v>
          </cell>
          <cell r="BT136">
            <v>6.5</v>
          </cell>
          <cell r="BV136">
            <v>8.1999999999999993</v>
          </cell>
          <cell r="BX136">
            <v>7.5</v>
          </cell>
          <cell r="BZ136">
            <v>7.7</v>
          </cell>
          <cell r="CA136">
            <v>6.6</v>
          </cell>
          <cell r="CB136">
            <v>9.1</v>
          </cell>
          <cell r="CC136">
            <v>57</v>
          </cell>
          <cell r="CD136">
            <v>0</v>
          </cell>
          <cell r="CE136">
            <v>8.8000000000000007</v>
          </cell>
          <cell r="CF136">
            <v>7.9</v>
          </cell>
          <cell r="CG136">
            <v>7</v>
          </cell>
          <cell r="CH136">
            <v>6.5</v>
          </cell>
          <cell r="CI136">
            <v>5.5</v>
          </cell>
          <cell r="CJ136">
            <v>8.6</v>
          </cell>
          <cell r="CL136">
            <v>4.8</v>
          </cell>
          <cell r="CM136">
            <v>5</v>
          </cell>
          <cell r="CN136">
            <v>7.3</v>
          </cell>
          <cell r="CO136">
            <v>8.1999999999999993</v>
          </cell>
          <cell r="CP136">
            <v>8.5</v>
          </cell>
          <cell r="CQ136">
            <v>28</v>
          </cell>
          <cell r="CR136">
            <v>0</v>
          </cell>
          <cell r="CS136">
            <v>8.6999999999999993</v>
          </cell>
          <cell r="CY136">
            <v>5</v>
          </cell>
          <cell r="CZ136">
            <v>0</v>
          </cell>
          <cell r="DA136">
            <v>146</v>
          </cell>
          <cell r="DB136">
            <v>0</v>
          </cell>
          <cell r="DC136">
            <v>146</v>
          </cell>
          <cell r="DD136">
            <v>146</v>
          </cell>
          <cell r="DE136">
            <v>7.1</v>
          </cell>
          <cell r="DF136">
            <v>2.93</v>
          </cell>
        </row>
        <row r="137">
          <cell r="A137">
            <v>2221729068</v>
          </cell>
          <cell r="B137" t="str">
            <v>Nguyễn</v>
          </cell>
          <cell r="C137" t="str">
            <v>Văn</v>
          </cell>
          <cell r="D137" t="str">
            <v>Huy</v>
          </cell>
          <cell r="E137">
            <v>36101</v>
          </cell>
          <cell r="F137" t="str">
            <v>Nam</v>
          </cell>
          <cell r="G137" t="str">
            <v>Đã Học Xong</v>
          </cell>
          <cell r="H137">
            <v>8.5</v>
          </cell>
          <cell r="I137">
            <v>8.6</v>
          </cell>
          <cell r="J137">
            <v>8.3000000000000007</v>
          </cell>
          <cell r="K137">
            <v>7.9</v>
          </cell>
          <cell r="L137">
            <v>7.3</v>
          </cell>
          <cell r="M137">
            <v>8.3000000000000007</v>
          </cell>
          <cell r="N137">
            <v>8</v>
          </cell>
          <cell r="P137">
            <v>9.6999999999999993</v>
          </cell>
          <cell r="U137">
            <v>7.7</v>
          </cell>
          <cell r="V137">
            <v>9.3000000000000007</v>
          </cell>
          <cell r="W137">
            <v>8.4</v>
          </cell>
          <cell r="X137">
            <v>9.1</v>
          </cell>
          <cell r="Y137">
            <v>7.8</v>
          </cell>
          <cell r="Z137">
            <v>9</v>
          </cell>
          <cell r="AA137">
            <v>8.3000000000000007</v>
          </cell>
          <cell r="AB137">
            <v>7.6</v>
          </cell>
          <cell r="AC137">
            <v>7.1</v>
          </cell>
          <cell r="AD137">
            <v>7.8</v>
          </cell>
          <cell r="AE137">
            <v>7.2</v>
          </cell>
          <cell r="AF137">
            <v>6.5</v>
          </cell>
          <cell r="AG137">
            <v>7.5</v>
          </cell>
          <cell r="AH137">
            <v>9</v>
          </cell>
          <cell r="AI137">
            <v>5.5</v>
          </cell>
          <cell r="AJ137">
            <v>7.9</v>
          </cell>
          <cell r="AK137">
            <v>51</v>
          </cell>
          <cell r="AL137">
            <v>0</v>
          </cell>
          <cell r="AM137">
            <v>5.9</v>
          </cell>
          <cell r="AN137">
            <v>6</v>
          </cell>
          <cell r="AP137">
            <v>8.4</v>
          </cell>
          <cell r="AU137">
            <v>6</v>
          </cell>
          <cell r="AV137" t="str">
            <v>X</v>
          </cell>
          <cell r="BA137">
            <v>5.3</v>
          </cell>
          <cell r="BB137">
            <v>5</v>
          </cell>
          <cell r="BC137">
            <v>0</v>
          </cell>
          <cell r="BD137">
            <v>7.3</v>
          </cell>
          <cell r="BE137">
            <v>8.5</v>
          </cell>
          <cell r="BF137">
            <v>9.3000000000000007</v>
          </cell>
          <cell r="BG137">
            <v>9.5</v>
          </cell>
          <cell r="BH137">
            <v>6.7</v>
          </cell>
          <cell r="BI137">
            <v>7</v>
          </cell>
          <cell r="BJ137">
            <v>5.9</v>
          </cell>
          <cell r="BK137">
            <v>8</v>
          </cell>
          <cell r="BL137">
            <v>6.7</v>
          </cell>
          <cell r="BM137">
            <v>7.5</v>
          </cell>
          <cell r="BN137">
            <v>9.6</v>
          </cell>
          <cell r="BO137">
            <v>6.6</v>
          </cell>
          <cell r="BP137">
            <v>8.8000000000000007</v>
          </cell>
          <cell r="BQ137">
            <v>7.3</v>
          </cell>
          <cell r="BR137">
            <v>9</v>
          </cell>
          <cell r="BS137">
            <v>8.6999999999999993</v>
          </cell>
          <cell r="BT137">
            <v>6.8</v>
          </cell>
          <cell r="BV137">
            <v>8.9</v>
          </cell>
          <cell r="BX137">
            <v>8.6999999999999993</v>
          </cell>
          <cell r="BZ137">
            <v>8.9</v>
          </cell>
          <cell r="CA137">
            <v>8.8000000000000007</v>
          </cell>
          <cell r="CB137">
            <v>7.4</v>
          </cell>
          <cell r="CC137">
            <v>57</v>
          </cell>
          <cell r="CD137">
            <v>0</v>
          </cell>
          <cell r="CE137">
            <v>8.3000000000000007</v>
          </cell>
          <cell r="CF137">
            <v>8.5</v>
          </cell>
          <cell r="CG137">
            <v>8.6</v>
          </cell>
          <cell r="CH137">
            <v>8.1999999999999993</v>
          </cell>
          <cell r="CI137">
            <v>7.8</v>
          </cell>
          <cell r="CJ137">
            <v>8.9</v>
          </cell>
          <cell r="CL137">
            <v>8.6999999999999993</v>
          </cell>
          <cell r="CM137">
            <v>8.6999999999999993</v>
          </cell>
          <cell r="CN137">
            <v>8.6</v>
          </cell>
          <cell r="CO137">
            <v>7.8</v>
          </cell>
          <cell r="CP137">
            <v>8.3000000000000007</v>
          </cell>
          <cell r="CQ137">
            <v>28</v>
          </cell>
          <cell r="CR137">
            <v>0</v>
          </cell>
          <cell r="CT137">
            <v>8.9</v>
          </cell>
          <cell r="CY137">
            <v>5</v>
          </cell>
          <cell r="CZ137">
            <v>0</v>
          </cell>
          <cell r="DA137">
            <v>146</v>
          </cell>
          <cell r="DB137">
            <v>0</v>
          </cell>
          <cell r="DC137">
            <v>146</v>
          </cell>
          <cell r="DD137">
            <v>146</v>
          </cell>
          <cell r="DE137">
            <v>8.1300000000000008</v>
          </cell>
          <cell r="DF137">
            <v>3.55</v>
          </cell>
        </row>
        <row r="138">
          <cell r="A138">
            <v>23217111343</v>
          </cell>
          <cell r="B138" t="str">
            <v>Trần</v>
          </cell>
          <cell r="C138" t="str">
            <v>Thanh</v>
          </cell>
          <cell r="D138" t="str">
            <v>Huy</v>
          </cell>
          <cell r="E138">
            <v>36142</v>
          </cell>
          <cell r="F138" t="str">
            <v>Nam</v>
          </cell>
          <cell r="G138" t="str">
            <v>Đã Học Xong</v>
          </cell>
          <cell r="H138">
            <v>5.8</v>
          </cell>
          <cell r="I138">
            <v>5.7</v>
          </cell>
          <cell r="J138">
            <v>5.9</v>
          </cell>
          <cell r="K138">
            <v>7.5</v>
          </cell>
          <cell r="L138">
            <v>5.6</v>
          </cell>
          <cell r="M138">
            <v>6.8</v>
          </cell>
          <cell r="N138">
            <v>6.4</v>
          </cell>
          <cell r="P138">
            <v>8.6</v>
          </cell>
          <cell r="T138">
            <v>9.6</v>
          </cell>
          <cell r="V138">
            <v>7.7</v>
          </cell>
          <cell r="W138">
            <v>7.5</v>
          </cell>
          <cell r="X138">
            <v>8</v>
          </cell>
          <cell r="Y138">
            <v>7.5</v>
          </cell>
          <cell r="Z138">
            <v>6.5</v>
          </cell>
          <cell r="AA138">
            <v>8.8000000000000007</v>
          </cell>
          <cell r="AB138">
            <v>7.3</v>
          </cell>
          <cell r="AC138">
            <v>6.2</v>
          </cell>
          <cell r="AD138">
            <v>6.2</v>
          </cell>
          <cell r="AE138">
            <v>7</v>
          </cell>
          <cell r="AF138">
            <v>7.1</v>
          </cell>
          <cell r="AG138">
            <v>7.2</v>
          </cell>
          <cell r="AH138">
            <v>5.5</v>
          </cell>
          <cell r="AI138">
            <v>6.4</v>
          </cell>
          <cell r="AJ138">
            <v>6.1</v>
          </cell>
          <cell r="AK138">
            <v>51</v>
          </cell>
          <cell r="AL138">
            <v>0</v>
          </cell>
          <cell r="AM138">
            <v>6.5</v>
          </cell>
          <cell r="AN138">
            <v>7.4</v>
          </cell>
          <cell r="AS138">
            <v>8.4</v>
          </cell>
          <cell r="AY138">
            <v>5.3</v>
          </cell>
          <cell r="BA138">
            <v>6.8</v>
          </cell>
          <cell r="BB138">
            <v>5</v>
          </cell>
          <cell r="BC138">
            <v>0</v>
          </cell>
          <cell r="BD138">
            <v>9.5</v>
          </cell>
          <cell r="BE138">
            <v>6.2</v>
          </cell>
          <cell r="BF138">
            <v>6.7</v>
          </cell>
          <cell r="BG138">
            <v>4.7</v>
          </cell>
          <cell r="BH138">
            <v>5.9</v>
          </cell>
          <cell r="BI138">
            <v>7.1</v>
          </cell>
          <cell r="BJ138">
            <v>5.9</v>
          </cell>
          <cell r="BK138">
            <v>8</v>
          </cell>
          <cell r="BL138">
            <v>6.3</v>
          </cell>
          <cell r="BM138">
            <v>4</v>
          </cell>
          <cell r="BN138">
            <v>5.8</v>
          </cell>
          <cell r="BO138">
            <v>6.3</v>
          </cell>
          <cell r="BP138">
            <v>6.9</v>
          </cell>
          <cell r="BQ138">
            <v>8</v>
          </cell>
          <cell r="BR138">
            <v>8.3000000000000007</v>
          </cell>
          <cell r="BS138">
            <v>6.9</v>
          </cell>
          <cell r="BT138">
            <v>6.3</v>
          </cell>
          <cell r="BV138">
            <v>5.7</v>
          </cell>
          <cell r="BX138">
            <v>8.5</v>
          </cell>
          <cell r="BZ138">
            <v>9.1</v>
          </cell>
          <cell r="CA138">
            <v>6.8</v>
          </cell>
          <cell r="CB138">
            <v>7.1</v>
          </cell>
          <cell r="CC138">
            <v>57</v>
          </cell>
          <cell r="CD138">
            <v>0</v>
          </cell>
          <cell r="CE138">
            <v>7.8</v>
          </cell>
          <cell r="CF138">
            <v>7.9</v>
          </cell>
          <cell r="CG138">
            <v>7.9</v>
          </cell>
          <cell r="CH138">
            <v>5.3</v>
          </cell>
          <cell r="CI138">
            <v>7.6</v>
          </cell>
          <cell r="CJ138">
            <v>7.5</v>
          </cell>
          <cell r="CL138">
            <v>6.4</v>
          </cell>
          <cell r="CM138">
            <v>7.5</v>
          </cell>
          <cell r="CN138">
            <v>8.9</v>
          </cell>
          <cell r="CO138">
            <v>7.9</v>
          </cell>
          <cell r="CP138">
            <v>7.6</v>
          </cell>
          <cell r="CQ138">
            <v>28</v>
          </cell>
          <cell r="CR138">
            <v>0</v>
          </cell>
          <cell r="CS138">
            <v>9.14</v>
          </cell>
          <cell r="CY138">
            <v>5</v>
          </cell>
          <cell r="CZ138">
            <v>0</v>
          </cell>
          <cell r="DA138">
            <v>146</v>
          </cell>
          <cell r="DB138">
            <v>0</v>
          </cell>
          <cell r="DC138">
            <v>146</v>
          </cell>
          <cell r="DD138">
            <v>146</v>
          </cell>
          <cell r="DE138">
            <v>7.02</v>
          </cell>
          <cell r="DF138">
            <v>2.85</v>
          </cell>
        </row>
        <row r="139">
          <cell r="A139">
            <v>2321711260</v>
          </cell>
          <cell r="B139" t="str">
            <v>Nguyễn</v>
          </cell>
          <cell r="C139" t="str">
            <v>Cảnh Hoàng</v>
          </cell>
          <cell r="D139" t="str">
            <v>Huy</v>
          </cell>
          <cell r="E139">
            <v>36289</v>
          </cell>
          <cell r="F139" t="str">
            <v>Nam</v>
          </cell>
          <cell r="G139" t="str">
            <v>Đã Học Xong</v>
          </cell>
          <cell r="H139">
            <v>7.2</v>
          </cell>
          <cell r="I139">
            <v>8.5</v>
          </cell>
          <cell r="J139">
            <v>8.6999999999999993</v>
          </cell>
          <cell r="K139">
            <v>5.8</v>
          </cell>
          <cell r="L139">
            <v>8.5</v>
          </cell>
          <cell r="M139">
            <v>5.6</v>
          </cell>
          <cell r="N139">
            <v>8.3000000000000007</v>
          </cell>
          <cell r="P139">
            <v>8.6</v>
          </cell>
          <cell r="U139">
            <v>5.8</v>
          </cell>
          <cell r="V139">
            <v>6.8</v>
          </cell>
          <cell r="W139">
            <v>7.7</v>
          </cell>
          <cell r="X139">
            <v>9.1</v>
          </cell>
          <cell r="Y139">
            <v>8.3000000000000007</v>
          </cell>
          <cell r="Z139">
            <v>4.2</v>
          </cell>
          <cell r="AA139">
            <v>8.6</v>
          </cell>
          <cell r="AB139">
            <v>8.3000000000000007</v>
          </cell>
          <cell r="AC139">
            <v>7.7</v>
          </cell>
          <cell r="AD139">
            <v>8.8000000000000007</v>
          </cell>
          <cell r="AE139">
            <v>6.9</v>
          </cell>
          <cell r="AF139">
            <v>9.1</v>
          </cell>
          <cell r="AG139">
            <v>8</v>
          </cell>
          <cell r="AH139">
            <v>8.6999999999999993</v>
          </cell>
          <cell r="AI139">
            <v>5.7</v>
          </cell>
          <cell r="AJ139">
            <v>8.6</v>
          </cell>
          <cell r="AK139">
            <v>51</v>
          </cell>
          <cell r="AL139">
            <v>0</v>
          </cell>
          <cell r="AM139">
            <v>8.6</v>
          </cell>
          <cell r="AN139">
            <v>8.3000000000000007</v>
          </cell>
          <cell r="AS139">
            <v>5.2</v>
          </cell>
          <cell r="AU139">
            <v>8.4</v>
          </cell>
          <cell r="BA139">
            <v>7.8</v>
          </cell>
          <cell r="BB139">
            <v>5</v>
          </cell>
          <cell r="BC139">
            <v>0</v>
          </cell>
          <cell r="BD139">
            <v>4.5</v>
          </cell>
          <cell r="BE139">
            <v>6.5</v>
          </cell>
          <cell r="BF139">
            <v>6.8</v>
          </cell>
          <cell r="BG139">
            <v>7.6</v>
          </cell>
          <cell r="BH139">
            <v>8.4</v>
          </cell>
          <cell r="BI139">
            <v>7.7</v>
          </cell>
          <cell r="BJ139">
            <v>7.9</v>
          </cell>
          <cell r="BK139">
            <v>8.6999999999999993</v>
          </cell>
          <cell r="BL139">
            <v>7.7</v>
          </cell>
          <cell r="BM139">
            <v>5.5</v>
          </cell>
          <cell r="BN139">
            <v>7.5</v>
          </cell>
          <cell r="BO139">
            <v>8.1</v>
          </cell>
          <cell r="BP139">
            <v>8.9</v>
          </cell>
          <cell r="BQ139">
            <v>6</v>
          </cell>
          <cell r="BR139">
            <v>5.5</v>
          </cell>
          <cell r="BS139">
            <v>7.3</v>
          </cell>
          <cell r="BT139">
            <v>8.4</v>
          </cell>
          <cell r="BV139">
            <v>7.2</v>
          </cell>
          <cell r="BX139">
            <v>9.8000000000000007</v>
          </cell>
          <cell r="BZ139">
            <v>9.1</v>
          </cell>
          <cell r="CA139">
            <v>8.4</v>
          </cell>
          <cell r="CB139">
            <v>6.8</v>
          </cell>
          <cell r="CC139">
            <v>57</v>
          </cell>
          <cell r="CD139">
            <v>0</v>
          </cell>
          <cell r="CE139">
            <v>8</v>
          </cell>
          <cell r="CF139">
            <v>7.4</v>
          </cell>
          <cell r="CG139">
            <v>8.5</v>
          </cell>
          <cell r="CH139">
            <v>9.1</v>
          </cell>
          <cell r="CI139">
            <v>8.9</v>
          </cell>
          <cell r="CJ139">
            <v>8.5</v>
          </cell>
          <cell r="CL139">
            <v>8.4</v>
          </cell>
          <cell r="CM139">
            <v>9.4</v>
          </cell>
          <cell r="CN139">
            <v>6.5</v>
          </cell>
          <cell r="CO139">
            <v>7.8</v>
          </cell>
          <cell r="CP139">
            <v>9.5</v>
          </cell>
          <cell r="CQ139">
            <v>28</v>
          </cell>
          <cell r="CR139">
            <v>0</v>
          </cell>
          <cell r="CT139">
            <v>9.1</v>
          </cell>
          <cell r="CY139">
            <v>5</v>
          </cell>
          <cell r="CZ139">
            <v>0</v>
          </cell>
          <cell r="DA139">
            <v>146</v>
          </cell>
          <cell r="DB139">
            <v>0</v>
          </cell>
          <cell r="DC139">
            <v>146</v>
          </cell>
          <cell r="DD139">
            <v>146</v>
          </cell>
          <cell r="DE139">
            <v>7.74</v>
          </cell>
          <cell r="DF139">
            <v>3.31</v>
          </cell>
        </row>
        <row r="140">
          <cell r="A140">
            <v>2321712499</v>
          </cell>
          <cell r="B140" t="str">
            <v>Nguyễn</v>
          </cell>
          <cell r="C140" t="str">
            <v>Anh</v>
          </cell>
          <cell r="D140" t="str">
            <v>Huy</v>
          </cell>
          <cell r="E140">
            <v>35304</v>
          </cell>
          <cell r="F140" t="str">
            <v>Nam</v>
          </cell>
          <cell r="G140" t="str">
            <v>Đã Học Xong</v>
          </cell>
          <cell r="H140">
            <v>8.4</v>
          </cell>
          <cell r="I140">
            <v>7.5</v>
          </cell>
          <cell r="J140">
            <v>7.7</v>
          </cell>
          <cell r="K140">
            <v>5.7</v>
          </cell>
          <cell r="L140">
            <v>7.3</v>
          </cell>
          <cell r="M140">
            <v>8.3000000000000007</v>
          </cell>
          <cell r="N140">
            <v>6.5</v>
          </cell>
          <cell r="P140">
            <v>7.9</v>
          </cell>
          <cell r="T140">
            <v>6.8</v>
          </cell>
          <cell r="U140">
            <v>5.9</v>
          </cell>
          <cell r="W140">
            <v>9.6</v>
          </cell>
          <cell r="X140">
            <v>6.7</v>
          </cell>
          <cell r="Y140">
            <v>8.4</v>
          </cell>
          <cell r="Z140">
            <v>7</v>
          </cell>
          <cell r="AA140">
            <v>8.9</v>
          </cell>
          <cell r="AB140">
            <v>8.6</v>
          </cell>
          <cell r="AC140">
            <v>7.1</v>
          </cell>
          <cell r="AD140">
            <v>7.6</v>
          </cell>
          <cell r="AE140">
            <v>7.5</v>
          </cell>
          <cell r="AF140">
            <v>9.1999999999999993</v>
          </cell>
          <cell r="AG140">
            <v>7.8</v>
          </cell>
          <cell r="AH140">
            <v>7.4</v>
          </cell>
          <cell r="AI140">
            <v>4.9000000000000004</v>
          </cell>
          <cell r="AJ140">
            <v>8</v>
          </cell>
          <cell r="AK140">
            <v>51</v>
          </cell>
          <cell r="AL140">
            <v>0</v>
          </cell>
          <cell r="AM140">
            <v>5.4</v>
          </cell>
          <cell r="AN140">
            <v>5.3</v>
          </cell>
          <cell r="AO140">
            <v>6</v>
          </cell>
          <cell r="AU140">
            <v>5</v>
          </cell>
          <cell r="BA140">
            <v>5.9</v>
          </cell>
          <cell r="BB140">
            <v>5</v>
          </cell>
          <cell r="BC140">
            <v>0</v>
          </cell>
          <cell r="BD140">
            <v>9.9</v>
          </cell>
          <cell r="BE140">
            <v>8.6999999999999993</v>
          </cell>
          <cell r="BF140">
            <v>6.6</v>
          </cell>
          <cell r="BG140">
            <v>5.5</v>
          </cell>
          <cell r="BH140">
            <v>4.7</v>
          </cell>
          <cell r="BI140">
            <v>6.3</v>
          </cell>
          <cell r="BJ140">
            <v>7</v>
          </cell>
          <cell r="BK140">
            <v>6.5</v>
          </cell>
          <cell r="BL140">
            <v>7.9</v>
          </cell>
          <cell r="BM140">
            <v>4.7</v>
          </cell>
          <cell r="BN140">
            <v>7.7</v>
          </cell>
          <cell r="BO140">
            <v>9.1</v>
          </cell>
          <cell r="BP140">
            <v>7.4</v>
          </cell>
          <cell r="BQ140">
            <v>6.9</v>
          </cell>
          <cell r="BR140">
            <v>9.8000000000000007</v>
          </cell>
          <cell r="BS140">
            <v>8</v>
          </cell>
          <cell r="BT140">
            <v>9.5</v>
          </cell>
          <cell r="BV140">
            <v>7.7</v>
          </cell>
          <cell r="BX140">
            <v>8.8000000000000007</v>
          </cell>
          <cell r="BZ140">
            <v>8.5</v>
          </cell>
          <cell r="CA140">
            <v>6.5</v>
          </cell>
          <cell r="CB140">
            <v>8</v>
          </cell>
          <cell r="CC140">
            <v>57</v>
          </cell>
          <cell r="CD140">
            <v>0</v>
          </cell>
          <cell r="CE140">
            <v>8.1999999999999993</v>
          </cell>
          <cell r="CF140">
            <v>7.9</v>
          </cell>
          <cell r="CG140">
            <v>7.9</v>
          </cell>
          <cell r="CH140">
            <v>7.3</v>
          </cell>
          <cell r="CI140">
            <v>7.9</v>
          </cell>
          <cell r="CJ140">
            <v>9.1</v>
          </cell>
          <cell r="CL140">
            <v>8.1999999999999993</v>
          </cell>
          <cell r="CM140">
            <v>8.6999999999999993</v>
          </cell>
          <cell r="CN140">
            <v>7.5</v>
          </cell>
          <cell r="CO140">
            <v>9.6</v>
          </cell>
          <cell r="CP140">
            <v>8.6</v>
          </cell>
          <cell r="CQ140">
            <v>28</v>
          </cell>
          <cell r="CR140">
            <v>0</v>
          </cell>
          <cell r="CS140">
            <v>9.4</v>
          </cell>
          <cell r="CY140">
            <v>5</v>
          </cell>
          <cell r="CZ140">
            <v>0</v>
          </cell>
          <cell r="DA140">
            <v>146</v>
          </cell>
          <cell r="DB140">
            <v>0</v>
          </cell>
          <cell r="DC140">
            <v>146</v>
          </cell>
          <cell r="DD140">
            <v>146</v>
          </cell>
          <cell r="DE140">
            <v>7.7</v>
          </cell>
          <cell r="DF140">
            <v>3.26</v>
          </cell>
        </row>
        <row r="141">
          <cell r="A141">
            <v>2321712859</v>
          </cell>
          <cell r="B141" t="str">
            <v>Lý</v>
          </cell>
          <cell r="C141" t="str">
            <v>Đăng</v>
          </cell>
          <cell r="D141" t="str">
            <v>Huy</v>
          </cell>
          <cell r="E141">
            <v>36381</v>
          </cell>
          <cell r="F141" t="str">
            <v>Nam</v>
          </cell>
          <cell r="G141" t="str">
            <v>Đã Học Xong</v>
          </cell>
          <cell r="H141">
            <v>6.1</v>
          </cell>
          <cell r="I141">
            <v>7.9</v>
          </cell>
          <cell r="J141">
            <v>5.7</v>
          </cell>
          <cell r="K141">
            <v>7.4</v>
          </cell>
          <cell r="L141">
            <v>7.7</v>
          </cell>
          <cell r="M141">
            <v>6.6</v>
          </cell>
          <cell r="N141">
            <v>5.0999999999999996</v>
          </cell>
          <cell r="P141">
            <v>8.4</v>
          </cell>
          <cell r="R141">
            <v>5.2</v>
          </cell>
          <cell r="U141">
            <v>7.1</v>
          </cell>
          <cell r="W141">
            <v>8.1999999999999993</v>
          </cell>
          <cell r="X141">
            <v>7.3</v>
          </cell>
          <cell r="Y141">
            <v>7.5</v>
          </cell>
          <cell r="Z141">
            <v>7.1</v>
          </cell>
          <cell r="AA141">
            <v>6.6</v>
          </cell>
          <cell r="AB141">
            <v>6</v>
          </cell>
          <cell r="AC141">
            <v>7.3</v>
          </cell>
          <cell r="AD141">
            <v>7.5</v>
          </cell>
          <cell r="AE141">
            <v>6.7</v>
          </cell>
          <cell r="AF141">
            <v>9.4</v>
          </cell>
          <cell r="AG141">
            <v>7.1</v>
          </cell>
          <cell r="AH141">
            <v>7.6</v>
          </cell>
          <cell r="AI141">
            <v>7.3</v>
          </cell>
          <cell r="AJ141">
            <v>7</v>
          </cell>
          <cell r="AK141">
            <v>51</v>
          </cell>
          <cell r="AL141">
            <v>0</v>
          </cell>
          <cell r="AM141">
            <v>5.7</v>
          </cell>
          <cell r="AN141">
            <v>6</v>
          </cell>
          <cell r="AQ141">
            <v>5.3</v>
          </cell>
          <cell r="AZ141">
            <v>6.8</v>
          </cell>
          <cell r="BA141">
            <v>7.2</v>
          </cell>
          <cell r="BB141">
            <v>5</v>
          </cell>
          <cell r="BC141">
            <v>0</v>
          </cell>
          <cell r="BD141">
            <v>7</v>
          </cell>
          <cell r="BE141">
            <v>7.7</v>
          </cell>
          <cell r="BF141">
            <v>4.4000000000000004</v>
          </cell>
          <cell r="BG141">
            <v>4</v>
          </cell>
          <cell r="BH141">
            <v>6.2</v>
          </cell>
          <cell r="BI141">
            <v>8.1999999999999993</v>
          </cell>
          <cell r="BJ141">
            <v>8.6</v>
          </cell>
          <cell r="BK141">
            <v>6.2</v>
          </cell>
          <cell r="BL141">
            <v>8</v>
          </cell>
          <cell r="BM141">
            <v>8.4</v>
          </cell>
          <cell r="BN141">
            <v>7.3</v>
          </cell>
          <cell r="BO141">
            <v>6.7</v>
          </cell>
          <cell r="BP141">
            <v>6.9</v>
          </cell>
          <cell r="BQ141">
            <v>9.1</v>
          </cell>
          <cell r="BR141">
            <v>7.3</v>
          </cell>
          <cell r="BS141">
            <v>7.4</v>
          </cell>
          <cell r="BT141">
            <v>7.6</v>
          </cell>
          <cell r="BV141">
            <v>8.6999999999999993</v>
          </cell>
          <cell r="BX141">
            <v>7.6</v>
          </cell>
          <cell r="BZ141">
            <v>7.5</v>
          </cell>
          <cell r="CA141">
            <v>7.8</v>
          </cell>
          <cell r="CB141">
            <v>8.8000000000000007</v>
          </cell>
          <cell r="CC141">
            <v>57</v>
          </cell>
          <cell r="CD141">
            <v>0</v>
          </cell>
          <cell r="CE141">
            <v>5.6</v>
          </cell>
          <cell r="CF141">
            <v>7</v>
          </cell>
          <cell r="CG141">
            <v>7.4</v>
          </cell>
          <cell r="CH141">
            <v>5.3</v>
          </cell>
          <cell r="CI141">
            <v>7.3</v>
          </cell>
          <cell r="CJ141">
            <v>8.8000000000000007</v>
          </cell>
          <cell r="CL141">
            <v>6</v>
          </cell>
          <cell r="CM141">
            <v>7.3</v>
          </cell>
          <cell r="CN141">
            <v>8.1999999999999993</v>
          </cell>
          <cell r="CO141">
            <v>9.1</v>
          </cell>
          <cell r="CP141">
            <v>7.9</v>
          </cell>
          <cell r="CQ141">
            <v>28</v>
          </cell>
          <cell r="CR141">
            <v>0</v>
          </cell>
          <cell r="CS141">
            <v>8.58</v>
          </cell>
          <cell r="CY141">
            <v>5</v>
          </cell>
          <cell r="CZ141">
            <v>0</v>
          </cell>
          <cell r="DA141">
            <v>146</v>
          </cell>
          <cell r="DB141">
            <v>0</v>
          </cell>
          <cell r="DC141">
            <v>146</v>
          </cell>
          <cell r="DD141">
            <v>146</v>
          </cell>
          <cell r="DE141">
            <v>7.22</v>
          </cell>
          <cell r="DF141">
            <v>2.99</v>
          </cell>
        </row>
        <row r="142">
          <cell r="A142">
            <v>2321714003</v>
          </cell>
          <cell r="B142" t="str">
            <v>Đỗ</v>
          </cell>
          <cell r="C142" t="str">
            <v>Anh</v>
          </cell>
          <cell r="D142" t="str">
            <v>Huy</v>
          </cell>
          <cell r="E142">
            <v>36353</v>
          </cell>
          <cell r="F142" t="str">
            <v>Nam</v>
          </cell>
          <cell r="G142" t="str">
            <v>Đã Học Xong</v>
          </cell>
          <cell r="H142">
            <v>7.1</v>
          </cell>
          <cell r="I142">
            <v>7.1</v>
          </cell>
          <cell r="J142">
            <v>8.4</v>
          </cell>
          <cell r="K142">
            <v>7.2</v>
          </cell>
          <cell r="L142">
            <v>6.9</v>
          </cell>
          <cell r="M142">
            <v>6.2</v>
          </cell>
          <cell r="N142">
            <v>5.6</v>
          </cell>
          <cell r="P142">
            <v>6.8</v>
          </cell>
          <cell r="U142">
            <v>5.3</v>
          </cell>
          <cell r="V142">
            <v>4.9000000000000004</v>
          </cell>
          <cell r="W142">
            <v>7.5</v>
          </cell>
          <cell r="X142">
            <v>8.5</v>
          </cell>
          <cell r="Y142">
            <v>7.2</v>
          </cell>
          <cell r="Z142">
            <v>5.4</v>
          </cell>
          <cell r="AA142">
            <v>7.2</v>
          </cell>
          <cell r="AB142">
            <v>5.9</v>
          </cell>
          <cell r="AC142">
            <v>6.6</v>
          </cell>
          <cell r="AD142">
            <v>6.5</v>
          </cell>
          <cell r="AE142">
            <v>5.3</v>
          </cell>
          <cell r="AF142">
            <v>5.9</v>
          </cell>
          <cell r="AG142">
            <v>6</v>
          </cell>
          <cell r="AH142">
            <v>7</v>
          </cell>
          <cell r="AI142">
            <v>6.8</v>
          </cell>
          <cell r="AJ142">
            <v>6.7</v>
          </cell>
          <cell r="AK142">
            <v>51</v>
          </cell>
          <cell r="AL142">
            <v>0</v>
          </cell>
          <cell r="AM142">
            <v>5.9</v>
          </cell>
          <cell r="AN142">
            <v>7.4</v>
          </cell>
          <cell r="AO142">
            <v>4.7</v>
          </cell>
          <cell r="AU142">
            <v>4.4000000000000004</v>
          </cell>
          <cell r="BA142">
            <v>5.9</v>
          </cell>
          <cell r="BB142">
            <v>5</v>
          </cell>
          <cell r="BC142">
            <v>0</v>
          </cell>
          <cell r="BD142">
            <v>5.9</v>
          </cell>
          <cell r="BE142">
            <v>5.7</v>
          </cell>
          <cell r="BF142">
            <v>6.4</v>
          </cell>
          <cell r="BG142">
            <v>4.8</v>
          </cell>
          <cell r="BH142">
            <v>4.5</v>
          </cell>
          <cell r="BI142">
            <v>6.2</v>
          </cell>
          <cell r="BJ142">
            <v>5.2</v>
          </cell>
          <cell r="BK142">
            <v>5.9</v>
          </cell>
          <cell r="BL142">
            <v>7</v>
          </cell>
          <cell r="BM142">
            <v>4.9000000000000004</v>
          </cell>
          <cell r="BN142">
            <v>6.3</v>
          </cell>
          <cell r="BO142">
            <v>5</v>
          </cell>
          <cell r="BP142">
            <v>6.5</v>
          </cell>
          <cell r="BQ142">
            <v>8.4</v>
          </cell>
          <cell r="BR142">
            <v>8.1999999999999993</v>
          </cell>
          <cell r="BS142">
            <v>7</v>
          </cell>
          <cell r="BT142">
            <v>5.8</v>
          </cell>
          <cell r="BV142">
            <v>6.6</v>
          </cell>
          <cell r="BX142">
            <v>6.8</v>
          </cell>
          <cell r="BZ142">
            <v>6.2</v>
          </cell>
          <cell r="CA142">
            <v>5.3</v>
          </cell>
          <cell r="CB142">
            <v>8.1999999999999993</v>
          </cell>
          <cell r="CC142">
            <v>57</v>
          </cell>
          <cell r="CD142">
            <v>0</v>
          </cell>
          <cell r="CE142">
            <v>5.2</v>
          </cell>
          <cell r="CF142">
            <v>6.9</v>
          </cell>
          <cell r="CG142">
            <v>6.7</v>
          </cell>
          <cell r="CH142">
            <v>4.5999999999999996</v>
          </cell>
          <cell r="CI142">
            <v>6.6</v>
          </cell>
          <cell r="CJ142">
            <v>9</v>
          </cell>
          <cell r="CL142">
            <v>8.6</v>
          </cell>
          <cell r="CM142">
            <v>4.9000000000000004</v>
          </cell>
          <cell r="CN142">
            <v>7.3</v>
          </cell>
          <cell r="CO142">
            <v>8.6</v>
          </cell>
          <cell r="CP142">
            <v>7.8</v>
          </cell>
          <cell r="CQ142">
            <v>28</v>
          </cell>
          <cell r="CR142">
            <v>0</v>
          </cell>
          <cell r="CS142">
            <v>9.1</v>
          </cell>
          <cell r="CY142">
            <v>5</v>
          </cell>
          <cell r="CZ142">
            <v>0</v>
          </cell>
          <cell r="DA142">
            <v>146</v>
          </cell>
          <cell r="DB142">
            <v>0</v>
          </cell>
          <cell r="DC142">
            <v>146</v>
          </cell>
          <cell r="DD142">
            <v>146</v>
          </cell>
          <cell r="DE142">
            <v>6.56</v>
          </cell>
          <cell r="DF142">
            <v>2.58</v>
          </cell>
        </row>
        <row r="143">
          <cell r="A143">
            <v>2321714515</v>
          </cell>
          <cell r="B143" t="str">
            <v>Nguyễn</v>
          </cell>
          <cell r="C143" t="str">
            <v>Ngọc Gia</v>
          </cell>
          <cell r="D143" t="str">
            <v>Huy</v>
          </cell>
          <cell r="E143">
            <v>36253</v>
          </cell>
          <cell r="F143" t="str">
            <v>Nam</v>
          </cell>
          <cell r="G143" t="str">
            <v>Đã Đăng Ký (chưa học xong)</v>
          </cell>
          <cell r="H143">
            <v>8</v>
          </cell>
          <cell r="I143">
            <v>5.0999999999999996</v>
          </cell>
          <cell r="J143">
            <v>5.9</v>
          </cell>
          <cell r="K143">
            <v>6.2</v>
          </cell>
          <cell r="L143">
            <v>4.9000000000000004</v>
          </cell>
          <cell r="M143">
            <v>5.7</v>
          </cell>
          <cell r="N143">
            <v>5.5</v>
          </cell>
          <cell r="P143">
            <v>4.5</v>
          </cell>
          <cell r="T143">
            <v>6.9</v>
          </cell>
          <cell r="U143">
            <v>4.2</v>
          </cell>
          <cell r="W143">
            <v>7.7</v>
          </cell>
          <cell r="X143">
            <v>7.5</v>
          </cell>
          <cell r="Y143">
            <v>6.5</v>
          </cell>
          <cell r="Z143">
            <v>4.5999999999999996</v>
          </cell>
          <cell r="AA143">
            <v>5.3</v>
          </cell>
          <cell r="AB143">
            <v>5.5</v>
          </cell>
          <cell r="AC143">
            <v>5.0999999999999996</v>
          </cell>
          <cell r="AD143">
            <v>5.7</v>
          </cell>
          <cell r="AE143">
            <v>5.0999999999999996</v>
          </cell>
          <cell r="AF143">
            <v>6.1</v>
          </cell>
          <cell r="AG143">
            <v>5.7</v>
          </cell>
          <cell r="AH143">
            <v>8.8000000000000007</v>
          </cell>
          <cell r="AI143">
            <v>4.8</v>
          </cell>
          <cell r="AJ143">
            <v>4.4000000000000004</v>
          </cell>
          <cell r="AK143">
            <v>51</v>
          </cell>
          <cell r="AL143">
            <v>0</v>
          </cell>
          <cell r="AM143">
            <v>7.5</v>
          </cell>
          <cell r="AN143">
            <v>6.3</v>
          </cell>
          <cell r="AT143">
            <v>7</v>
          </cell>
          <cell r="AZ143">
            <v>5.4</v>
          </cell>
          <cell r="BA143">
            <v>7.2</v>
          </cell>
          <cell r="BB143">
            <v>5</v>
          </cell>
          <cell r="BC143">
            <v>0</v>
          </cell>
          <cell r="BD143">
            <v>8</v>
          </cell>
          <cell r="BE143">
            <v>4.5999999999999996</v>
          </cell>
          <cell r="BF143">
            <v>4.5999999999999996</v>
          </cell>
          <cell r="BG143">
            <v>4.5999999999999996</v>
          </cell>
          <cell r="BH143">
            <v>5.5</v>
          </cell>
          <cell r="BI143">
            <v>4</v>
          </cell>
          <cell r="BJ143">
            <v>5.5</v>
          </cell>
          <cell r="BK143">
            <v>4.7</v>
          </cell>
          <cell r="BL143">
            <v>6.7</v>
          </cell>
          <cell r="BM143">
            <v>4.0999999999999996</v>
          </cell>
          <cell r="BN143">
            <v>4.5</v>
          </cell>
          <cell r="BO143">
            <v>4.9000000000000004</v>
          </cell>
          <cell r="BP143">
            <v>7.1</v>
          </cell>
          <cell r="BQ143">
            <v>8.5</v>
          </cell>
          <cell r="BR143">
            <v>7</v>
          </cell>
          <cell r="BS143">
            <v>8.4</v>
          </cell>
          <cell r="BT143">
            <v>5</v>
          </cell>
          <cell r="BV143">
            <v>6.6</v>
          </cell>
          <cell r="BX143">
            <v>6.1</v>
          </cell>
          <cell r="BZ143">
            <v>5.0999999999999996</v>
          </cell>
          <cell r="CA143">
            <v>4.9000000000000004</v>
          </cell>
          <cell r="CB143">
            <v>7.9</v>
          </cell>
          <cell r="CC143">
            <v>57</v>
          </cell>
          <cell r="CD143">
            <v>0</v>
          </cell>
          <cell r="CE143">
            <v>5.6</v>
          </cell>
          <cell r="CF143">
            <v>5.2</v>
          </cell>
          <cell r="CG143">
            <v>5.7</v>
          </cell>
          <cell r="CH143">
            <v>7.4</v>
          </cell>
          <cell r="CI143">
            <v>4.4000000000000004</v>
          </cell>
          <cell r="CJ143">
            <v>6.9</v>
          </cell>
          <cell r="CL143">
            <v>7.6</v>
          </cell>
          <cell r="CM143">
            <v>4.8</v>
          </cell>
          <cell r="CN143">
            <v>6.6</v>
          </cell>
          <cell r="CO143">
            <v>8.5</v>
          </cell>
          <cell r="CP143">
            <v>7</v>
          </cell>
          <cell r="CQ143">
            <v>28</v>
          </cell>
          <cell r="CR143">
            <v>0</v>
          </cell>
          <cell r="CS143">
            <v>8.58</v>
          </cell>
          <cell r="CY143">
            <v>5</v>
          </cell>
          <cell r="CZ143">
            <v>0</v>
          </cell>
          <cell r="DA143">
            <v>146</v>
          </cell>
          <cell r="DB143">
            <v>0</v>
          </cell>
          <cell r="DC143">
            <v>146</v>
          </cell>
          <cell r="DD143">
            <v>146</v>
          </cell>
          <cell r="DE143">
            <v>5.95</v>
          </cell>
          <cell r="DF143">
            <v>2.25</v>
          </cell>
        </row>
        <row r="144">
          <cell r="A144">
            <v>2321714767</v>
          </cell>
          <cell r="B144" t="str">
            <v>Trần</v>
          </cell>
          <cell r="C144" t="str">
            <v>Hữu</v>
          </cell>
          <cell r="D144" t="str">
            <v>Huy</v>
          </cell>
          <cell r="E144">
            <v>36258</v>
          </cell>
          <cell r="F144" t="str">
            <v>Nam</v>
          </cell>
          <cell r="G144" t="str">
            <v>Đã Đăng Ký (chưa học xong)</v>
          </cell>
          <cell r="H144">
            <v>9.1999999999999993</v>
          </cell>
          <cell r="I144">
            <v>6.6</v>
          </cell>
          <cell r="J144">
            <v>7.7</v>
          </cell>
          <cell r="K144">
            <v>9.6999999999999993</v>
          </cell>
          <cell r="L144">
            <v>8.1999999999999993</v>
          </cell>
          <cell r="M144">
            <v>5.0999999999999996</v>
          </cell>
          <cell r="N144">
            <v>4.2</v>
          </cell>
          <cell r="P144">
            <v>7.1</v>
          </cell>
          <cell r="R144">
            <v>0</v>
          </cell>
          <cell r="U144">
            <v>7.2</v>
          </cell>
          <cell r="V144">
            <v>4.5999999999999996</v>
          </cell>
          <cell r="W144">
            <v>9</v>
          </cell>
          <cell r="X144">
            <v>9.3000000000000007</v>
          </cell>
          <cell r="Y144">
            <v>7.8</v>
          </cell>
          <cell r="Z144">
            <v>6</v>
          </cell>
          <cell r="AA144">
            <v>7.8</v>
          </cell>
          <cell r="AB144">
            <v>8.5</v>
          </cell>
          <cell r="AC144">
            <v>5.8</v>
          </cell>
          <cell r="AD144">
            <v>7.5</v>
          </cell>
          <cell r="AE144">
            <v>6.2</v>
          </cell>
          <cell r="AF144">
            <v>8.3000000000000007</v>
          </cell>
          <cell r="AG144">
            <v>5.8</v>
          </cell>
          <cell r="AH144">
            <v>7.4</v>
          </cell>
          <cell r="AI144">
            <v>7.5</v>
          </cell>
          <cell r="AJ144">
            <v>8.1</v>
          </cell>
          <cell r="AK144">
            <v>51</v>
          </cell>
          <cell r="AL144">
            <v>0</v>
          </cell>
          <cell r="AM144">
            <v>8.8000000000000007</v>
          </cell>
          <cell r="AN144">
            <v>5.6</v>
          </cell>
          <cell r="AO144">
            <v>4.2</v>
          </cell>
          <cell r="AY144">
            <v>4.2</v>
          </cell>
          <cell r="BA144">
            <v>4.7</v>
          </cell>
          <cell r="BB144">
            <v>5</v>
          </cell>
          <cell r="BC144">
            <v>0</v>
          </cell>
          <cell r="BD144">
            <v>4.8</v>
          </cell>
          <cell r="BE144">
            <v>6.5</v>
          </cell>
          <cell r="BF144">
            <v>5.4</v>
          </cell>
          <cell r="BG144">
            <v>5.5</v>
          </cell>
          <cell r="BH144">
            <v>6.1</v>
          </cell>
          <cell r="BI144">
            <v>5.7</v>
          </cell>
          <cell r="BJ144">
            <v>5.6</v>
          </cell>
          <cell r="BK144">
            <v>5.2</v>
          </cell>
          <cell r="BL144">
            <v>0</v>
          </cell>
          <cell r="BM144">
            <v>4.5</v>
          </cell>
          <cell r="BN144">
            <v>5.3</v>
          </cell>
          <cell r="BO144">
            <v>5.0999999999999996</v>
          </cell>
          <cell r="BP144">
            <v>6.8</v>
          </cell>
          <cell r="BQ144">
            <v>6.9</v>
          </cell>
          <cell r="BR144">
            <v>5.9</v>
          </cell>
          <cell r="BS144">
            <v>6.3</v>
          </cell>
          <cell r="BT144">
            <v>5.2</v>
          </cell>
          <cell r="BV144">
            <v>6.5</v>
          </cell>
          <cell r="BX144">
            <v>7.8</v>
          </cell>
          <cell r="BZ144">
            <v>6.8</v>
          </cell>
          <cell r="CA144">
            <v>8.1999999999999993</v>
          </cell>
          <cell r="CB144">
            <v>8.9</v>
          </cell>
          <cell r="CC144">
            <v>54</v>
          </cell>
          <cell r="CD144">
            <v>3</v>
          </cell>
          <cell r="CE144">
            <v>6.6</v>
          </cell>
          <cell r="CF144">
            <v>5.6</v>
          </cell>
          <cell r="CG144">
            <v>4.5</v>
          </cell>
          <cell r="CH144">
            <v>6.1</v>
          </cell>
          <cell r="CI144">
            <v>6.9</v>
          </cell>
          <cell r="CJ144">
            <v>8.5</v>
          </cell>
          <cell r="CL144">
            <v>6.4</v>
          </cell>
          <cell r="CM144">
            <v>5.8</v>
          </cell>
          <cell r="CN144">
            <v>7.6</v>
          </cell>
          <cell r="CO144">
            <v>8.1999999999999993</v>
          </cell>
          <cell r="CP144">
            <v>7.2</v>
          </cell>
          <cell r="CQ144">
            <v>28</v>
          </cell>
          <cell r="CR144">
            <v>0</v>
          </cell>
          <cell r="CY144">
            <v>0</v>
          </cell>
          <cell r="CZ144">
            <v>5</v>
          </cell>
          <cell r="DA144">
            <v>138</v>
          </cell>
          <cell r="DB144">
            <v>8</v>
          </cell>
          <cell r="DC144">
            <v>146</v>
          </cell>
          <cell r="DD144">
            <v>141</v>
          </cell>
          <cell r="DE144">
            <v>6.47</v>
          </cell>
          <cell r="DF144">
            <v>2.5499999999999998</v>
          </cell>
        </row>
        <row r="145">
          <cell r="A145">
            <v>2321714871</v>
          </cell>
          <cell r="B145" t="str">
            <v>Mai</v>
          </cell>
          <cell r="C145" t="str">
            <v>Anh</v>
          </cell>
          <cell r="D145" t="str">
            <v>Huy</v>
          </cell>
          <cell r="E145">
            <v>36517</v>
          </cell>
          <cell r="F145" t="str">
            <v>Nam</v>
          </cell>
          <cell r="G145" t="str">
            <v>Đã Học Xong</v>
          </cell>
          <cell r="H145">
            <v>7.5</v>
          </cell>
          <cell r="I145">
            <v>6.2</v>
          </cell>
          <cell r="J145">
            <v>6.8</v>
          </cell>
          <cell r="K145">
            <v>5</v>
          </cell>
          <cell r="L145">
            <v>7.2</v>
          </cell>
          <cell r="M145">
            <v>4.5999999999999996</v>
          </cell>
          <cell r="N145">
            <v>6.7</v>
          </cell>
          <cell r="P145">
            <v>8.1999999999999993</v>
          </cell>
          <cell r="U145">
            <v>6.9</v>
          </cell>
          <cell r="V145">
            <v>5</v>
          </cell>
          <cell r="W145">
            <v>7.6</v>
          </cell>
          <cell r="X145">
            <v>6.4</v>
          </cell>
          <cell r="Y145">
            <v>6.3</v>
          </cell>
          <cell r="Z145">
            <v>4.9000000000000004</v>
          </cell>
          <cell r="AA145">
            <v>5.4</v>
          </cell>
          <cell r="AB145">
            <v>6.4</v>
          </cell>
          <cell r="AC145">
            <v>5</v>
          </cell>
          <cell r="AD145">
            <v>6.1</v>
          </cell>
          <cell r="AE145">
            <v>8.9</v>
          </cell>
          <cell r="AF145">
            <v>7.7</v>
          </cell>
          <cell r="AG145">
            <v>5.5</v>
          </cell>
          <cell r="AH145">
            <v>6.2</v>
          </cell>
          <cell r="AI145">
            <v>4.8</v>
          </cell>
          <cell r="AJ145">
            <v>8.5</v>
          </cell>
          <cell r="AK145">
            <v>51</v>
          </cell>
          <cell r="AL145">
            <v>0</v>
          </cell>
          <cell r="AM145">
            <v>5.6</v>
          </cell>
          <cell r="AN145">
            <v>5</v>
          </cell>
          <cell r="AP145">
            <v>6.6</v>
          </cell>
          <cell r="AU145">
            <v>6.2</v>
          </cell>
          <cell r="BA145">
            <v>0</v>
          </cell>
          <cell r="BB145">
            <v>4</v>
          </cell>
          <cell r="BC145">
            <v>1</v>
          </cell>
          <cell r="BD145">
            <v>5.9</v>
          </cell>
          <cell r="BE145">
            <v>6.1</v>
          </cell>
          <cell r="BF145">
            <v>4.5999999999999996</v>
          </cell>
          <cell r="BG145">
            <v>5.7</v>
          </cell>
          <cell r="BH145">
            <v>5.0999999999999996</v>
          </cell>
          <cell r="BI145">
            <v>6.3</v>
          </cell>
          <cell r="BJ145">
            <v>6</v>
          </cell>
          <cell r="BK145">
            <v>5.4</v>
          </cell>
          <cell r="BL145">
            <v>7</v>
          </cell>
          <cell r="BM145">
            <v>5.2</v>
          </cell>
          <cell r="BN145">
            <v>4.0999999999999996</v>
          </cell>
          <cell r="BO145">
            <v>4.9000000000000004</v>
          </cell>
          <cell r="BP145">
            <v>6.5</v>
          </cell>
          <cell r="BQ145">
            <v>6.8</v>
          </cell>
          <cell r="BR145">
            <v>6.5</v>
          </cell>
          <cell r="BS145">
            <v>5.8</v>
          </cell>
          <cell r="BT145">
            <v>6.7</v>
          </cell>
          <cell r="BV145">
            <v>7</v>
          </cell>
          <cell r="BX145">
            <v>8.1</v>
          </cell>
          <cell r="BZ145">
            <v>7.5</v>
          </cell>
          <cell r="CA145">
            <v>7.8</v>
          </cell>
          <cell r="CB145">
            <v>7.6</v>
          </cell>
          <cell r="CC145">
            <v>57</v>
          </cell>
          <cell r="CD145">
            <v>0</v>
          </cell>
          <cell r="CE145">
            <v>6.4</v>
          </cell>
          <cell r="CF145">
            <v>6.1</v>
          </cell>
          <cell r="CG145">
            <v>7.9</v>
          </cell>
          <cell r="CH145">
            <v>5.0999999999999996</v>
          </cell>
          <cell r="CI145">
            <v>6.5</v>
          </cell>
          <cell r="CJ145">
            <v>7.6</v>
          </cell>
          <cell r="CL145">
            <v>7.7</v>
          </cell>
          <cell r="CM145">
            <v>7.3</v>
          </cell>
          <cell r="CN145">
            <v>7.1</v>
          </cell>
          <cell r="CO145">
            <v>8.6999999999999993</v>
          </cell>
          <cell r="CP145">
            <v>6.7</v>
          </cell>
          <cell r="CQ145">
            <v>28</v>
          </cell>
          <cell r="CR145">
            <v>0</v>
          </cell>
          <cell r="CS145">
            <v>8.9</v>
          </cell>
          <cell r="CY145">
            <v>5</v>
          </cell>
          <cell r="CZ145">
            <v>0</v>
          </cell>
          <cell r="DA145">
            <v>145</v>
          </cell>
          <cell r="DB145">
            <v>1</v>
          </cell>
          <cell r="DC145">
            <v>146</v>
          </cell>
          <cell r="DD145">
            <v>145</v>
          </cell>
          <cell r="DE145">
            <v>6.45</v>
          </cell>
          <cell r="DF145">
            <v>2.5299999999999998</v>
          </cell>
        </row>
        <row r="146">
          <cell r="A146">
            <v>2321715472</v>
          </cell>
          <cell r="B146" t="str">
            <v>Lê</v>
          </cell>
          <cell r="C146" t="str">
            <v>Ngọc Hoàng</v>
          </cell>
          <cell r="D146" t="str">
            <v>Huy</v>
          </cell>
          <cell r="E146">
            <v>36305</v>
          </cell>
          <cell r="F146" t="str">
            <v>Nam</v>
          </cell>
          <cell r="G146" t="str">
            <v>Đã Học Xong</v>
          </cell>
          <cell r="H146">
            <v>9.3000000000000007</v>
          </cell>
          <cell r="I146">
            <v>8.3000000000000007</v>
          </cell>
          <cell r="J146">
            <v>6.7</v>
          </cell>
          <cell r="K146">
            <v>5.0999999999999996</v>
          </cell>
          <cell r="L146">
            <v>8</v>
          </cell>
          <cell r="M146">
            <v>5</v>
          </cell>
          <cell r="N146">
            <v>8.6</v>
          </cell>
          <cell r="P146">
            <v>8.8000000000000007</v>
          </cell>
          <cell r="T146">
            <v>8.5</v>
          </cell>
          <cell r="U146">
            <v>9.4</v>
          </cell>
          <cell r="W146">
            <v>9.1</v>
          </cell>
          <cell r="X146">
            <v>8.9</v>
          </cell>
          <cell r="Y146">
            <v>8</v>
          </cell>
          <cell r="Z146">
            <v>9.1999999999999993</v>
          </cell>
          <cell r="AA146">
            <v>8.4</v>
          </cell>
          <cell r="AB146">
            <v>8</v>
          </cell>
          <cell r="AC146">
            <v>6.3</v>
          </cell>
          <cell r="AD146">
            <v>8.1999999999999993</v>
          </cell>
          <cell r="AE146">
            <v>6.8</v>
          </cell>
          <cell r="AF146">
            <v>4.7</v>
          </cell>
          <cell r="AG146">
            <v>5.5</v>
          </cell>
          <cell r="AH146">
            <v>5.3</v>
          </cell>
          <cell r="AI146">
            <v>5.4</v>
          </cell>
          <cell r="AJ146">
            <v>5.6</v>
          </cell>
          <cell r="AK146">
            <v>51</v>
          </cell>
          <cell r="AL146">
            <v>0</v>
          </cell>
          <cell r="AM146">
            <v>6.2</v>
          </cell>
          <cell r="AN146">
            <v>5.6</v>
          </cell>
          <cell r="AS146">
            <v>5.7</v>
          </cell>
          <cell r="AY146">
            <v>5.5</v>
          </cell>
          <cell r="BA146">
            <v>6.9</v>
          </cell>
          <cell r="BB146">
            <v>5</v>
          </cell>
          <cell r="BC146">
            <v>0</v>
          </cell>
          <cell r="BD146">
            <v>7.6</v>
          </cell>
          <cell r="BE146">
            <v>4.4000000000000004</v>
          </cell>
          <cell r="BF146">
            <v>8.6999999999999993</v>
          </cell>
          <cell r="BG146">
            <v>9</v>
          </cell>
          <cell r="BH146">
            <v>8.1</v>
          </cell>
          <cell r="BI146">
            <v>8.5</v>
          </cell>
          <cell r="BJ146">
            <v>7.2</v>
          </cell>
          <cell r="BK146">
            <v>6.5</v>
          </cell>
          <cell r="BL146">
            <v>6.3</v>
          </cell>
          <cell r="BM146">
            <v>6.1</v>
          </cell>
          <cell r="BN146">
            <v>7.2</v>
          </cell>
          <cell r="BO146">
            <v>8.4</v>
          </cell>
          <cell r="BP146">
            <v>7.9</v>
          </cell>
          <cell r="BQ146">
            <v>6.6</v>
          </cell>
          <cell r="BR146">
            <v>9.1999999999999993</v>
          </cell>
          <cell r="BS146">
            <v>7.7</v>
          </cell>
          <cell r="BT146">
            <v>7</v>
          </cell>
          <cell r="BV146">
            <v>6.5</v>
          </cell>
          <cell r="BX146">
            <v>8.9</v>
          </cell>
          <cell r="BZ146">
            <v>8.6</v>
          </cell>
          <cell r="CA146">
            <v>8.1999999999999993</v>
          </cell>
          <cell r="CB146">
            <v>9</v>
          </cell>
          <cell r="CC146">
            <v>57</v>
          </cell>
          <cell r="CD146">
            <v>0</v>
          </cell>
          <cell r="CE146">
            <v>6.7</v>
          </cell>
          <cell r="CF146">
            <v>7.8</v>
          </cell>
          <cell r="CG146">
            <v>7.8</v>
          </cell>
          <cell r="CH146">
            <v>6.5</v>
          </cell>
          <cell r="CI146">
            <v>6.2</v>
          </cell>
          <cell r="CJ146">
            <v>9.3000000000000007</v>
          </cell>
          <cell r="CL146">
            <v>8.6999999999999993</v>
          </cell>
          <cell r="CM146">
            <v>6</v>
          </cell>
          <cell r="CN146">
            <v>9.3000000000000007</v>
          </cell>
          <cell r="CO146">
            <v>9.1</v>
          </cell>
          <cell r="CP146">
            <v>9.1</v>
          </cell>
          <cell r="CQ146">
            <v>28</v>
          </cell>
          <cell r="CR146">
            <v>0</v>
          </cell>
          <cell r="CS146">
            <v>8.5</v>
          </cell>
          <cell r="CY146">
            <v>5</v>
          </cell>
          <cell r="CZ146">
            <v>0</v>
          </cell>
          <cell r="DA146">
            <v>146</v>
          </cell>
          <cell r="DB146">
            <v>0</v>
          </cell>
          <cell r="DC146">
            <v>146</v>
          </cell>
          <cell r="DD146">
            <v>146</v>
          </cell>
          <cell r="DE146">
            <v>7.54</v>
          </cell>
          <cell r="DF146">
            <v>3.19</v>
          </cell>
        </row>
        <row r="147">
          <cell r="A147">
            <v>2321716833</v>
          </cell>
          <cell r="B147" t="str">
            <v>Trần</v>
          </cell>
          <cell r="C147" t="str">
            <v>Văn</v>
          </cell>
          <cell r="D147" t="str">
            <v>Huy</v>
          </cell>
          <cell r="E147">
            <v>36495</v>
          </cell>
          <cell r="F147" t="str">
            <v>Nam</v>
          </cell>
          <cell r="G147" t="str">
            <v>Đã Học Xong</v>
          </cell>
          <cell r="H147">
            <v>7.6</v>
          </cell>
          <cell r="I147">
            <v>6.7</v>
          </cell>
          <cell r="J147">
            <v>4</v>
          </cell>
          <cell r="K147">
            <v>5.0999999999999996</v>
          </cell>
          <cell r="L147">
            <v>7.4</v>
          </cell>
          <cell r="M147">
            <v>8.5</v>
          </cell>
          <cell r="N147">
            <v>5</v>
          </cell>
          <cell r="O147">
            <v>9.1999999999999993</v>
          </cell>
          <cell r="U147">
            <v>6.9</v>
          </cell>
          <cell r="V147">
            <v>4.8</v>
          </cell>
          <cell r="W147">
            <v>6.6</v>
          </cell>
          <cell r="X147">
            <v>7.1</v>
          </cell>
          <cell r="Y147">
            <v>7.8</v>
          </cell>
          <cell r="Z147">
            <v>6</v>
          </cell>
          <cell r="AA147">
            <v>7.3</v>
          </cell>
          <cell r="AB147">
            <v>8</v>
          </cell>
          <cell r="AC147">
            <v>6.5</v>
          </cell>
          <cell r="AD147">
            <v>7.2</v>
          </cell>
          <cell r="AE147">
            <v>5.3</v>
          </cell>
          <cell r="AF147">
            <v>6.4</v>
          </cell>
          <cell r="AG147">
            <v>4.5999999999999996</v>
          </cell>
          <cell r="AH147">
            <v>6.1</v>
          </cell>
          <cell r="AI147">
            <v>6.1</v>
          </cell>
          <cell r="AJ147">
            <v>6.5</v>
          </cell>
          <cell r="AK147">
            <v>51</v>
          </cell>
          <cell r="AL147">
            <v>0</v>
          </cell>
          <cell r="AM147">
            <v>4.8</v>
          </cell>
          <cell r="AN147">
            <v>5.9</v>
          </cell>
          <cell r="AS147">
            <v>4.4000000000000004</v>
          </cell>
          <cell r="AY147">
            <v>6.9</v>
          </cell>
          <cell r="BA147">
            <v>6.1</v>
          </cell>
          <cell r="BB147">
            <v>5</v>
          </cell>
          <cell r="BC147">
            <v>0</v>
          </cell>
          <cell r="BD147">
            <v>7.1</v>
          </cell>
          <cell r="BE147">
            <v>6.3</v>
          </cell>
          <cell r="BF147">
            <v>7.6</v>
          </cell>
          <cell r="BG147">
            <v>5.3</v>
          </cell>
          <cell r="BH147">
            <v>5.6</v>
          </cell>
          <cell r="BI147">
            <v>5.7</v>
          </cell>
          <cell r="BJ147">
            <v>5.5</v>
          </cell>
          <cell r="BK147">
            <v>5.6</v>
          </cell>
          <cell r="BL147">
            <v>7.2</v>
          </cell>
          <cell r="BM147">
            <v>6</v>
          </cell>
          <cell r="BN147">
            <v>4.3</v>
          </cell>
          <cell r="BO147">
            <v>4.7</v>
          </cell>
          <cell r="BP147">
            <v>6.6</v>
          </cell>
          <cell r="BQ147">
            <v>6.7</v>
          </cell>
          <cell r="BR147">
            <v>7</v>
          </cell>
          <cell r="BS147">
            <v>4.5999999999999996</v>
          </cell>
          <cell r="BT147">
            <v>6.3</v>
          </cell>
          <cell r="BV147">
            <v>6.9</v>
          </cell>
          <cell r="BX147">
            <v>5.0999999999999996</v>
          </cell>
          <cell r="BZ147">
            <v>6.9</v>
          </cell>
          <cell r="CA147">
            <v>8.4</v>
          </cell>
          <cell r="CB147">
            <v>8.4</v>
          </cell>
          <cell r="CC147">
            <v>57</v>
          </cell>
          <cell r="CD147">
            <v>0</v>
          </cell>
          <cell r="CE147">
            <v>5.7</v>
          </cell>
          <cell r="CF147">
            <v>5.7</v>
          </cell>
          <cell r="CG147">
            <v>7.3</v>
          </cell>
          <cell r="CH147">
            <v>5.7</v>
          </cell>
          <cell r="CI147">
            <v>6.5</v>
          </cell>
          <cell r="CJ147">
            <v>8</v>
          </cell>
          <cell r="CL147">
            <v>7.7</v>
          </cell>
          <cell r="CM147">
            <v>5.6</v>
          </cell>
          <cell r="CN147">
            <v>8.4</v>
          </cell>
          <cell r="CO147">
            <v>9.4</v>
          </cell>
          <cell r="CP147">
            <v>7.4</v>
          </cell>
          <cell r="CQ147">
            <v>28</v>
          </cell>
          <cell r="CR147">
            <v>0</v>
          </cell>
          <cell r="CS147">
            <v>8.44</v>
          </cell>
          <cell r="CY147">
            <v>5</v>
          </cell>
          <cell r="CZ147">
            <v>0</v>
          </cell>
          <cell r="DA147">
            <v>146</v>
          </cell>
          <cell r="DB147">
            <v>0</v>
          </cell>
          <cell r="DC147">
            <v>146</v>
          </cell>
          <cell r="DD147">
            <v>146</v>
          </cell>
          <cell r="DE147">
            <v>6.57</v>
          </cell>
          <cell r="DF147">
            <v>2.6</v>
          </cell>
        </row>
        <row r="148">
          <cell r="A148">
            <v>2321723744</v>
          </cell>
          <cell r="B148" t="str">
            <v>Lê</v>
          </cell>
          <cell r="C148" t="str">
            <v>Văn</v>
          </cell>
          <cell r="D148" t="str">
            <v>Huy</v>
          </cell>
          <cell r="E148">
            <v>35959</v>
          </cell>
          <cell r="F148" t="str">
            <v>Nam</v>
          </cell>
          <cell r="G148" t="str">
            <v>Đã Đăng Ký (chưa học xong)</v>
          </cell>
          <cell r="H148">
            <v>0</v>
          </cell>
          <cell r="I148">
            <v>6.9</v>
          </cell>
          <cell r="K148">
            <v>0</v>
          </cell>
          <cell r="L148">
            <v>7.5</v>
          </cell>
          <cell r="M148">
            <v>4.4000000000000004</v>
          </cell>
          <cell r="N148">
            <v>0</v>
          </cell>
          <cell r="P148">
            <v>0</v>
          </cell>
          <cell r="U148">
            <v>5.6</v>
          </cell>
          <cell r="W148">
            <v>5.5</v>
          </cell>
          <cell r="X148">
            <v>5.4</v>
          </cell>
          <cell r="Y148">
            <v>7.2</v>
          </cell>
          <cell r="Z148">
            <v>8</v>
          </cell>
          <cell r="AB148">
            <v>7.3</v>
          </cell>
          <cell r="AC148">
            <v>6.1</v>
          </cell>
          <cell r="AD148">
            <v>4.2</v>
          </cell>
          <cell r="AE148">
            <v>5.9</v>
          </cell>
          <cell r="AF148">
            <v>6.5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27</v>
          </cell>
          <cell r="AL148">
            <v>24</v>
          </cell>
          <cell r="AM148">
            <v>5.8</v>
          </cell>
          <cell r="AN148">
            <v>7.3</v>
          </cell>
          <cell r="AO148">
            <v>7.1</v>
          </cell>
          <cell r="AU148">
            <v>5.7</v>
          </cell>
          <cell r="BA148">
            <v>5.2</v>
          </cell>
          <cell r="BB148">
            <v>5</v>
          </cell>
          <cell r="BC148">
            <v>0</v>
          </cell>
          <cell r="BE148">
            <v>4.4000000000000004</v>
          </cell>
          <cell r="BF148">
            <v>0</v>
          </cell>
          <cell r="BG148">
            <v>7.1</v>
          </cell>
          <cell r="BH148">
            <v>0</v>
          </cell>
          <cell r="BI148">
            <v>5.6</v>
          </cell>
          <cell r="BJ148">
            <v>0</v>
          </cell>
          <cell r="BK148">
            <v>0</v>
          </cell>
          <cell r="BL148">
            <v>0</v>
          </cell>
          <cell r="BM148">
            <v>6.2</v>
          </cell>
          <cell r="BO148">
            <v>8.4</v>
          </cell>
          <cell r="BP148">
            <v>5.5</v>
          </cell>
          <cell r="BQ148">
            <v>7.7</v>
          </cell>
          <cell r="BR148">
            <v>8.4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CA148">
            <v>4.7</v>
          </cell>
          <cell r="CB148">
            <v>9.1</v>
          </cell>
          <cell r="CC148">
            <v>27</v>
          </cell>
          <cell r="CD148">
            <v>30</v>
          </cell>
          <cell r="CF148">
            <v>0</v>
          </cell>
          <cell r="CG148">
            <v>5.2</v>
          </cell>
          <cell r="CH148">
            <v>5.6</v>
          </cell>
          <cell r="CI148">
            <v>7</v>
          </cell>
          <cell r="CJ148">
            <v>0</v>
          </cell>
          <cell r="CL148">
            <v>8</v>
          </cell>
          <cell r="CN148">
            <v>5.9</v>
          </cell>
          <cell r="CO148">
            <v>8.8000000000000007</v>
          </cell>
          <cell r="CP148">
            <v>6.9</v>
          </cell>
          <cell r="CQ148">
            <v>18</v>
          </cell>
          <cell r="CR148">
            <v>10</v>
          </cell>
          <cell r="CY148">
            <v>0</v>
          </cell>
          <cell r="CZ148">
            <v>5</v>
          </cell>
          <cell r="DA148">
            <v>77</v>
          </cell>
          <cell r="DB148">
            <v>69</v>
          </cell>
          <cell r="DC148">
            <v>146</v>
          </cell>
          <cell r="DD148">
            <v>119</v>
          </cell>
          <cell r="DE148">
            <v>4.45</v>
          </cell>
          <cell r="DF148">
            <v>1.58</v>
          </cell>
        </row>
        <row r="149">
          <cell r="A149">
            <v>2321864955</v>
          </cell>
          <cell r="B149" t="str">
            <v>Trương</v>
          </cell>
          <cell r="C149" t="str">
            <v>Nguyễn Gia</v>
          </cell>
          <cell r="D149" t="str">
            <v>Huy</v>
          </cell>
          <cell r="E149">
            <v>36503</v>
          </cell>
          <cell r="F149" t="str">
            <v>Nam</v>
          </cell>
          <cell r="G149" t="str">
            <v>Đã Học Xong</v>
          </cell>
          <cell r="H149">
            <v>8.3000000000000007</v>
          </cell>
          <cell r="I149">
            <v>7.6</v>
          </cell>
          <cell r="J149">
            <v>7.4</v>
          </cell>
          <cell r="K149">
            <v>7.1</v>
          </cell>
          <cell r="L149">
            <v>7.9</v>
          </cell>
          <cell r="M149">
            <v>8.8000000000000007</v>
          </cell>
          <cell r="N149">
            <v>8.8000000000000007</v>
          </cell>
          <cell r="O149">
            <v>8.5</v>
          </cell>
          <cell r="T149">
            <v>6.3</v>
          </cell>
          <cell r="U149">
            <v>6.3</v>
          </cell>
          <cell r="W149">
            <v>8.8000000000000007</v>
          </cell>
          <cell r="X149">
            <v>6.5</v>
          </cell>
          <cell r="Y149">
            <v>6.5</v>
          </cell>
          <cell r="Z149">
            <v>6.3</v>
          </cell>
          <cell r="AA149">
            <v>6.6</v>
          </cell>
          <cell r="AB149">
            <v>7.9</v>
          </cell>
          <cell r="AC149">
            <v>6.3</v>
          </cell>
          <cell r="AD149">
            <v>6.6</v>
          </cell>
          <cell r="AE149">
            <v>5.7</v>
          </cell>
          <cell r="AF149">
            <v>6.4</v>
          </cell>
          <cell r="AG149">
            <v>6.5</v>
          </cell>
          <cell r="AH149">
            <v>5.8</v>
          </cell>
          <cell r="AI149">
            <v>5.4</v>
          </cell>
          <cell r="AJ149">
            <v>6.1</v>
          </cell>
          <cell r="AK149">
            <v>51</v>
          </cell>
          <cell r="AL149">
            <v>0</v>
          </cell>
          <cell r="AM149">
            <v>8.4</v>
          </cell>
          <cell r="AN149">
            <v>9.1</v>
          </cell>
          <cell r="AS149">
            <v>6.3</v>
          </cell>
          <cell r="AY149">
            <v>6.4</v>
          </cell>
          <cell r="BA149">
            <v>9.8000000000000007</v>
          </cell>
          <cell r="BB149">
            <v>5</v>
          </cell>
          <cell r="BC149">
            <v>0</v>
          </cell>
          <cell r="BD149">
            <v>7.4</v>
          </cell>
          <cell r="BE149">
            <v>6.4</v>
          </cell>
          <cell r="BF149">
            <v>5.6</v>
          </cell>
          <cell r="BG149">
            <v>8.1</v>
          </cell>
          <cell r="BH149">
            <v>5.2</v>
          </cell>
          <cell r="BI149">
            <v>5</v>
          </cell>
          <cell r="BJ149">
            <v>5.2</v>
          </cell>
          <cell r="BK149">
            <v>6</v>
          </cell>
          <cell r="BL149">
            <v>8.1</v>
          </cell>
          <cell r="BM149">
            <v>6.3</v>
          </cell>
          <cell r="BN149">
            <v>8.6</v>
          </cell>
          <cell r="BO149">
            <v>6</v>
          </cell>
          <cell r="BP149">
            <v>7.3</v>
          </cell>
          <cell r="BQ149">
            <v>5.2</v>
          </cell>
          <cell r="BR149">
            <v>9.5</v>
          </cell>
          <cell r="BS149">
            <v>7.6</v>
          </cell>
          <cell r="BT149">
            <v>7.3</v>
          </cell>
          <cell r="BV149">
            <v>8.1999999999999993</v>
          </cell>
          <cell r="BX149">
            <v>6.9</v>
          </cell>
          <cell r="BZ149">
            <v>7.4</v>
          </cell>
          <cell r="CA149">
            <v>6.9</v>
          </cell>
          <cell r="CB149">
            <v>8.1</v>
          </cell>
          <cell r="CC149">
            <v>57</v>
          </cell>
          <cell r="CD149">
            <v>0</v>
          </cell>
          <cell r="CE149">
            <v>8.9</v>
          </cell>
          <cell r="CF149">
            <v>6.9</v>
          </cell>
          <cell r="CG149">
            <v>6.5</v>
          </cell>
          <cell r="CH149">
            <v>5.3</v>
          </cell>
          <cell r="CI149">
            <v>6.9</v>
          </cell>
          <cell r="CJ149">
            <v>8.8000000000000007</v>
          </cell>
          <cell r="CL149">
            <v>5.4</v>
          </cell>
          <cell r="CM149">
            <v>4.2</v>
          </cell>
          <cell r="CN149">
            <v>6.4</v>
          </cell>
          <cell r="CO149">
            <v>7.8</v>
          </cell>
          <cell r="CP149">
            <v>8</v>
          </cell>
          <cell r="CQ149">
            <v>28</v>
          </cell>
          <cell r="CR149">
            <v>0</v>
          </cell>
          <cell r="CS149">
            <v>8.8000000000000007</v>
          </cell>
          <cell r="CY149">
            <v>5</v>
          </cell>
          <cell r="CZ149">
            <v>0</v>
          </cell>
          <cell r="DA149">
            <v>146</v>
          </cell>
          <cell r="DB149">
            <v>0</v>
          </cell>
          <cell r="DC149">
            <v>146</v>
          </cell>
          <cell r="DD149">
            <v>146</v>
          </cell>
          <cell r="DE149">
            <v>6.96</v>
          </cell>
          <cell r="DF149">
            <v>2.8</v>
          </cell>
        </row>
        <row r="150">
          <cell r="A150">
            <v>23207111770</v>
          </cell>
          <cell r="B150" t="str">
            <v>Đinh</v>
          </cell>
          <cell r="C150" t="str">
            <v>Thị</v>
          </cell>
          <cell r="D150" t="str">
            <v>Huyền</v>
          </cell>
          <cell r="E150">
            <v>36272</v>
          </cell>
          <cell r="F150" t="str">
            <v>Nữ</v>
          </cell>
          <cell r="G150" t="str">
            <v>Đã Học Xong</v>
          </cell>
          <cell r="H150">
            <v>8.6</v>
          </cell>
          <cell r="I150">
            <v>8.1999999999999993</v>
          </cell>
          <cell r="J150">
            <v>8.1999999999999993</v>
          </cell>
          <cell r="K150">
            <v>6.6</v>
          </cell>
          <cell r="L150">
            <v>8.9</v>
          </cell>
          <cell r="M150">
            <v>8.4</v>
          </cell>
          <cell r="N150">
            <v>6.3</v>
          </cell>
          <cell r="P150">
            <v>6.9</v>
          </cell>
          <cell r="R150">
            <v>7.1</v>
          </cell>
          <cell r="U150">
            <v>5.8</v>
          </cell>
          <cell r="W150">
            <v>8.5</v>
          </cell>
          <cell r="X150">
            <v>8.5</v>
          </cell>
          <cell r="Y150">
            <v>8.1</v>
          </cell>
          <cell r="Z150">
            <v>7.6</v>
          </cell>
          <cell r="AA150">
            <v>7.9</v>
          </cell>
          <cell r="AB150">
            <v>6.8</v>
          </cell>
          <cell r="AC150">
            <v>6.1</v>
          </cell>
          <cell r="AD150">
            <v>8.1</v>
          </cell>
          <cell r="AE150">
            <v>6.1</v>
          </cell>
          <cell r="AF150">
            <v>7.2</v>
          </cell>
          <cell r="AG150">
            <v>5.5</v>
          </cell>
          <cell r="AH150">
            <v>5.6</v>
          </cell>
          <cell r="AI150">
            <v>5.7</v>
          </cell>
          <cell r="AJ150">
            <v>6.7</v>
          </cell>
          <cell r="AK150">
            <v>51</v>
          </cell>
          <cell r="AL150">
            <v>0</v>
          </cell>
          <cell r="AM150">
            <v>5.3</v>
          </cell>
          <cell r="AN150">
            <v>5.9</v>
          </cell>
          <cell r="AS150">
            <v>5.8</v>
          </cell>
          <cell r="AY150">
            <v>6.2</v>
          </cell>
          <cell r="BA150">
            <v>7.4</v>
          </cell>
          <cell r="BB150">
            <v>5</v>
          </cell>
          <cell r="BC150">
            <v>0</v>
          </cell>
          <cell r="BD150">
            <v>8.1</v>
          </cell>
          <cell r="BE150">
            <v>5.7</v>
          </cell>
          <cell r="BF150">
            <v>7.7</v>
          </cell>
          <cell r="BG150">
            <v>7.8</v>
          </cell>
          <cell r="BH150">
            <v>7.7</v>
          </cell>
          <cell r="BI150">
            <v>6.2</v>
          </cell>
          <cell r="BJ150">
            <v>7.6</v>
          </cell>
          <cell r="BK150">
            <v>7.1</v>
          </cell>
          <cell r="BL150">
            <v>7</v>
          </cell>
          <cell r="BM150">
            <v>7</v>
          </cell>
          <cell r="BN150">
            <v>8.5</v>
          </cell>
          <cell r="BO150">
            <v>8.9</v>
          </cell>
          <cell r="BP150">
            <v>7.7</v>
          </cell>
          <cell r="BQ150">
            <v>8.3000000000000007</v>
          </cell>
          <cell r="BR150">
            <v>8</v>
          </cell>
          <cell r="BS150">
            <v>7.1</v>
          </cell>
          <cell r="BT150">
            <v>8.8000000000000007</v>
          </cell>
          <cell r="BV150">
            <v>8.4</v>
          </cell>
          <cell r="BX150">
            <v>7.9</v>
          </cell>
          <cell r="BZ150">
            <v>8.6999999999999993</v>
          </cell>
          <cell r="CA150">
            <v>6.4</v>
          </cell>
          <cell r="CB150">
            <v>7.3</v>
          </cell>
          <cell r="CC150">
            <v>57</v>
          </cell>
          <cell r="CD150">
            <v>0</v>
          </cell>
          <cell r="CE150">
            <v>6.7</v>
          </cell>
          <cell r="CF150">
            <v>6.9</v>
          </cell>
          <cell r="CG150">
            <v>7.6</v>
          </cell>
          <cell r="CH150">
            <v>6.8</v>
          </cell>
          <cell r="CI150">
            <v>7.1</v>
          </cell>
          <cell r="CJ150">
            <v>8.6</v>
          </cell>
          <cell r="CL150">
            <v>6.4</v>
          </cell>
          <cell r="CM150">
            <v>8.3000000000000007</v>
          </cell>
          <cell r="CN150">
            <v>7.7</v>
          </cell>
          <cell r="CO150">
            <v>8.5</v>
          </cell>
          <cell r="CP150">
            <v>8.4</v>
          </cell>
          <cell r="CQ150">
            <v>28</v>
          </cell>
          <cell r="CR150">
            <v>0</v>
          </cell>
          <cell r="CS150">
            <v>9</v>
          </cell>
          <cell r="CY150">
            <v>5</v>
          </cell>
          <cell r="CZ150">
            <v>0</v>
          </cell>
          <cell r="DA150">
            <v>146</v>
          </cell>
          <cell r="DB150">
            <v>0</v>
          </cell>
          <cell r="DC150">
            <v>146</v>
          </cell>
          <cell r="DD150">
            <v>146</v>
          </cell>
          <cell r="DE150">
            <v>7.52</v>
          </cell>
          <cell r="DF150">
            <v>3.19</v>
          </cell>
        </row>
        <row r="151">
          <cell r="A151">
            <v>2320716907</v>
          </cell>
          <cell r="B151" t="str">
            <v>Phạm</v>
          </cell>
          <cell r="C151" t="str">
            <v>Thị Minh</v>
          </cell>
          <cell r="D151" t="str">
            <v>Huyền</v>
          </cell>
          <cell r="E151">
            <v>36495</v>
          </cell>
          <cell r="F151" t="str">
            <v>Nữ</v>
          </cell>
          <cell r="G151" t="str">
            <v>Đã Học Xong</v>
          </cell>
          <cell r="H151">
            <v>8</v>
          </cell>
          <cell r="I151">
            <v>7.9</v>
          </cell>
          <cell r="J151">
            <v>7.3</v>
          </cell>
          <cell r="K151">
            <v>6.1</v>
          </cell>
          <cell r="L151">
            <v>6.9</v>
          </cell>
          <cell r="M151">
            <v>9.1</v>
          </cell>
          <cell r="N151">
            <v>5</v>
          </cell>
          <cell r="P151">
            <v>7.2</v>
          </cell>
          <cell r="T151">
            <v>8.1999999999999993</v>
          </cell>
          <cell r="U151">
            <v>8.1</v>
          </cell>
          <cell r="W151">
            <v>7.3</v>
          </cell>
          <cell r="X151">
            <v>7.5</v>
          </cell>
          <cell r="Y151">
            <v>7.6</v>
          </cell>
          <cell r="Z151">
            <v>5.2</v>
          </cell>
          <cell r="AA151">
            <v>7.3</v>
          </cell>
          <cell r="AB151">
            <v>8.3000000000000007</v>
          </cell>
          <cell r="AC151">
            <v>5.0999999999999996</v>
          </cell>
          <cell r="AD151">
            <v>4</v>
          </cell>
          <cell r="AE151">
            <v>4.5</v>
          </cell>
          <cell r="AF151">
            <v>6.8</v>
          </cell>
          <cell r="AG151">
            <v>4.5999999999999996</v>
          </cell>
          <cell r="AH151">
            <v>5.5</v>
          </cell>
          <cell r="AI151">
            <v>5.4</v>
          </cell>
          <cell r="AJ151">
            <v>4.2</v>
          </cell>
          <cell r="AK151">
            <v>51</v>
          </cell>
          <cell r="AL151">
            <v>0</v>
          </cell>
          <cell r="AM151">
            <v>7</v>
          </cell>
          <cell r="AN151">
            <v>9.1</v>
          </cell>
          <cell r="AT151">
            <v>6.8</v>
          </cell>
          <cell r="AU151">
            <v>4.9000000000000004</v>
          </cell>
          <cell r="BA151">
            <v>6.2</v>
          </cell>
          <cell r="BB151">
            <v>5</v>
          </cell>
          <cell r="BC151">
            <v>0</v>
          </cell>
          <cell r="BD151">
            <v>6.7</v>
          </cell>
          <cell r="BE151">
            <v>5.3</v>
          </cell>
          <cell r="BF151">
            <v>5.8</v>
          </cell>
          <cell r="BG151">
            <v>4.9000000000000004</v>
          </cell>
          <cell r="BH151">
            <v>5.6</v>
          </cell>
          <cell r="BI151">
            <v>5.5</v>
          </cell>
          <cell r="BJ151">
            <v>7</v>
          </cell>
          <cell r="BK151">
            <v>5.6</v>
          </cell>
          <cell r="BL151">
            <v>7.3</v>
          </cell>
          <cell r="BM151">
            <v>5.3</v>
          </cell>
          <cell r="BN151">
            <v>4.8</v>
          </cell>
          <cell r="BO151">
            <v>5.6</v>
          </cell>
          <cell r="BP151">
            <v>7.7</v>
          </cell>
          <cell r="BQ151">
            <v>7.6</v>
          </cell>
          <cell r="BR151">
            <v>6.9</v>
          </cell>
          <cell r="BS151">
            <v>6.2</v>
          </cell>
          <cell r="BT151">
            <v>5.3</v>
          </cell>
          <cell r="BV151">
            <v>5.9</v>
          </cell>
          <cell r="BX151">
            <v>5.5</v>
          </cell>
          <cell r="BZ151">
            <v>5.4</v>
          </cell>
          <cell r="CA151">
            <v>8.1999999999999993</v>
          </cell>
          <cell r="CB151">
            <v>6.1</v>
          </cell>
          <cell r="CC151">
            <v>57</v>
          </cell>
          <cell r="CD151">
            <v>0</v>
          </cell>
          <cell r="CE151">
            <v>7</v>
          </cell>
          <cell r="CF151">
            <v>7.1</v>
          </cell>
          <cell r="CG151">
            <v>7.1</v>
          </cell>
          <cell r="CH151">
            <v>4.8</v>
          </cell>
          <cell r="CI151">
            <v>5.8</v>
          </cell>
          <cell r="CJ151">
            <v>8.5</v>
          </cell>
          <cell r="CL151">
            <v>5.9</v>
          </cell>
          <cell r="CM151">
            <v>6.9</v>
          </cell>
          <cell r="CN151">
            <v>7.5</v>
          </cell>
          <cell r="CO151">
            <v>8.9</v>
          </cell>
          <cell r="CP151">
            <v>8.1999999999999993</v>
          </cell>
          <cell r="CQ151">
            <v>28</v>
          </cell>
          <cell r="CR151">
            <v>0</v>
          </cell>
          <cell r="CS151">
            <v>9</v>
          </cell>
          <cell r="CY151">
            <v>5</v>
          </cell>
          <cell r="CZ151">
            <v>0</v>
          </cell>
          <cell r="DA151">
            <v>146</v>
          </cell>
          <cell r="DB151">
            <v>0</v>
          </cell>
          <cell r="DC151">
            <v>146</v>
          </cell>
          <cell r="DD151">
            <v>146</v>
          </cell>
          <cell r="DE151">
            <v>6.55</v>
          </cell>
          <cell r="DF151">
            <v>2.57</v>
          </cell>
        </row>
        <row r="152">
          <cell r="A152">
            <v>2321719830</v>
          </cell>
          <cell r="B152" t="str">
            <v>Trần</v>
          </cell>
          <cell r="C152" t="str">
            <v>Võ Khánh</v>
          </cell>
          <cell r="D152" t="str">
            <v>Huyền</v>
          </cell>
          <cell r="E152">
            <v>36346</v>
          </cell>
          <cell r="F152" t="str">
            <v>Nam</v>
          </cell>
          <cell r="G152" t="str">
            <v>Đã Đăng Ký (chưa học xong)</v>
          </cell>
          <cell r="H152">
            <v>8</v>
          </cell>
          <cell r="I152">
            <v>0</v>
          </cell>
          <cell r="J152">
            <v>0</v>
          </cell>
          <cell r="K152">
            <v>6.7</v>
          </cell>
          <cell r="L152">
            <v>7.1</v>
          </cell>
          <cell r="M152">
            <v>5</v>
          </cell>
          <cell r="N152">
            <v>5.4</v>
          </cell>
          <cell r="O152">
            <v>8.1</v>
          </cell>
          <cell r="T152">
            <v>7.6</v>
          </cell>
          <cell r="U152">
            <v>7.6</v>
          </cell>
          <cell r="W152">
            <v>6.1</v>
          </cell>
          <cell r="X152">
            <v>0</v>
          </cell>
          <cell r="Y152">
            <v>6.3</v>
          </cell>
          <cell r="Z152">
            <v>4.7</v>
          </cell>
          <cell r="AA152">
            <v>7.1</v>
          </cell>
          <cell r="AB152">
            <v>6.7</v>
          </cell>
          <cell r="AC152">
            <v>0</v>
          </cell>
          <cell r="AD152">
            <v>5.9</v>
          </cell>
          <cell r="AE152">
            <v>4.9000000000000004</v>
          </cell>
          <cell r="AF152">
            <v>7.5</v>
          </cell>
          <cell r="AH152">
            <v>8.4</v>
          </cell>
          <cell r="AI152">
            <v>5.2</v>
          </cell>
          <cell r="AJ152">
            <v>4.7</v>
          </cell>
          <cell r="AK152">
            <v>42</v>
          </cell>
          <cell r="AL152">
            <v>9</v>
          </cell>
          <cell r="AM152">
            <v>4.5999999999999996</v>
          </cell>
          <cell r="AN152">
            <v>0</v>
          </cell>
          <cell r="BA152">
            <v>0</v>
          </cell>
          <cell r="BB152">
            <v>1</v>
          </cell>
          <cell r="BC152">
            <v>4</v>
          </cell>
          <cell r="BD152">
            <v>5.5</v>
          </cell>
          <cell r="BE152">
            <v>4.7</v>
          </cell>
          <cell r="BF152">
            <v>0</v>
          </cell>
          <cell r="BG152">
            <v>4.2</v>
          </cell>
          <cell r="BH152">
            <v>5.4</v>
          </cell>
          <cell r="BI152">
            <v>4.8</v>
          </cell>
          <cell r="BJ152">
            <v>0</v>
          </cell>
          <cell r="BK152">
            <v>6.2</v>
          </cell>
          <cell r="BL152">
            <v>6.1</v>
          </cell>
          <cell r="BM152">
            <v>5.0999999999999996</v>
          </cell>
          <cell r="BN152">
            <v>0</v>
          </cell>
          <cell r="BO152">
            <v>0</v>
          </cell>
          <cell r="BP152">
            <v>6.6</v>
          </cell>
          <cell r="BQ152">
            <v>5</v>
          </cell>
          <cell r="BR152">
            <v>0</v>
          </cell>
          <cell r="BS152">
            <v>4.5</v>
          </cell>
          <cell r="BT152">
            <v>5.3</v>
          </cell>
          <cell r="BV152">
            <v>8.1</v>
          </cell>
          <cell r="BW152">
            <v>6.9</v>
          </cell>
          <cell r="BY152">
            <v>6.7</v>
          </cell>
          <cell r="CA152">
            <v>6.9</v>
          </cell>
          <cell r="CB152">
            <v>7.5</v>
          </cell>
          <cell r="CC152">
            <v>43</v>
          </cell>
          <cell r="CD152">
            <v>14</v>
          </cell>
          <cell r="CE152">
            <v>4.3</v>
          </cell>
          <cell r="CF152">
            <v>5.7</v>
          </cell>
          <cell r="CG152">
            <v>6.9</v>
          </cell>
          <cell r="CH152">
            <v>4.5</v>
          </cell>
          <cell r="CI152">
            <v>0</v>
          </cell>
          <cell r="CJ152">
            <v>7.8</v>
          </cell>
          <cell r="CL152">
            <v>5.0999999999999996</v>
          </cell>
          <cell r="CM152">
            <v>4.9000000000000004</v>
          </cell>
          <cell r="CN152">
            <v>6.4</v>
          </cell>
          <cell r="CO152">
            <v>7.9</v>
          </cell>
          <cell r="CP152">
            <v>5.4</v>
          </cell>
          <cell r="CQ152">
            <v>25</v>
          </cell>
          <cell r="CR152">
            <v>3</v>
          </cell>
          <cell r="CY152">
            <v>0</v>
          </cell>
          <cell r="CZ152">
            <v>5</v>
          </cell>
          <cell r="DA152">
            <v>111</v>
          </cell>
          <cell r="DB152">
            <v>35</v>
          </cell>
          <cell r="DC152">
            <v>146</v>
          </cell>
          <cell r="DD152">
            <v>138</v>
          </cell>
          <cell r="DE152">
            <v>5.07</v>
          </cell>
          <cell r="DF152">
            <v>1.83</v>
          </cell>
        </row>
        <row r="153">
          <cell r="A153">
            <v>23207111912</v>
          </cell>
          <cell r="B153" t="str">
            <v>Nguyễn</v>
          </cell>
          <cell r="C153" t="str">
            <v>Thị Như</v>
          </cell>
          <cell r="D153" t="str">
            <v>Huỳnh</v>
          </cell>
          <cell r="E153">
            <v>36232</v>
          </cell>
          <cell r="F153" t="str">
            <v>Nữ</v>
          </cell>
          <cell r="G153" t="str">
            <v>Đã Học Xong</v>
          </cell>
          <cell r="H153">
            <v>9.1</v>
          </cell>
          <cell r="I153">
            <v>6.4</v>
          </cell>
          <cell r="J153">
            <v>4.8</v>
          </cell>
          <cell r="K153">
            <v>7.2</v>
          </cell>
          <cell r="L153">
            <v>7.1</v>
          </cell>
          <cell r="M153">
            <v>6.3</v>
          </cell>
          <cell r="N153">
            <v>5.9</v>
          </cell>
          <cell r="O153">
            <v>9.1999999999999993</v>
          </cell>
          <cell r="U153">
            <v>6</v>
          </cell>
          <cell r="V153">
            <v>7</v>
          </cell>
          <cell r="W153">
            <v>6.6</v>
          </cell>
          <cell r="X153">
            <v>8.6999999999999993</v>
          </cell>
          <cell r="Y153">
            <v>8.3000000000000007</v>
          </cell>
          <cell r="Z153">
            <v>5.9</v>
          </cell>
          <cell r="AA153">
            <v>8.1999999999999993</v>
          </cell>
          <cell r="AB153">
            <v>9.4</v>
          </cell>
          <cell r="AC153">
            <v>7.8</v>
          </cell>
          <cell r="AD153">
            <v>8.6999999999999993</v>
          </cell>
          <cell r="AE153">
            <v>8.3000000000000007</v>
          </cell>
          <cell r="AF153">
            <v>8.6</v>
          </cell>
          <cell r="AG153">
            <v>7.9</v>
          </cell>
          <cell r="AH153">
            <v>8.1999999999999993</v>
          </cell>
          <cell r="AI153">
            <v>7.5</v>
          </cell>
          <cell r="AJ153">
            <v>9.3000000000000007</v>
          </cell>
          <cell r="AK153">
            <v>51</v>
          </cell>
          <cell r="AL153">
            <v>0</v>
          </cell>
          <cell r="AM153">
            <v>7.7</v>
          </cell>
          <cell r="AN153">
            <v>5.6</v>
          </cell>
          <cell r="AO153">
            <v>6</v>
          </cell>
          <cell r="AU153">
            <v>6.3</v>
          </cell>
          <cell r="BA153">
            <v>7.1</v>
          </cell>
          <cell r="BB153">
            <v>5</v>
          </cell>
          <cell r="BC153">
            <v>0</v>
          </cell>
          <cell r="BD153">
            <v>6</v>
          </cell>
          <cell r="BE153">
            <v>9.1999999999999993</v>
          </cell>
          <cell r="BF153">
            <v>6.5</v>
          </cell>
          <cell r="BG153">
            <v>5.5</v>
          </cell>
          <cell r="BH153">
            <v>6.1</v>
          </cell>
          <cell r="BI153">
            <v>8.6</v>
          </cell>
          <cell r="BJ153">
            <v>6.9</v>
          </cell>
          <cell r="BK153">
            <v>4.9000000000000004</v>
          </cell>
          <cell r="BL153">
            <v>6.8</v>
          </cell>
          <cell r="BM153">
            <v>5.9</v>
          </cell>
          <cell r="BN153">
            <v>8.1</v>
          </cell>
          <cell r="BO153">
            <v>4.7</v>
          </cell>
          <cell r="BP153">
            <v>6.7</v>
          </cell>
          <cell r="BQ153">
            <v>7</v>
          </cell>
          <cell r="BR153">
            <v>8.8000000000000007</v>
          </cell>
          <cell r="BS153">
            <v>6.7</v>
          </cell>
          <cell r="BT153">
            <v>5.7</v>
          </cell>
          <cell r="BV153">
            <v>8.4</v>
          </cell>
          <cell r="BX153">
            <v>9.3000000000000007</v>
          </cell>
          <cell r="BZ153">
            <v>7.9</v>
          </cell>
          <cell r="CA153">
            <v>7.5</v>
          </cell>
          <cell r="CB153">
            <v>7.2</v>
          </cell>
          <cell r="CC153">
            <v>57</v>
          </cell>
          <cell r="CD153">
            <v>0</v>
          </cell>
          <cell r="CE153">
            <v>7.6</v>
          </cell>
          <cell r="CF153">
            <v>6.7</v>
          </cell>
          <cell r="CG153">
            <v>7.7</v>
          </cell>
          <cell r="CH153">
            <v>8.1999999999999993</v>
          </cell>
          <cell r="CI153">
            <v>5.8</v>
          </cell>
          <cell r="CJ153">
            <v>9.3000000000000007</v>
          </cell>
          <cell r="CL153">
            <v>8.5</v>
          </cell>
          <cell r="CM153">
            <v>6.7</v>
          </cell>
          <cell r="CN153">
            <v>7.2</v>
          </cell>
          <cell r="CO153">
            <v>8.6999999999999993</v>
          </cell>
          <cell r="CP153">
            <v>8</v>
          </cell>
          <cell r="CQ153">
            <v>28</v>
          </cell>
          <cell r="CR153">
            <v>0</v>
          </cell>
          <cell r="CS153">
            <v>8.6</v>
          </cell>
          <cell r="CY153">
            <v>5</v>
          </cell>
          <cell r="CZ153">
            <v>0</v>
          </cell>
          <cell r="DA153">
            <v>146</v>
          </cell>
          <cell r="DB153">
            <v>0</v>
          </cell>
          <cell r="DC153">
            <v>146</v>
          </cell>
          <cell r="DD153">
            <v>146</v>
          </cell>
          <cell r="DE153">
            <v>7.37</v>
          </cell>
          <cell r="DF153">
            <v>3.09</v>
          </cell>
        </row>
        <row r="154">
          <cell r="A154">
            <v>2321717358</v>
          </cell>
          <cell r="B154" t="str">
            <v>Tạ</v>
          </cell>
          <cell r="C154" t="str">
            <v>Nam</v>
          </cell>
          <cell r="D154" t="str">
            <v>Kha</v>
          </cell>
          <cell r="E154">
            <v>36398</v>
          </cell>
          <cell r="F154" t="str">
            <v>Nam</v>
          </cell>
          <cell r="G154" t="str">
            <v>Đã Học Xong</v>
          </cell>
          <cell r="H154">
            <v>6.9</v>
          </cell>
          <cell r="I154">
            <v>7.5</v>
          </cell>
          <cell r="J154">
            <v>4.0999999999999996</v>
          </cell>
          <cell r="K154">
            <v>5.5</v>
          </cell>
          <cell r="L154">
            <v>7.9</v>
          </cell>
          <cell r="M154">
            <v>5.7</v>
          </cell>
          <cell r="N154">
            <v>4.7</v>
          </cell>
          <cell r="P154">
            <v>5.9</v>
          </cell>
          <cell r="T154">
            <v>7.5</v>
          </cell>
          <cell r="U154">
            <v>6.8</v>
          </cell>
          <cell r="W154">
            <v>8.6999999999999993</v>
          </cell>
          <cell r="X154">
            <v>7.6</v>
          </cell>
          <cell r="Y154">
            <v>6</v>
          </cell>
          <cell r="Z154">
            <v>4.3</v>
          </cell>
          <cell r="AA154">
            <v>7</v>
          </cell>
          <cell r="AB154">
            <v>6.4</v>
          </cell>
          <cell r="AC154">
            <v>7</v>
          </cell>
          <cell r="AD154">
            <v>6.6</v>
          </cell>
          <cell r="AE154">
            <v>7.4</v>
          </cell>
          <cell r="AF154">
            <v>9.1</v>
          </cell>
          <cell r="AG154">
            <v>6.8</v>
          </cell>
          <cell r="AH154">
            <v>6.2</v>
          </cell>
          <cell r="AI154">
            <v>7.8</v>
          </cell>
          <cell r="AJ154">
            <v>8.1999999999999993</v>
          </cell>
          <cell r="AK154">
            <v>51</v>
          </cell>
          <cell r="AL154">
            <v>0</v>
          </cell>
          <cell r="AM154">
            <v>7.3</v>
          </cell>
          <cell r="AN154">
            <v>6.4</v>
          </cell>
          <cell r="AO154">
            <v>5.7</v>
          </cell>
          <cell r="AU154">
            <v>6.4</v>
          </cell>
          <cell r="BA154">
            <v>4.7</v>
          </cell>
          <cell r="BB154">
            <v>5</v>
          </cell>
          <cell r="BC154">
            <v>0</v>
          </cell>
          <cell r="BD154">
            <v>4.5999999999999996</v>
          </cell>
          <cell r="BE154">
            <v>5.6</v>
          </cell>
          <cell r="BF154">
            <v>4.5</v>
          </cell>
          <cell r="BG154">
            <v>4.0999999999999996</v>
          </cell>
          <cell r="BH154">
            <v>4</v>
          </cell>
          <cell r="BI154">
            <v>6.4</v>
          </cell>
          <cell r="BJ154">
            <v>6.3</v>
          </cell>
          <cell r="BK154">
            <v>4.7</v>
          </cell>
          <cell r="BL154">
            <v>6.7</v>
          </cell>
          <cell r="BM154">
            <v>5.3</v>
          </cell>
          <cell r="BN154">
            <v>4.9000000000000004</v>
          </cell>
          <cell r="BO154">
            <v>7.2</v>
          </cell>
          <cell r="BP154">
            <v>7.7</v>
          </cell>
          <cell r="BQ154">
            <v>8.3000000000000007</v>
          </cell>
          <cell r="BR154">
            <v>6.3</v>
          </cell>
          <cell r="BS154">
            <v>4.3</v>
          </cell>
          <cell r="BT154">
            <v>5.2</v>
          </cell>
          <cell r="BV154">
            <v>7.6</v>
          </cell>
          <cell r="BX154">
            <v>6.5</v>
          </cell>
          <cell r="BZ154">
            <v>7.6</v>
          </cell>
          <cell r="CA154">
            <v>4.8</v>
          </cell>
          <cell r="CB154">
            <v>8.9</v>
          </cell>
          <cell r="CC154">
            <v>57</v>
          </cell>
          <cell r="CD154">
            <v>0</v>
          </cell>
          <cell r="CE154">
            <v>6.2</v>
          </cell>
          <cell r="CF154">
            <v>7.5</v>
          </cell>
          <cell r="CG154">
            <v>6.6</v>
          </cell>
          <cell r="CH154">
            <v>7.3</v>
          </cell>
          <cell r="CI154">
            <v>5.6</v>
          </cell>
          <cell r="CJ154">
            <v>8.3000000000000007</v>
          </cell>
          <cell r="CL154">
            <v>6</v>
          </cell>
          <cell r="CM154">
            <v>5.2</v>
          </cell>
          <cell r="CN154">
            <v>5.8</v>
          </cell>
          <cell r="CO154">
            <v>7.4</v>
          </cell>
          <cell r="CP154">
            <v>6.4</v>
          </cell>
          <cell r="CQ154">
            <v>28</v>
          </cell>
          <cell r="CR154">
            <v>0</v>
          </cell>
          <cell r="CS154">
            <v>8.1</v>
          </cell>
          <cell r="CY154">
            <v>5</v>
          </cell>
          <cell r="CZ154">
            <v>0</v>
          </cell>
          <cell r="DA154">
            <v>146</v>
          </cell>
          <cell r="DB154">
            <v>0</v>
          </cell>
          <cell r="DC154">
            <v>146</v>
          </cell>
          <cell r="DD154">
            <v>146</v>
          </cell>
          <cell r="DE154">
            <v>6.35</v>
          </cell>
          <cell r="DF154">
            <v>2.4700000000000002</v>
          </cell>
        </row>
        <row r="155">
          <cell r="A155">
            <v>23217212095</v>
          </cell>
          <cell r="B155" t="str">
            <v>Nguyễn</v>
          </cell>
          <cell r="C155" t="str">
            <v>Thế</v>
          </cell>
          <cell r="D155" t="str">
            <v>Khang</v>
          </cell>
          <cell r="E155">
            <v>36506</v>
          </cell>
          <cell r="F155" t="str">
            <v>Nam</v>
          </cell>
          <cell r="G155" t="str">
            <v>Đã Học Xong</v>
          </cell>
          <cell r="H155">
            <v>7.4</v>
          </cell>
          <cell r="I155">
            <v>7.5</v>
          </cell>
          <cell r="J155">
            <v>5.6</v>
          </cell>
          <cell r="K155">
            <v>6</v>
          </cell>
          <cell r="L155">
            <v>6.7</v>
          </cell>
          <cell r="M155">
            <v>6.4</v>
          </cell>
          <cell r="N155">
            <v>6.5</v>
          </cell>
          <cell r="P155">
            <v>8.6999999999999993</v>
          </cell>
          <cell r="T155">
            <v>8.4</v>
          </cell>
          <cell r="U155">
            <v>4.4000000000000004</v>
          </cell>
          <cell r="W155">
            <v>9.8000000000000007</v>
          </cell>
          <cell r="X155">
            <v>8.8000000000000007</v>
          </cell>
          <cell r="Y155">
            <v>8.1999999999999993</v>
          </cell>
          <cell r="Z155">
            <v>5.9</v>
          </cell>
          <cell r="AA155">
            <v>7.3</v>
          </cell>
          <cell r="AB155">
            <v>6.2</v>
          </cell>
          <cell r="AC155">
            <v>4.9000000000000004</v>
          </cell>
          <cell r="AD155">
            <v>4.9000000000000004</v>
          </cell>
          <cell r="AE155">
            <v>5.2</v>
          </cell>
          <cell r="AF155">
            <v>6.9</v>
          </cell>
          <cell r="AG155">
            <v>5.7</v>
          </cell>
          <cell r="AH155">
            <v>6.2</v>
          </cell>
          <cell r="AI155">
            <v>6.5</v>
          </cell>
          <cell r="AJ155">
            <v>7</v>
          </cell>
          <cell r="AK155">
            <v>51</v>
          </cell>
          <cell r="AL155">
            <v>0</v>
          </cell>
          <cell r="AM155">
            <v>6.1</v>
          </cell>
          <cell r="AN155">
            <v>4.5999999999999996</v>
          </cell>
          <cell r="AQ155">
            <v>4.8</v>
          </cell>
          <cell r="AW155">
            <v>4.8</v>
          </cell>
          <cell r="BA155">
            <v>7.4</v>
          </cell>
          <cell r="BB155">
            <v>5</v>
          </cell>
          <cell r="BC155">
            <v>0</v>
          </cell>
          <cell r="BD155">
            <v>7.3</v>
          </cell>
          <cell r="BE155">
            <v>6</v>
          </cell>
          <cell r="BF155">
            <v>5.4</v>
          </cell>
          <cell r="BG155">
            <v>6.1</v>
          </cell>
          <cell r="BH155">
            <v>6.2</v>
          </cell>
          <cell r="BI155">
            <v>6.3</v>
          </cell>
          <cell r="BJ155">
            <v>7</v>
          </cell>
          <cell r="BK155">
            <v>5.0999999999999996</v>
          </cell>
          <cell r="BL155">
            <v>8.6</v>
          </cell>
          <cell r="BM155">
            <v>4.3</v>
          </cell>
          <cell r="BN155">
            <v>6.5</v>
          </cell>
          <cell r="BO155">
            <v>6.1</v>
          </cell>
          <cell r="BP155">
            <v>8.4</v>
          </cell>
          <cell r="BQ155">
            <v>7.5</v>
          </cell>
          <cell r="BR155">
            <v>7.4</v>
          </cell>
          <cell r="BS155">
            <v>4.8</v>
          </cell>
          <cell r="BT155">
            <v>6.6</v>
          </cell>
          <cell r="BV155">
            <v>7.1</v>
          </cell>
          <cell r="BX155">
            <v>5.8</v>
          </cell>
          <cell r="BZ155">
            <v>7.3</v>
          </cell>
          <cell r="CA155">
            <v>7.5</v>
          </cell>
          <cell r="CB155">
            <v>6.5</v>
          </cell>
          <cell r="CC155">
            <v>57</v>
          </cell>
          <cell r="CD155">
            <v>0</v>
          </cell>
          <cell r="CE155">
            <v>5.8</v>
          </cell>
          <cell r="CF155">
            <v>5.6</v>
          </cell>
          <cell r="CG155">
            <v>7.9</v>
          </cell>
          <cell r="CH155">
            <v>6.2</v>
          </cell>
          <cell r="CI155">
            <v>6.4</v>
          </cell>
          <cell r="CJ155">
            <v>8.8000000000000007</v>
          </cell>
          <cell r="CL155">
            <v>4.8</v>
          </cell>
          <cell r="CM155">
            <v>6.9</v>
          </cell>
          <cell r="CN155">
            <v>8</v>
          </cell>
          <cell r="CO155">
            <v>9</v>
          </cell>
          <cell r="CP155">
            <v>7.3</v>
          </cell>
          <cell r="CQ155">
            <v>28</v>
          </cell>
          <cell r="CR155">
            <v>0</v>
          </cell>
          <cell r="CS155">
            <v>8.66</v>
          </cell>
          <cell r="CY155">
            <v>5</v>
          </cell>
          <cell r="CZ155">
            <v>0</v>
          </cell>
          <cell r="DA155">
            <v>146</v>
          </cell>
          <cell r="DB155">
            <v>0</v>
          </cell>
          <cell r="DC155">
            <v>146</v>
          </cell>
          <cell r="DD155">
            <v>146</v>
          </cell>
          <cell r="DE155">
            <v>6.72</v>
          </cell>
          <cell r="DF155">
            <v>2.67</v>
          </cell>
        </row>
        <row r="156">
          <cell r="A156">
            <v>23207110539</v>
          </cell>
          <cell r="B156" t="str">
            <v>Trần</v>
          </cell>
          <cell r="C156" t="str">
            <v>Lê</v>
          </cell>
          <cell r="D156" t="str">
            <v>Khanh</v>
          </cell>
          <cell r="E156">
            <v>36263</v>
          </cell>
          <cell r="F156" t="str">
            <v>Nữ</v>
          </cell>
          <cell r="G156" t="str">
            <v>Đã Học Xong</v>
          </cell>
          <cell r="H156">
            <v>8.4</v>
          </cell>
          <cell r="I156">
            <v>6.9</v>
          </cell>
          <cell r="J156">
            <v>4.2</v>
          </cell>
          <cell r="K156">
            <v>7.5</v>
          </cell>
          <cell r="L156">
            <v>8.1999999999999993</v>
          </cell>
          <cell r="M156">
            <v>8.3000000000000007</v>
          </cell>
          <cell r="N156">
            <v>6</v>
          </cell>
          <cell r="P156">
            <v>7.1</v>
          </cell>
          <cell r="U156">
            <v>8.4</v>
          </cell>
          <cell r="V156">
            <v>8.3000000000000007</v>
          </cell>
          <cell r="W156">
            <v>9.1</v>
          </cell>
          <cell r="X156">
            <v>7.1</v>
          </cell>
          <cell r="Y156">
            <v>7.4</v>
          </cell>
          <cell r="Z156">
            <v>6.3</v>
          </cell>
          <cell r="AA156">
            <v>7.1</v>
          </cell>
          <cell r="AB156">
            <v>7.9</v>
          </cell>
          <cell r="AC156">
            <v>6.7</v>
          </cell>
          <cell r="AD156">
            <v>6.8</v>
          </cell>
          <cell r="AE156">
            <v>6.4</v>
          </cell>
          <cell r="AF156">
            <v>7.4</v>
          </cell>
          <cell r="AG156">
            <v>6.9</v>
          </cell>
          <cell r="AH156">
            <v>6.8</v>
          </cell>
          <cell r="AI156">
            <v>6.1</v>
          </cell>
          <cell r="AJ156">
            <v>8</v>
          </cell>
          <cell r="AK156">
            <v>51</v>
          </cell>
          <cell r="AL156">
            <v>0</v>
          </cell>
          <cell r="AM156">
            <v>5</v>
          </cell>
          <cell r="AN156">
            <v>8.1999999999999993</v>
          </cell>
          <cell r="AT156">
            <v>6.9</v>
          </cell>
          <cell r="AZ156">
            <v>5.0999999999999996</v>
          </cell>
          <cell r="BA156">
            <v>6.3</v>
          </cell>
          <cell r="BB156">
            <v>5</v>
          </cell>
          <cell r="BC156">
            <v>0</v>
          </cell>
          <cell r="BD156">
            <v>5.6</v>
          </cell>
          <cell r="BE156">
            <v>6.9</v>
          </cell>
          <cell r="BF156">
            <v>5.5</v>
          </cell>
          <cell r="BG156">
            <v>4.8</v>
          </cell>
          <cell r="BH156">
            <v>7</v>
          </cell>
          <cell r="BI156">
            <v>6.1</v>
          </cell>
          <cell r="BJ156">
            <v>7.1</v>
          </cell>
          <cell r="BK156">
            <v>5.6</v>
          </cell>
          <cell r="BL156">
            <v>7.9</v>
          </cell>
          <cell r="BM156">
            <v>5.8</v>
          </cell>
          <cell r="BN156">
            <v>8</v>
          </cell>
          <cell r="BO156">
            <v>7.3</v>
          </cell>
          <cell r="BP156">
            <v>6.4</v>
          </cell>
          <cell r="BQ156">
            <v>7.7</v>
          </cell>
          <cell r="BR156">
            <v>6.9</v>
          </cell>
          <cell r="BS156">
            <v>6.9</v>
          </cell>
          <cell r="BT156">
            <v>7.8</v>
          </cell>
          <cell r="BV156">
            <v>8</v>
          </cell>
          <cell r="BX156">
            <v>9</v>
          </cell>
          <cell r="BZ156">
            <v>9.3000000000000007</v>
          </cell>
          <cell r="CA156">
            <v>7.5</v>
          </cell>
          <cell r="CB156">
            <v>7</v>
          </cell>
          <cell r="CC156">
            <v>57</v>
          </cell>
          <cell r="CD156">
            <v>0</v>
          </cell>
          <cell r="CE156">
            <v>8.6999999999999993</v>
          </cell>
          <cell r="CF156">
            <v>8.1999999999999993</v>
          </cell>
          <cell r="CG156">
            <v>8</v>
          </cell>
          <cell r="CH156">
            <v>7.6</v>
          </cell>
          <cell r="CI156">
            <v>7.7</v>
          </cell>
          <cell r="CJ156">
            <v>8.3000000000000007</v>
          </cell>
          <cell r="CL156">
            <v>8.6</v>
          </cell>
          <cell r="CM156">
            <v>8.6999999999999993</v>
          </cell>
          <cell r="CN156">
            <v>8.1</v>
          </cell>
          <cell r="CO156">
            <v>8</v>
          </cell>
          <cell r="CP156">
            <v>8</v>
          </cell>
          <cell r="CQ156">
            <v>28</v>
          </cell>
          <cell r="CR156">
            <v>0</v>
          </cell>
          <cell r="CS156">
            <v>9</v>
          </cell>
          <cell r="CY156">
            <v>5</v>
          </cell>
          <cell r="CZ156">
            <v>0</v>
          </cell>
          <cell r="DA156">
            <v>146</v>
          </cell>
          <cell r="DB156">
            <v>0</v>
          </cell>
          <cell r="DC156">
            <v>146</v>
          </cell>
          <cell r="DD156">
            <v>146</v>
          </cell>
          <cell r="DE156">
            <v>7.37</v>
          </cell>
          <cell r="DF156">
            <v>3.09</v>
          </cell>
        </row>
        <row r="157">
          <cell r="A157">
            <v>23202110089</v>
          </cell>
          <cell r="B157" t="str">
            <v>Hoàng</v>
          </cell>
          <cell r="C157" t="str">
            <v>Ngọc</v>
          </cell>
          <cell r="D157" t="str">
            <v>Khánh</v>
          </cell>
          <cell r="E157">
            <v>36405</v>
          </cell>
          <cell r="F157" t="str">
            <v>Nữ</v>
          </cell>
          <cell r="G157" t="str">
            <v>Đã Học Xong</v>
          </cell>
          <cell r="H157">
            <v>7.9</v>
          </cell>
          <cell r="I157">
            <v>8</v>
          </cell>
          <cell r="J157">
            <v>8.6</v>
          </cell>
          <cell r="K157">
            <v>8.6</v>
          </cell>
          <cell r="L157">
            <v>8.1</v>
          </cell>
          <cell r="M157">
            <v>8.5</v>
          </cell>
          <cell r="N157">
            <v>6.9</v>
          </cell>
          <cell r="P157">
            <v>7.7</v>
          </cell>
          <cell r="U157">
            <v>8.4</v>
          </cell>
          <cell r="V157">
            <v>6.6</v>
          </cell>
          <cell r="W157">
            <v>10</v>
          </cell>
          <cell r="X157">
            <v>9.3000000000000007</v>
          </cell>
          <cell r="Y157">
            <v>7.3</v>
          </cell>
          <cell r="Z157">
            <v>6</v>
          </cell>
          <cell r="AA157">
            <v>8.5</v>
          </cell>
          <cell r="AB157">
            <v>8.1999999999999993</v>
          </cell>
          <cell r="AC157">
            <v>8.1</v>
          </cell>
          <cell r="AD157">
            <v>7</v>
          </cell>
          <cell r="AE157">
            <v>6.7</v>
          </cell>
          <cell r="AF157">
            <v>8.3000000000000007</v>
          </cell>
          <cell r="AG157">
            <v>7.2</v>
          </cell>
          <cell r="AH157">
            <v>8.6</v>
          </cell>
          <cell r="AI157">
            <v>6.3</v>
          </cell>
          <cell r="AJ157">
            <v>8</v>
          </cell>
          <cell r="AK157">
            <v>51</v>
          </cell>
          <cell r="AL157">
            <v>0</v>
          </cell>
          <cell r="AM157">
            <v>6.2</v>
          </cell>
          <cell r="AN157">
            <v>6.5</v>
          </cell>
          <cell r="AT157">
            <v>7.2</v>
          </cell>
          <cell r="AZ157">
            <v>7.2</v>
          </cell>
          <cell r="BA157">
            <v>7.2</v>
          </cell>
          <cell r="BB157">
            <v>5</v>
          </cell>
          <cell r="BC157">
            <v>0</v>
          </cell>
          <cell r="BD157">
            <v>9</v>
          </cell>
          <cell r="BE157">
            <v>8</v>
          </cell>
          <cell r="BF157">
            <v>8</v>
          </cell>
          <cell r="BG157">
            <v>6.8</v>
          </cell>
          <cell r="BH157">
            <v>6.6</v>
          </cell>
          <cell r="BI157">
            <v>6.9</v>
          </cell>
          <cell r="BJ157">
            <v>8.9</v>
          </cell>
          <cell r="BK157">
            <v>6.4</v>
          </cell>
          <cell r="BL157">
            <v>7.8</v>
          </cell>
          <cell r="BM157">
            <v>7.6</v>
          </cell>
          <cell r="BN157">
            <v>8.4</v>
          </cell>
          <cell r="BO157">
            <v>9.5</v>
          </cell>
          <cell r="BP157">
            <v>9</v>
          </cell>
          <cell r="BQ157">
            <v>8.4</v>
          </cell>
          <cell r="BR157">
            <v>9.1999999999999993</v>
          </cell>
          <cell r="BS157">
            <v>8.1</v>
          </cell>
          <cell r="BT157">
            <v>7.2</v>
          </cell>
          <cell r="BV157">
            <v>8.1999999999999993</v>
          </cell>
          <cell r="BX157">
            <v>9.1</v>
          </cell>
          <cell r="BZ157">
            <v>8.5</v>
          </cell>
          <cell r="CA157">
            <v>9.1</v>
          </cell>
          <cell r="CB157">
            <v>7.1</v>
          </cell>
          <cell r="CC157">
            <v>57</v>
          </cell>
          <cell r="CD157">
            <v>0</v>
          </cell>
          <cell r="CE157">
            <v>7.9</v>
          </cell>
          <cell r="CF157">
            <v>8.1</v>
          </cell>
          <cell r="CG157">
            <v>9.1</v>
          </cell>
          <cell r="CH157">
            <v>8.1999999999999993</v>
          </cell>
          <cell r="CI157">
            <v>8.6</v>
          </cell>
          <cell r="CJ157">
            <v>8.6999999999999993</v>
          </cell>
          <cell r="CL157">
            <v>7.2</v>
          </cell>
          <cell r="CM157">
            <v>9</v>
          </cell>
          <cell r="CN157">
            <v>9.1999999999999993</v>
          </cell>
          <cell r="CO157">
            <v>8</v>
          </cell>
          <cell r="CP157">
            <v>8.3000000000000007</v>
          </cell>
          <cell r="CQ157">
            <v>28</v>
          </cell>
          <cell r="CR157">
            <v>0</v>
          </cell>
          <cell r="CS157">
            <v>9.02</v>
          </cell>
          <cell r="CY157">
            <v>5</v>
          </cell>
          <cell r="CZ157">
            <v>0</v>
          </cell>
          <cell r="DA157">
            <v>146</v>
          </cell>
          <cell r="DB157">
            <v>0</v>
          </cell>
          <cell r="DC157">
            <v>146</v>
          </cell>
          <cell r="DD157">
            <v>146</v>
          </cell>
          <cell r="DE157">
            <v>8.11</v>
          </cell>
          <cell r="DF157">
            <v>3.54</v>
          </cell>
        </row>
        <row r="158">
          <cell r="A158">
            <v>2321711258</v>
          </cell>
          <cell r="B158" t="str">
            <v>Nguyễn</v>
          </cell>
          <cell r="C158" t="str">
            <v>Đăng</v>
          </cell>
          <cell r="D158" t="str">
            <v>Khoa</v>
          </cell>
          <cell r="E158">
            <v>36514</v>
          </cell>
          <cell r="F158" t="str">
            <v>Nam</v>
          </cell>
          <cell r="G158" t="str">
            <v>Đã Học Xong</v>
          </cell>
          <cell r="H158">
            <v>8.1</v>
          </cell>
          <cell r="I158">
            <v>6.5</v>
          </cell>
          <cell r="J158">
            <v>5.9</v>
          </cell>
          <cell r="K158">
            <v>8.3000000000000007</v>
          </cell>
          <cell r="L158">
            <v>9</v>
          </cell>
          <cell r="M158">
            <v>7.2</v>
          </cell>
          <cell r="N158">
            <v>5.4</v>
          </cell>
          <cell r="P158">
            <v>6.4</v>
          </cell>
          <cell r="U158">
            <v>6.7</v>
          </cell>
          <cell r="V158">
            <v>5.8</v>
          </cell>
          <cell r="W158">
            <v>9.3000000000000007</v>
          </cell>
          <cell r="X158">
            <v>8.1999999999999993</v>
          </cell>
          <cell r="Y158">
            <v>7.3</v>
          </cell>
          <cell r="Z158">
            <v>7.5</v>
          </cell>
          <cell r="AA158">
            <v>7.2</v>
          </cell>
          <cell r="AB158">
            <v>6.8</v>
          </cell>
          <cell r="AC158">
            <v>5.5</v>
          </cell>
          <cell r="AD158">
            <v>4.9000000000000004</v>
          </cell>
          <cell r="AE158">
            <v>6.9</v>
          </cell>
          <cell r="AF158">
            <v>8.1999999999999993</v>
          </cell>
          <cell r="AG158">
            <v>7.7</v>
          </cell>
          <cell r="AH158">
            <v>6.1</v>
          </cell>
          <cell r="AI158">
            <v>6.2</v>
          </cell>
          <cell r="AJ158">
            <v>7.5</v>
          </cell>
          <cell r="AK158">
            <v>51</v>
          </cell>
          <cell r="AL158">
            <v>0</v>
          </cell>
          <cell r="AM158">
            <v>7.1</v>
          </cell>
          <cell r="AN158">
            <v>6.9</v>
          </cell>
          <cell r="AQ158">
            <v>5.8</v>
          </cell>
          <cell r="AU158">
            <v>6</v>
          </cell>
          <cell r="BA158">
            <v>7</v>
          </cell>
          <cell r="BB158">
            <v>5</v>
          </cell>
          <cell r="BC158">
            <v>0</v>
          </cell>
          <cell r="BD158">
            <v>7.9</v>
          </cell>
          <cell r="BE158">
            <v>6.5</v>
          </cell>
          <cell r="BF158">
            <v>6.7</v>
          </cell>
          <cell r="BG158">
            <v>5.2</v>
          </cell>
          <cell r="BH158">
            <v>4.7</v>
          </cell>
          <cell r="BI158">
            <v>7</v>
          </cell>
          <cell r="BJ158">
            <v>7.9</v>
          </cell>
          <cell r="BK158">
            <v>4.9000000000000004</v>
          </cell>
          <cell r="BL158">
            <v>7.1</v>
          </cell>
          <cell r="BM158">
            <v>4.8</v>
          </cell>
          <cell r="BN158">
            <v>4.7</v>
          </cell>
          <cell r="BO158">
            <v>4.7</v>
          </cell>
          <cell r="BP158">
            <v>6</v>
          </cell>
          <cell r="BQ158">
            <v>8.6</v>
          </cell>
          <cell r="BR158">
            <v>6.5</v>
          </cell>
          <cell r="BS158">
            <v>7.2</v>
          </cell>
          <cell r="BT158">
            <v>5.8</v>
          </cell>
          <cell r="BV158">
            <v>8.4</v>
          </cell>
          <cell r="BX158">
            <v>8.5</v>
          </cell>
          <cell r="BZ158">
            <v>6.8</v>
          </cell>
          <cell r="CA158">
            <v>5.9</v>
          </cell>
          <cell r="CB158">
            <v>7.1</v>
          </cell>
          <cell r="CC158">
            <v>57</v>
          </cell>
          <cell r="CD158">
            <v>0</v>
          </cell>
          <cell r="CE158">
            <v>7.8</v>
          </cell>
          <cell r="CF158">
            <v>6.6</v>
          </cell>
          <cell r="CG158">
            <v>7.2</v>
          </cell>
          <cell r="CH158">
            <v>6.6</v>
          </cell>
          <cell r="CI158">
            <v>6.7</v>
          </cell>
          <cell r="CJ158">
            <v>8.4</v>
          </cell>
          <cell r="CL158">
            <v>7</v>
          </cell>
          <cell r="CM158">
            <v>5.9</v>
          </cell>
          <cell r="CN158">
            <v>7.1</v>
          </cell>
          <cell r="CO158">
            <v>7.5</v>
          </cell>
          <cell r="CP158">
            <v>7.5</v>
          </cell>
          <cell r="CQ158">
            <v>28</v>
          </cell>
          <cell r="CR158">
            <v>0</v>
          </cell>
          <cell r="CS158">
            <v>9</v>
          </cell>
          <cell r="CY158">
            <v>5</v>
          </cell>
          <cell r="CZ158">
            <v>0</v>
          </cell>
          <cell r="DA158">
            <v>146</v>
          </cell>
          <cell r="DB158">
            <v>0</v>
          </cell>
          <cell r="DC158">
            <v>146</v>
          </cell>
          <cell r="DD158">
            <v>146</v>
          </cell>
          <cell r="DE158">
            <v>6.83</v>
          </cell>
          <cell r="DF158">
            <v>2.77</v>
          </cell>
        </row>
        <row r="159">
          <cell r="A159">
            <v>23217111928</v>
          </cell>
          <cell r="B159" t="str">
            <v>Lê</v>
          </cell>
          <cell r="C159" t="str">
            <v>Anh</v>
          </cell>
          <cell r="D159" t="str">
            <v>Khôi</v>
          </cell>
          <cell r="E159">
            <v>36287</v>
          </cell>
          <cell r="F159" t="str">
            <v>Nam</v>
          </cell>
          <cell r="G159" t="str">
            <v>Đã Học Xong</v>
          </cell>
          <cell r="H159">
            <v>8.1999999999999993</v>
          </cell>
          <cell r="I159">
            <v>7.5</v>
          </cell>
          <cell r="J159">
            <v>8.4</v>
          </cell>
          <cell r="K159">
            <v>7.6</v>
          </cell>
          <cell r="L159">
            <v>8</v>
          </cell>
          <cell r="M159">
            <v>7.8</v>
          </cell>
          <cell r="N159">
            <v>5.3</v>
          </cell>
          <cell r="P159">
            <v>6.6</v>
          </cell>
          <cell r="U159">
            <v>6.7</v>
          </cell>
          <cell r="V159">
            <v>8.1</v>
          </cell>
          <cell r="W159">
            <v>7.9</v>
          </cell>
          <cell r="X159">
            <v>8</v>
          </cell>
          <cell r="Y159">
            <v>7.7</v>
          </cell>
          <cell r="Z159">
            <v>8.1</v>
          </cell>
          <cell r="AA159">
            <v>7.7</v>
          </cell>
          <cell r="AB159">
            <v>7</v>
          </cell>
          <cell r="AC159">
            <v>7.4</v>
          </cell>
          <cell r="AD159">
            <v>6.8</v>
          </cell>
          <cell r="AE159">
            <v>7</v>
          </cell>
          <cell r="AF159">
            <v>5.8</v>
          </cell>
          <cell r="AG159">
            <v>7.4</v>
          </cell>
          <cell r="AH159">
            <v>6.5</v>
          </cell>
          <cell r="AI159">
            <v>5.3</v>
          </cell>
          <cell r="AJ159">
            <v>6.3</v>
          </cell>
          <cell r="AK159">
            <v>51</v>
          </cell>
          <cell r="AL159">
            <v>0</v>
          </cell>
          <cell r="AM159">
            <v>7.2</v>
          </cell>
          <cell r="AN159">
            <v>6.6</v>
          </cell>
          <cell r="AO159">
            <v>5.7</v>
          </cell>
          <cell r="AW159">
            <v>8.3000000000000007</v>
          </cell>
          <cell r="BA159">
            <v>8.8000000000000007</v>
          </cell>
          <cell r="BB159">
            <v>5</v>
          </cell>
          <cell r="BC159">
            <v>0</v>
          </cell>
          <cell r="BD159">
            <v>7.5</v>
          </cell>
          <cell r="BE159">
            <v>5.6</v>
          </cell>
          <cell r="BF159">
            <v>8</v>
          </cell>
          <cell r="BG159">
            <v>5.0999999999999996</v>
          </cell>
          <cell r="BH159">
            <v>6.2</v>
          </cell>
          <cell r="BI159">
            <v>6.2</v>
          </cell>
          <cell r="BJ159">
            <v>5.7</v>
          </cell>
          <cell r="BK159">
            <v>8.1</v>
          </cell>
          <cell r="BL159">
            <v>7.1</v>
          </cell>
          <cell r="BM159">
            <v>4.7</v>
          </cell>
          <cell r="BN159">
            <v>4.9000000000000004</v>
          </cell>
          <cell r="BO159">
            <v>9.3000000000000007</v>
          </cell>
          <cell r="BP159">
            <v>8.5</v>
          </cell>
          <cell r="BQ159">
            <v>9.1</v>
          </cell>
          <cell r="BR159">
            <v>7.5</v>
          </cell>
          <cell r="BS159">
            <v>8.1999999999999993</v>
          </cell>
          <cell r="BT159">
            <v>7.3</v>
          </cell>
          <cell r="BV159">
            <v>9.4</v>
          </cell>
          <cell r="BX159">
            <v>8.4</v>
          </cell>
          <cell r="BZ159">
            <v>8.8000000000000007</v>
          </cell>
          <cell r="CA159">
            <v>6.7</v>
          </cell>
          <cell r="CB159">
            <v>8.3000000000000007</v>
          </cell>
          <cell r="CC159">
            <v>57</v>
          </cell>
          <cell r="CD159">
            <v>0</v>
          </cell>
          <cell r="CE159">
            <v>8.6</v>
          </cell>
          <cell r="CF159">
            <v>8.6999999999999993</v>
          </cell>
          <cell r="CG159">
            <v>7.8</v>
          </cell>
          <cell r="CH159">
            <v>6.9</v>
          </cell>
          <cell r="CI159">
            <v>7.9</v>
          </cell>
          <cell r="CJ159">
            <v>9.5</v>
          </cell>
          <cell r="CL159">
            <v>8.9</v>
          </cell>
          <cell r="CM159">
            <v>8.8000000000000007</v>
          </cell>
          <cell r="CN159">
            <v>9.1999999999999993</v>
          </cell>
          <cell r="CO159">
            <v>8.3000000000000007</v>
          </cell>
          <cell r="CP159">
            <v>8.1999999999999993</v>
          </cell>
          <cell r="CQ159">
            <v>28</v>
          </cell>
          <cell r="CR159">
            <v>0</v>
          </cell>
          <cell r="CS159">
            <v>8.5</v>
          </cell>
          <cell r="CY159">
            <v>5</v>
          </cell>
          <cell r="CZ159">
            <v>0</v>
          </cell>
          <cell r="DA159">
            <v>146</v>
          </cell>
          <cell r="DB159">
            <v>0</v>
          </cell>
          <cell r="DC159">
            <v>146</v>
          </cell>
          <cell r="DD159">
            <v>146</v>
          </cell>
          <cell r="DE159">
            <v>7.51</v>
          </cell>
          <cell r="DF159">
            <v>3.18</v>
          </cell>
        </row>
        <row r="160">
          <cell r="A160">
            <v>23207111463</v>
          </cell>
          <cell r="B160" t="str">
            <v>Lê</v>
          </cell>
          <cell r="C160" t="str">
            <v>Thị Nguyệt</v>
          </cell>
          <cell r="D160" t="str">
            <v>Khuê</v>
          </cell>
          <cell r="E160">
            <v>36381</v>
          </cell>
          <cell r="F160" t="str">
            <v>Nữ</v>
          </cell>
          <cell r="G160" t="str">
            <v>Đã Học Xong</v>
          </cell>
          <cell r="H160">
            <v>8.5</v>
          </cell>
          <cell r="I160">
            <v>9</v>
          </cell>
          <cell r="J160">
            <v>7.9</v>
          </cell>
          <cell r="K160">
            <v>6.8</v>
          </cell>
          <cell r="L160">
            <v>8.6</v>
          </cell>
          <cell r="M160">
            <v>8.9</v>
          </cell>
          <cell r="N160">
            <v>7.2</v>
          </cell>
          <cell r="O160">
            <v>9.5</v>
          </cell>
          <cell r="U160">
            <v>8</v>
          </cell>
          <cell r="V160">
            <v>7.9</v>
          </cell>
          <cell r="W160">
            <v>8.3000000000000007</v>
          </cell>
          <cell r="X160">
            <v>8.5</v>
          </cell>
          <cell r="Y160">
            <v>8.1999999999999993</v>
          </cell>
          <cell r="Z160">
            <v>9</v>
          </cell>
          <cell r="AA160">
            <v>9.1</v>
          </cell>
          <cell r="AB160">
            <v>7.8</v>
          </cell>
          <cell r="AC160">
            <v>7</v>
          </cell>
          <cell r="AD160">
            <v>7.8</v>
          </cell>
          <cell r="AE160">
            <v>7.8</v>
          </cell>
          <cell r="AF160">
            <v>7.9</v>
          </cell>
          <cell r="AG160">
            <v>7.6</v>
          </cell>
          <cell r="AH160">
            <v>7.4</v>
          </cell>
          <cell r="AI160">
            <v>6.8</v>
          </cell>
          <cell r="AJ160">
            <v>5.5</v>
          </cell>
          <cell r="AK160">
            <v>51</v>
          </cell>
          <cell r="AL160">
            <v>0</v>
          </cell>
          <cell r="AM160">
            <v>5.8</v>
          </cell>
          <cell r="AN160">
            <v>5.9</v>
          </cell>
          <cell r="AO160">
            <v>8.3000000000000007</v>
          </cell>
          <cell r="AU160">
            <v>6.7</v>
          </cell>
          <cell r="BA160">
            <v>5.0999999999999996</v>
          </cell>
          <cell r="BB160">
            <v>5</v>
          </cell>
          <cell r="BC160">
            <v>0</v>
          </cell>
          <cell r="BD160">
            <v>8.8000000000000007</v>
          </cell>
          <cell r="BE160">
            <v>6.8</v>
          </cell>
          <cell r="BF160">
            <v>7.7</v>
          </cell>
          <cell r="BG160">
            <v>7.1</v>
          </cell>
          <cell r="BH160">
            <v>8.4</v>
          </cell>
          <cell r="BI160">
            <v>7.6</v>
          </cell>
          <cell r="BJ160">
            <v>8.9</v>
          </cell>
          <cell r="BK160">
            <v>6.4</v>
          </cell>
          <cell r="BL160">
            <v>7.5</v>
          </cell>
          <cell r="BM160">
            <v>7.9</v>
          </cell>
          <cell r="BN160">
            <v>6</v>
          </cell>
          <cell r="BO160">
            <v>8.9</v>
          </cell>
          <cell r="BP160">
            <v>6.9</v>
          </cell>
          <cell r="BQ160">
            <v>6.4</v>
          </cell>
          <cell r="BR160">
            <v>9.5</v>
          </cell>
          <cell r="BS160">
            <v>8.5</v>
          </cell>
          <cell r="BT160">
            <v>7.8</v>
          </cell>
          <cell r="BV160">
            <v>8.1999999999999993</v>
          </cell>
          <cell r="BX160">
            <v>8.4</v>
          </cell>
          <cell r="BZ160">
            <v>7.8</v>
          </cell>
          <cell r="CA160">
            <v>7.7</v>
          </cell>
          <cell r="CB160">
            <v>7.7</v>
          </cell>
          <cell r="CC160">
            <v>57</v>
          </cell>
          <cell r="CD160">
            <v>0</v>
          </cell>
          <cell r="CE160">
            <v>8.6</v>
          </cell>
          <cell r="CF160">
            <v>7.6</v>
          </cell>
          <cell r="CG160">
            <v>8.4</v>
          </cell>
          <cell r="CH160">
            <v>6.8</v>
          </cell>
          <cell r="CI160">
            <v>8.4</v>
          </cell>
          <cell r="CJ160">
            <v>9.5</v>
          </cell>
          <cell r="CL160">
            <v>8.8000000000000007</v>
          </cell>
          <cell r="CM160">
            <v>9.1</v>
          </cell>
          <cell r="CN160">
            <v>9.4</v>
          </cell>
          <cell r="CO160">
            <v>8.5</v>
          </cell>
          <cell r="CP160">
            <v>8.1</v>
          </cell>
          <cell r="CQ160">
            <v>28</v>
          </cell>
          <cell r="CR160">
            <v>0</v>
          </cell>
          <cell r="CT160">
            <v>9</v>
          </cell>
          <cell r="CY160">
            <v>5</v>
          </cell>
          <cell r="CZ160">
            <v>0</v>
          </cell>
          <cell r="DA160">
            <v>146</v>
          </cell>
          <cell r="DB160">
            <v>0</v>
          </cell>
          <cell r="DC160">
            <v>146</v>
          </cell>
          <cell r="DD160">
            <v>146</v>
          </cell>
          <cell r="DE160">
            <v>8.02</v>
          </cell>
          <cell r="DF160">
            <v>3.45</v>
          </cell>
        </row>
        <row r="161">
          <cell r="A161">
            <v>2321310866</v>
          </cell>
          <cell r="B161" t="str">
            <v>Cao</v>
          </cell>
          <cell r="C161" t="str">
            <v>Lê Trường</v>
          </cell>
          <cell r="D161" t="str">
            <v>Kiên</v>
          </cell>
          <cell r="E161">
            <v>36109</v>
          </cell>
          <cell r="F161" t="str">
            <v>Nam</v>
          </cell>
          <cell r="G161" t="str">
            <v>Đã Học Xong</v>
          </cell>
          <cell r="H161">
            <v>9.1</v>
          </cell>
          <cell r="I161">
            <v>7.8</v>
          </cell>
          <cell r="J161">
            <v>8.3000000000000007</v>
          </cell>
          <cell r="K161">
            <v>8.1</v>
          </cell>
          <cell r="L161">
            <v>8.4</v>
          </cell>
          <cell r="M161">
            <v>8.1999999999999993</v>
          </cell>
          <cell r="N161">
            <v>7.2</v>
          </cell>
          <cell r="P161">
            <v>8.1</v>
          </cell>
          <cell r="T161">
            <v>9.9</v>
          </cell>
          <cell r="U161">
            <v>4.7</v>
          </cell>
          <cell r="W161">
            <v>8.1999999999999993</v>
          </cell>
          <cell r="X161">
            <v>9.4</v>
          </cell>
          <cell r="Y161">
            <v>8</v>
          </cell>
          <cell r="Z161">
            <v>6.4</v>
          </cell>
          <cell r="AA161">
            <v>5.6</v>
          </cell>
          <cell r="AB161">
            <v>7.9</v>
          </cell>
          <cell r="AC161">
            <v>5.9</v>
          </cell>
          <cell r="AD161">
            <v>5.7</v>
          </cell>
          <cell r="AE161">
            <v>7</v>
          </cell>
          <cell r="AF161">
            <v>6.5</v>
          </cell>
          <cell r="AG161">
            <v>6.6</v>
          </cell>
          <cell r="AH161">
            <v>7.1</v>
          </cell>
          <cell r="AI161">
            <v>6.7</v>
          </cell>
          <cell r="AJ161">
            <v>8</v>
          </cell>
          <cell r="AK161">
            <v>51</v>
          </cell>
          <cell r="AL161">
            <v>0</v>
          </cell>
          <cell r="AM161">
            <v>7.4</v>
          </cell>
          <cell r="AN161">
            <v>5.7</v>
          </cell>
          <cell r="AQ161">
            <v>4.9000000000000004</v>
          </cell>
          <cell r="AW161">
            <v>5.5</v>
          </cell>
          <cell r="BA161">
            <v>6.1</v>
          </cell>
          <cell r="BB161">
            <v>5</v>
          </cell>
          <cell r="BC161">
            <v>0</v>
          </cell>
          <cell r="BD161">
            <v>8.1999999999999993</v>
          </cell>
          <cell r="BE161">
            <v>7.6</v>
          </cell>
          <cell r="BF161">
            <v>7.5</v>
          </cell>
          <cell r="BG161">
            <v>5.8</v>
          </cell>
          <cell r="BH161">
            <v>6.8</v>
          </cell>
          <cell r="BI161">
            <v>6</v>
          </cell>
          <cell r="BJ161">
            <v>9.5</v>
          </cell>
          <cell r="BK161">
            <v>7.3</v>
          </cell>
          <cell r="BL161">
            <v>7</v>
          </cell>
          <cell r="BM161">
            <v>5.7</v>
          </cell>
          <cell r="BN161">
            <v>6.4</v>
          </cell>
          <cell r="BO161">
            <v>6.3</v>
          </cell>
          <cell r="BP161">
            <v>6.6</v>
          </cell>
          <cell r="BQ161">
            <v>6.2</v>
          </cell>
          <cell r="BR161">
            <v>7.6</v>
          </cell>
          <cell r="BS161">
            <v>6.7</v>
          </cell>
          <cell r="BT161">
            <v>4.9000000000000004</v>
          </cell>
          <cell r="BV161">
            <v>5.8</v>
          </cell>
          <cell r="BX161">
            <v>8.6999999999999993</v>
          </cell>
          <cell r="BZ161">
            <v>8</v>
          </cell>
          <cell r="CA161">
            <v>7.4</v>
          </cell>
          <cell r="CB161">
            <v>9.6999999999999993</v>
          </cell>
          <cell r="CC161">
            <v>57</v>
          </cell>
          <cell r="CD161">
            <v>0</v>
          </cell>
          <cell r="CE161">
            <v>4.9000000000000004</v>
          </cell>
          <cell r="CF161">
            <v>7.8</v>
          </cell>
          <cell r="CG161">
            <v>6.6</v>
          </cell>
          <cell r="CH161">
            <v>7.6</v>
          </cell>
          <cell r="CI161">
            <v>8.1</v>
          </cell>
          <cell r="CJ161">
            <v>8.6</v>
          </cell>
          <cell r="CL161">
            <v>6.9</v>
          </cell>
          <cell r="CM161">
            <v>5.9</v>
          </cell>
          <cell r="CN161">
            <v>8.8000000000000007</v>
          </cell>
          <cell r="CO161">
            <v>8.9</v>
          </cell>
          <cell r="CP161">
            <v>7.2</v>
          </cell>
          <cell r="CQ161">
            <v>28</v>
          </cell>
          <cell r="CR161">
            <v>0</v>
          </cell>
          <cell r="CS161">
            <v>8.6999999999999993</v>
          </cell>
          <cell r="CY161">
            <v>5</v>
          </cell>
          <cell r="CZ161">
            <v>0</v>
          </cell>
          <cell r="DA161">
            <v>146</v>
          </cell>
          <cell r="DB161">
            <v>0</v>
          </cell>
          <cell r="DC161">
            <v>146</v>
          </cell>
          <cell r="DD161">
            <v>146</v>
          </cell>
          <cell r="DE161">
            <v>7.27</v>
          </cell>
          <cell r="DF161">
            <v>3.02</v>
          </cell>
        </row>
        <row r="162">
          <cell r="A162">
            <v>2321713561</v>
          </cell>
          <cell r="B162" t="str">
            <v>Nguyễn</v>
          </cell>
          <cell r="C162" t="str">
            <v>Dương Trung</v>
          </cell>
          <cell r="D162" t="str">
            <v>Kiên</v>
          </cell>
          <cell r="E162">
            <v>36262</v>
          </cell>
          <cell r="F162" t="str">
            <v>Nam</v>
          </cell>
          <cell r="G162" t="str">
            <v>Đã Học Xong</v>
          </cell>
          <cell r="H162">
            <v>7</v>
          </cell>
          <cell r="I162">
            <v>8.6</v>
          </cell>
          <cell r="J162">
            <v>7.8</v>
          </cell>
          <cell r="K162">
            <v>6.7</v>
          </cell>
          <cell r="L162">
            <v>8</v>
          </cell>
          <cell r="M162">
            <v>6.8</v>
          </cell>
          <cell r="N162">
            <v>5.0999999999999996</v>
          </cell>
          <cell r="O162">
            <v>7.9</v>
          </cell>
          <cell r="T162">
            <v>7.6</v>
          </cell>
          <cell r="U162">
            <v>6.1</v>
          </cell>
          <cell r="W162">
            <v>8.1</v>
          </cell>
          <cell r="X162">
            <v>7.6</v>
          </cell>
          <cell r="Y162">
            <v>7.9</v>
          </cell>
          <cell r="Z162">
            <v>6.4</v>
          </cell>
          <cell r="AA162">
            <v>7.7</v>
          </cell>
          <cell r="AB162">
            <v>8</v>
          </cell>
          <cell r="AC162">
            <v>6.3</v>
          </cell>
          <cell r="AD162">
            <v>7.1</v>
          </cell>
          <cell r="AE162">
            <v>6.8</v>
          </cell>
          <cell r="AF162">
            <v>8.1999999999999993</v>
          </cell>
          <cell r="AG162">
            <v>6.8</v>
          </cell>
          <cell r="AH162">
            <v>7.5</v>
          </cell>
          <cell r="AI162">
            <v>6.5</v>
          </cell>
          <cell r="AJ162">
            <v>6.1</v>
          </cell>
          <cell r="AK162">
            <v>51</v>
          </cell>
          <cell r="AL162">
            <v>0</v>
          </cell>
          <cell r="AM162">
            <v>7.3</v>
          </cell>
          <cell r="AN162">
            <v>6.6</v>
          </cell>
          <cell r="AO162">
            <v>7.8</v>
          </cell>
          <cell r="AU162">
            <v>8.6</v>
          </cell>
          <cell r="BA162">
            <v>7.1</v>
          </cell>
          <cell r="BB162">
            <v>5</v>
          </cell>
          <cell r="BC162">
            <v>0</v>
          </cell>
          <cell r="BD162">
            <v>5.3</v>
          </cell>
          <cell r="BE162">
            <v>7</v>
          </cell>
          <cell r="BF162">
            <v>5.4</v>
          </cell>
          <cell r="BG162">
            <v>4.9000000000000004</v>
          </cell>
          <cell r="BH162">
            <v>5.5</v>
          </cell>
          <cell r="BI162">
            <v>5.4</v>
          </cell>
          <cell r="BJ162">
            <v>5.2</v>
          </cell>
          <cell r="BK162">
            <v>5.7</v>
          </cell>
          <cell r="BL162">
            <v>7.3</v>
          </cell>
          <cell r="BM162">
            <v>4.4000000000000004</v>
          </cell>
          <cell r="BN162">
            <v>6.4</v>
          </cell>
          <cell r="BO162">
            <v>6.8</v>
          </cell>
          <cell r="BP162">
            <v>8.1999999999999993</v>
          </cell>
          <cell r="BQ162">
            <v>6.6</v>
          </cell>
          <cell r="BR162">
            <v>5.9</v>
          </cell>
          <cell r="BS162">
            <v>7.3</v>
          </cell>
          <cell r="BT162">
            <v>6.8</v>
          </cell>
          <cell r="BV162">
            <v>6.4</v>
          </cell>
          <cell r="BX162">
            <v>9</v>
          </cell>
          <cell r="BZ162">
            <v>7.6</v>
          </cell>
          <cell r="CA162">
            <v>6.4</v>
          </cell>
          <cell r="CB162">
            <v>8.3000000000000007</v>
          </cell>
          <cell r="CC162">
            <v>57</v>
          </cell>
          <cell r="CD162">
            <v>0</v>
          </cell>
          <cell r="CE162">
            <v>5.5</v>
          </cell>
          <cell r="CF162">
            <v>6.9</v>
          </cell>
          <cell r="CG162">
            <v>8.3000000000000007</v>
          </cell>
          <cell r="CH162">
            <v>7.9</v>
          </cell>
          <cell r="CI162">
            <v>7.9</v>
          </cell>
          <cell r="CJ162">
            <v>8.6</v>
          </cell>
          <cell r="CL162">
            <v>6.5</v>
          </cell>
          <cell r="CM162">
            <v>8.1</v>
          </cell>
          <cell r="CN162">
            <v>6.9</v>
          </cell>
          <cell r="CO162">
            <v>9.1</v>
          </cell>
          <cell r="CP162">
            <v>8.4</v>
          </cell>
          <cell r="CQ162">
            <v>28</v>
          </cell>
          <cell r="CR162">
            <v>0</v>
          </cell>
          <cell r="CS162">
            <v>8.6</v>
          </cell>
          <cell r="CY162">
            <v>5</v>
          </cell>
          <cell r="CZ162">
            <v>0</v>
          </cell>
          <cell r="DA162">
            <v>146</v>
          </cell>
          <cell r="DB162">
            <v>0</v>
          </cell>
          <cell r="DC162">
            <v>146</v>
          </cell>
          <cell r="DD162">
            <v>146</v>
          </cell>
          <cell r="DE162">
            <v>7.01</v>
          </cell>
          <cell r="DF162">
            <v>2.85</v>
          </cell>
        </row>
        <row r="163">
          <cell r="A163">
            <v>2320711998</v>
          </cell>
          <cell r="B163" t="str">
            <v>Nguyễn</v>
          </cell>
          <cell r="C163" t="str">
            <v>Lê Trúc</v>
          </cell>
          <cell r="D163" t="str">
            <v>Kiều</v>
          </cell>
          <cell r="E163">
            <v>36321</v>
          </cell>
          <cell r="F163" t="str">
            <v>Nữ</v>
          </cell>
          <cell r="G163" t="str">
            <v>Đã Học Xong</v>
          </cell>
          <cell r="H163">
            <v>8.6</v>
          </cell>
          <cell r="I163">
            <v>8.9</v>
          </cell>
          <cell r="J163">
            <v>8.3000000000000007</v>
          </cell>
          <cell r="K163">
            <v>7</v>
          </cell>
          <cell r="L163">
            <v>8.6999999999999993</v>
          </cell>
          <cell r="M163">
            <v>9.1</v>
          </cell>
          <cell r="N163">
            <v>7.4</v>
          </cell>
          <cell r="P163">
            <v>8.1</v>
          </cell>
          <cell r="U163">
            <v>6.7</v>
          </cell>
          <cell r="V163">
            <v>9</v>
          </cell>
          <cell r="W163">
            <v>8.3000000000000007</v>
          </cell>
          <cell r="X163">
            <v>7.8</v>
          </cell>
          <cell r="Y163">
            <v>7.9</v>
          </cell>
          <cell r="Z163">
            <v>6.5</v>
          </cell>
          <cell r="AA163">
            <v>8.6</v>
          </cell>
          <cell r="AB163">
            <v>7</v>
          </cell>
          <cell r="AC163">
            <v>5.0999999999999996</v>
          </cell>
          <cell r="AD163">
            <v>4.5999999999999996</v>
          </cell>
          <cell r="AE163">
            <v>6.6</v>
          </cell>
          <cell r="AF163">
            <v>7.5</v>
          </cell>
          <cell r="AG163">
            <v>4.8</v>
          </cell>
          <cell r="AH163">
            <v>5.9</v>
          </cell>
          <cell r="AI163">
            <v>7.2</v>
          </cell>
          <cell r="AJ163">
            <v>6.3</v>
          </cell>
          <cell r="AK163">
            <v>51</v>
          </cell>
          <cell r="AL163">
            <v>0</v>
          </cell>
          <cell r="AM163">
            <v>5</v>
          </cell>
          <cell r="AN163">
            <v>5.7</v>
          </cell>
          <cell r="AT163">
            <v>7</v>
          </cell>
          <cell r="AZ163">
            <v>7.4</v>
          </cell>
          <cell r="BA163">
            <v>6.5</v>
          </cell>
          <cell r="BB163">
            <v>5</v>
          </cell>
          <cell r="BC163">
            <v>0</v>
          </cell>
          <cell r="BD163">
            <v>8.5</v>
          </cell>
          <cell r="BE163">
            <v>6</v>
          </cell>
          <cell r="BF163">
            <v>7.5</v>
          </cell>
          <cell r="BG163">
            <v>7.3</v>
          </cell>
          <cell r="BH163">
            <v>7</v>
          </cell>
          <cell r="BI163">
            <v>5.7</v>
          </cell>
          <cell r="BJ163">
            <v>8.1999999999999993</v>
          </cell>
          <cell r="BK163">
            <v>4.3</v>
          </cell>
          <cell r="BL163">
            <v>7.6</v>
          </cell>
          <cell r="BM163">
            <v>7.5</v>
          </cell>
          <cell r="BN163">
            <v>6.5</v>
          </cell>
          <cell r="BO163">
            <v>8.4</v>
          </cell>
          <cell r="BP163">
            <v>8.5</v>
          </cell>
          <cell r="BQ163">
            <v>8.5</v>
          </cell>
          <cell r="BR163">
            <v>9.3000000000000007</v>
          </cell>
          <cell r="BS163">
            <v>8</v>
          </cell>
          <cell r="BT163">
            <v>9.1</v>
          </cell>
          <cell r="BV163">
            <v>8.9</v>
          </cell>
          <cell r="BX163">
            <v>8.1999999999999993</v>
          </cell>
          <cell r="BZ163">
            <v>7.1</v>
          </cell>
          <cell r="CA163">
            <v>7.6</v>
          </cell>
          <cell r="CB163">
            <v>7.4</v>
          </cell>
          <cell r="CC163">
            <v>57</v>
          </cell>
          <cell r="CD163">
            <v>0</v>
          </cell>
          <cell r="CE163">
            <v>7</v>
          </cell>
          <cell r="CF163">
            <v>7</v>
          </cell>
          <cell r="CG163">
            <v>8.1</v>
          </cell>
          <cell r="CH163">
            <v>6.8</v>
          </cell>
          <cell r="CI163">
            <v>7.8</v>
          </cell>
          <cell r="CJ163">
            <v>9.1</v>
          </cell>
          <cell r="CL163">
            <v>6.2</v>
          </cell>
          <cell r="CM163">
            <v>6.9</v>
          </cell>
          <cell r="CN163">
            <v>8.4</v>
          </cell>
          <cell r="CO163">
            <v>9.1</v>
          </cell>
          <cell r="CP163">
            <v>8.8000000000000007</v>
          </cell>
          <cell r="CQ163">
            <v>28</v>
          </cell>
          <cell r="CR163">
            <v>0</v>
          </cell>
          <cell r="CT163">
            <v>8.8000000000000007</v>
          </cell>
          <cell r="CY163">
            <v>5</v>
          </cell>
          <cell r="CZ163">
            <v>0</v>
          </cell>
          <cell r="DA163">
            <v>146</v>
          </cell>
          <cell r="DB163">
            <v>0</v>
          </cell>
          <cell r="DC163">
            <v>146</v>
          </cell>
          <cell r="DD163">
            <v>146</v>
          </cell>
          <cell r="DE163">
            <v>7.6</v>
          </cell>
          <cell r="DF163">
            <v>3.25</v>
          </cell>
        </row>
        <row r="164">
          <cell r="A164">
            <v>2320719891</v>
          </cell>
          <cell r="B164" t="str">
            <v>Nguyễn</v>
          </cell>
          <cell r="C164" t="str">
            <v>Thúy</v>
          </cell>
          <cell r="D164" t="str">
            <v>Kiều</v>
          </cell>
          <cell r="E164">
            <v>36485</v>
          </cell>
          <cell r="F164" t="str">
            <v>Nữ</v>
          </cell>
          <cell r="G164" t="str">
            <v>Đã Học Xong</v>
          </cell>
          <cell r="H164">
            <v>6.4</v>
          </cell>
          <cell r="I164">
            <v>8.4</v>
          </cell>
          <cell r="J164">
            <v>8</v>
          </cell>
          <cell r="K164">
            <v>6.3</v>
          </cell>
          <cell r="L164">
            <v>7.5</v>
          </cell>
          <cell r="M164">
            <v>5.2</v>
          </cell>
          <cell r="N164">
            <v>9.3000000000000007</v>
          </cell>
          <cell r="P164">
            <v>6</v>
          </cell>
          <cell r="U164">
            <v>5.5</v>
          </cell>
          <cell r="V164">
            <v>6.9</v>
          </cell>
          <cell r="W164">
            <v>9</v>
          </cell>
          <cell r="X164">
            <v>7.5</v>
          </cell>
          <cell r="Y164">
            <v>7.6</v>
          </cell>
          <cell r="Z164">
            <v>5.9</v>
          </cell>
          <cell r="AA164">
            <v>6.4</v>
          </cell>
          <cell r="AB164">
            <v>9.1999999999999993</v>
          </cell>
          <cell r="AC164">
            <v>5.7</v>
          </cell>
          <cell r="AD164">
            <v>6.9</v>
          </cell>
          <cell r="AE164">
            <v>5.4</v>
          </cell>
          <cell r="AF164">
            <v>5.3</v>
          </cell>
          <cell r="AG164">
            <v>4.5</v>
          </cell>
          <cell r="AH164">
            <v>5.2</v>
          </cell>
          <cell r="AI164">
            <v>4.8</v>
          </cell>
          <cell r="AJ164">
            <v>4</v>
          </cell>
          <cell r="AK164">
            <v>51</v>
          </cell>
          <cell r="AL164">
            <v>0</v>
          </cell>
          <cell r="AM164">
            <v>5.7</v>
          </cell>
          <cell r="AN164">
            <v>6.1</v>
          </cell>
          <cell r="AQ164">
            <v>7.5</v>
          </cell>
          <cell r="AW164">
            <v>7.4</v>
          </cell>
          <cell r="BA164">
            <v>5.9</v>
          </cell>
          <cell r="BB164">
            <v>5</v>
          </cell>
          <cell r="BC164">
            <v>0</v>
          </cell>
          <cell r="BD164">
            <v>5</v>
          </cell>
          <cell r="BE164">
            <v>4.5999999999999996</v>
          </cell>
          <cell r="BF164">
            <v>4.0999999999999996</v>
          </cell>
          <cell r="BG164">
            <v>6.8</v>
          </cell>
          <cell r="BH164">
            <v>5.5</v>
          </cell>
          <cell r="BI164">
            <v>6.2</v>
          </cell>
          <cell r="BJ164">
            <v>7.3</v>
          </cell>
          <cell r="BK164">
            <v>5.6</v>
          </cell>
          <cell r="BL164">
            <v>7.7</v>
          </cell>
          <cell r="BM164">
            <v>5.5</v>
          </cell>
          <cell r="BN164">
            <v>4</v>
          </cell>
          <cell r="BO164">
            <v>5.5</v>
          </cell>
          <cell r="BP164">
            <v>6.6</v>
          </cell>
          <cell r="BQ164">
            <v>5.5</v>
          </cell>
          <cell r="BR164">
            <v>8.4</v>
          </cell>
          <cell r="BS164">
            <v>4.3</v>
          </cell>
          <cell r="BT164">
            <v>4.5</v>
          </cell>
          <cell r="BV164">
            <v>7.6</v>
          </cell>
          <cell r="BX164">
            <v>5.0999999999999996</v>
          </cell>
          <cell r="BZ164">
            <v>6.6</v>
          </cell>
          <cell r="CA164">
            <v>6.6</v>
          </cell>
          <cell r="CB164">
            <v>7.3</v>
          </cell>
          <cell r="CC164">
            <v>57</v>
          </cell>
          <cell r="CD164">
            <v>0</v>
          </cell>
          <cell r="CE164">
            <v>7.1</v>
          </cell>
          <cell r="CF164">
            <v>6.7</v>
          </cell>
          <cell r="CG164">
            <v>8.9</v>
          </cell>
          <cell r="CH164">
            <v>6.7</v>
          </cell>
          <cell r="CI164">
            <v>9.3000000000000007</v>
          </cell>
          <cell r="CJ164">
            <v>8.6999999999999993</v>
          </cell>
          <cell r="CL164">
            <v>7.6</v>
          </cell>
          <cell r="CM164">
            <v>7.5</v>
          </cell>
          <cell r="CN164">
            <v>4.7</v>
          </cell>
          <cell r="CO164">
            <v>8.5</v>
          </cell>
          <cell r="CP164">
            <v>8.1999999999999993</v>
          </cell>
          <cell r="CQ164">
            <v>28</v>
          </cell>
          <cell r="CR164">
            <v>0</v>
          </cell>
          <cell r="CS164">
            <v>8.8800000000000008</v>
          </cell>
          <cell r="CY164">
            <v>5</v>
          </cell>
          <cell r="CZ164">
            <v>0</v>
          </cell>
          <cell r="DA164">
            <v>146</v>
          </cell>
          <cell r="DB164">
            <v>0</v>
          </cell>
          <cell r="DC164">
            <v>146</v>
          </cell>
          <cell r="DD164">
            <v>146</v>
          </cell>
          <cell r="DE164">
            <v>6.52</v>
          </cell>
          <cell r="DF164">
            <v>2.57</v>
          </cell>
        </row>
        <row r="165">
          <cell r="A165">
            <v>2320714418</v>
          </cell>
          <cell r="B165" t="str">
            <v>Lê</v>
          </cell>
          <cell r="C165" t="str">
            <v>Thị Mỹ</v>
          </cell>
          <cell r="D165" t="str">
            <v>Lai</v>
          </cell>
          <cell r="E165">
            <v>36188</v>
          </cell>
          <cell r="F165" t="str">
            <v>Nữ</v>
          </cell>
          <cell r="G165" t="str">
            <v>Đã Học Xong</v>
          </cell>
          <cell r="H165">
            <v>8.6999999999999993</v>
          </cell>
          <cell r="I165">
            <v>8.8000000000000007</v>
          </cell>
          <cell r="J165">
            <v>7.6</v>
          </cell>
          <cell r="K165">
            <v>7.2</v>
          </cell>
          <cell r="L165">
            <v>8.6999999999999993</v>
          </cell>
          <cell r="M165">
            <v>7.5</v>
          </cell>
          <cell r="N165">
            <v>5.8</v>
          </cell>
          <cell r="P165">
            <v>7.5</v>
          </cell>
          <cell r="U165">
            <v>7.2</v>
          </cell>
          <cell r="V165">
            <v>6.5</v>
          </cell>
          <cell r="W165">
            <v>9.1999999999999993</v>
          </cell>
          <cell r="X165">
            <v>6.4</v>
          </cell>
          <cell r="Y165">
            <v>8.4</v>
          </cell>
          <cell r="Z165">
            <v>8.1999999999999993</v>
          </cell>
          <cell r="AA165">
            <v>7.7</v>
          </cell>
          <cell r="AB165">
            <v>7.9</v>
          </cell>
          <cell r="AC165">
            <v>7.1</v>
          </cell>
          <cell r="AD165">
            <v>7.4</v>
          </cell>
          <cell r="AE165">
            <v>5.3</v>
          </cell>
          <cell r="AF165">
            <v>7.9</v>
          </cell>
          <cell r="AG165">
            <v>6</v>
          </cell>
          <cell r="AH165">
            <v>7</v>
          </cell>
          <cell r="AI165">
            <v>5.3</v>
          </cell>
          <cell r="AJ165">
            <v>8.4</v>
          </cell>
          <cell r="AK165">
            <v>51</v>
          </cell>
          <cell r="AL165">
            <v>0</v>
          </cell>
          <cell r="AM165">
            <v>7.3</v>
          </cell>
          <cell r="AN165">
            <v>7.1</v>
          </cell>
          <cell r="AQ165">
            <v>8</v>
          </cell>
          <cell r="AW165">
            <v>9</v>
          </cell>
          <cell r="BA165">
            <v>8.1999999999999993</v>
          </cell>
          <cell r="BB165">
            <v>5</v>
          </cell>
          <cell r="BC165">
            <v>0</v>
          </cell>
          <cell r="BD165">
            <v>7.1</v>
          </cell>
          <cell r="BE165">
            <v>6.8</v>
          </cell>
          <cell r="BF165">
            <v>6.3</v>
          </cell>
          <cell r="BG165">
            <v>5.4</v>
          </cell>
          <cell r="BH165">
            <v>6.4</v>
          </cell>
          <cell r="BI165">
            <v>5.5</v>
          </cell>
          <cell r="BJ165">
            <v>9.1999999999999993</v>
          </cell>
          <cell r="BK165">
            <v>6.4</v>
          </cell>
          <cell r="BL165">
            <v>8</v>
          </cell>
          <cell r="BM165">
            <v>7.6</v>
          </cell>
          <cell r="BN165">
            <v>5.3</v>
          </cell>
          <cell r="BO165">
            <v>8</v>
          </cell>
          <cell r="BP165">
            <v>9</v>
          </cell>
          <cell r="BQ165">
            <v>9.3000000000000007</v>
          </cell>
          <cell r="BR165">
            <v>7.9</v>
          </cell>
          <cell r="BS165">
            <v>8.1999999999999993</v>
          </cell>
          <cell r="BT165">
            <v>6.9</v>
          </cell>
          <cell r="BV165">
            <v>8.6999999999999993</v>
          </cell>
          <cell r="BX165">
            <v>9</v>
          </cell>
          <cell r="BZ165">
            <v>8.5</v>
          </cell>
          <cell r="CA165">
            <v>8.6</v>
          </cell>
          <cell r="CB165">
            <v>9.1</v>
          </cell>
          <cell r="CC165">
            <v>57</v>
          </cell>
          <cell r="CD165">
            <v>0</v>
          </cell>
          <cell r="CE165">
            <v>8.5</v>
          </cell>
          <cell r="CF165">
            <v>6.7</v>
          </cell>
          <cell r="CG165">
            <v>6.8</v>
          </cell>
          <cell r="CH165">
            <v>6.6</v>
          </cell>
          <cell r="CI165">
            <v>7.6</v>
          </cell>
          <cell r="CJ165">
            <v>7.3</v>
          </cell>
          <cell r="CL165">
            <v>6</v>
          </cell>
          <cell r="CM165">
            <v>7.5</v>
          </cell>
          <cell r="CN165">
            <v>9.1</v>
          </cell>
          <cell r="CO165">
            <v>8.5</v>
          </cell>
          <cell r="CP165">
            <v>8.1</v>
          </cell>
          <cell r="CQ165">
            <v>28</v>
          </cell>
          <cell r="CR165">
            <v>0</v>
          </cell>
          <cell r="CS165">
            <v>9.1</v>
          </cell>
          <cell r="CY165">
            <v>5</v>
          </cell>
          <cell r="CZ165">
            <v>0</v>
          </cell>
          <cell r="DA165">
            <v>146</v>
          </cell>
          <cell r="DB165">
            <v>0</v>
          </cell>
          <cell r="DC165">
            <v>146</v>
          </cell>
          <cell r="DD165">
            <v>146</v>
          </cell>
          <cell r="DE165">
            <v>7.52</v>
          </cell>
          <cell r="DF165">
            <v>3.17</v>
          </cell>
        </row>
        <row r="166">
          <cell r="A166">
            <v>2321325035</v>
          </cell>
          <cell r="B166" t="str">
            <v>Lưu</v>
          </cell>
          <cell r="C166" t="str">
            <v>Thanh</v>
          </cell>
          <cell r="D166" t="str">
            <v>Lâm</v>
          </cell>
          <cell r="E166">
            <v>36455</v>
          </cell>
          <cell r="F166" t="str">
            <v>Nam</v>
          </cell>
          <cell r="G166" t="str">
            <v>Đã Đăng Ký (chưa học xong)</v>
          </cell>
          <cell r="H166">
            <v>8.1999999999999993</v>
          </cell>
          <cell r="I166">
            <v>7.5</v>
          </cell>
          <cell r="J166">
            <v>7.5</v>
          </cell>
          <cell r="K166">
            <v>4.2</v>
          </cell>
          <cell r="L166">
            <v>6.8</v>
          </cell>
          <cell r="M166">
            <v>6</v>
          </cell>
          <cell r="N166">
            <v>7.7</v>
          </cell>
          <cell r="P166">
            <v>7</v>
          </cell>
          <cell r="T166">
            <v>8.6999999999999993</v>
          </cell>
          <cell r="U166">
            <v>5.9</v>
          </cell>
          <cell r="W166">
            <v>8.6999999999999993</v>
          </cell>
          <cell r="X166">
            <v>5.4</v>
          </cell>
          <cell r="Y166">
            <v>8</v>
          </cell>
          <cell r="Z166">
            <v>5.0999999999999996</v>
          </cell>
          <cell r="AA166">
            <v>7.8</v>
          </cell>
          <cell r="AB166">
            <v>6.5</v>
          </cell>
          <cell r="AC166">
            <v>7.6</v>
          </cell>
          <cell r="AD166">
            <v>6.9</v>
          </cell>
          <cell r="AE166">
            <v>7.3</v>
          </cell>
          <cell r="AF166">
            <v>9.4</v>
          </cell>
          <cell r="AG166">
            <v>7.1</v>
          </cell>
          <cell r="AH166">
            <v>7.2</v>
          </cell>
          <cell r="AI166">
            <v>5.4</v>
          </cell>
          <cell r="AJ166">
            <v>8</v>
          </cell>
          <cell r="AK166">
            <v>51</v>
          </cell>
          <cell r="AL166">
            <v>0</v>
          </cell>
          <cell r="AM166">
            <v>7.4</v>
          </cell>
          <cell r="AN166">
            <v>6.6</v>
          </cell>
          <cell r="AP166">
            <v>4.5999999999999996</v>
          </cell>
          <cell r="AV166">
            <v>7.9</v>
          </cell>
          <cell r="BA166">
            <v>6.5</v>
          </cell>
          <cell r="BB166">
            <v>5</v>
          </cell>
          <cell r="BC166">
            <v>0</v>
          </cell>
          <cell r="BD166">
            <v>6.7</v>
          </cell>
          <cell r="BE166">
            <v>6.7</v>
          </cell>
          <cell r="BF166">
            <v>5.5</v>
          </cell>
          <cell r="BG166">
            <v>4.7</v>
          </cell>
          <cell r="BH166">
            <v>4.0999999999999996</v>
          </cell>
          <cell r="BI166">
            <v>6</v>
          </cell>
          <cell r="BJ166">
            <v>4.3</v>
          </cell>
          <cell r="BK166">
            <v>6.6</v>
          </cell>
          <cell r="BL166">
            <v>8</v>
          </cell>
          <cell r="BM166">
            <v>0</v>
          </cell>
          <cell r="BN166">
            <v>6.7</v>
          </cell>
          <cell r="BO166">
            <v>5.7</v>
          </cell>
          <cell r="BP166">
            <v>6</v>
          </cell>
          <cell r="BQ166">
            <v>7.9</v>
          </cell>
          <cell r="BR166">
            <v>7.6</v>
          </cell>
          <cell r="BS166">
            <v>7.2</v>
          </cell>
          <cell r="BT166">
            <v>4.7</v>
          </cell>
          <cell r="BV166">
            <v>7.9</v>
          </cell>
          <cell r="BX166">
            <v>8.5</v>
          </cell>
          <cell r="BZ166">
            <v>9.6</v>
          </cell>
          <cell r="CA166">
            <v>5.0999999999999996</v>
          </cell>
          <cell r="CB166">
            <v>7.7</v>
          </cell>
          <cell r="CC166">
            <v>54</v>
          </cell>
          <cell r="CD166">
            <v>3</v>
          </cell>
          <cell r="CE166">
            <v>7.8</v>
          </cell>
          <cell r="CF166">
            <v>7.7</v>
          </cell>
          <cell r="CG166">
            <v>6.8</v>
          </cell>
          <cell r="CH166">
            <v>6.9</v>
          </cell>
          <cell r="CI166">
            <v>7.5</v>
          </cell>
          <cell r="CJ166">
            <v>7.8</v>
          </cell>
          <cell r="CL166">
            <v>8.9</v>
          </cell>
          <cell r="CM166">
            <v>7.5</v>
          </cell>
          <cell r="CN166">
            <v>7</v>
          </cell>
          <cell r="CO166">
            <v>7</v>
          </cell>
          <cell r="CP166">
            <v>7.7</v>
          </cell>
          <cell r="CQ166">
            <v>28</v>
          </cell>
          <cell r="CR166">
            <v>0</v>
          </cell>
          <cell r="CS166">
            <v>7.7</v>
          </cell>
          <cell r="CY166">
            <v>5</v>
          </cell>
          <cell r="CZ166">
            <v>0</v>
          </cell>
          <cell r="DA166">
            <v>143</v>
          </cell>
          <cell r="DB166">
            <v>3</v>
          </cell>
          <cell r="DC166">
            <v>146</v>
          </cell>
          <cell r="DD166">
            <v>149</v>
          </cell>
          <cell r="DE166">
            <v>6.73</v>
          </cell>
          <cell r="DF166">
            <v>2.74</v>
          </cell>
        </row>
        <row r="167">
          <cell r="A167">
            <v>2321711999</v>
          </cell>
          <cell r="B167" t="str">
            <v>Lê</v>
          </cell>
          <cell r="C167" t="str">
            <v>Nguyễn Hùng</v>
          </cell>
          <cell r="D167" t="str">
            <v>Lâm</v>
          </cell>
          <cell r="E167">
            <v>35819</v>
          </cell>
          <cell r="F167" t="str">
            <v>Nam</v>
          </cell>
          <cell r="G167" t="str">
            <v>Đã Học Xong</v>
          </cell>
          <cell r="H167">
            <v>7.9</v>
          </cell>
          <cell r="I167">
            <v>6</v>
          </cell>
          <cell r="J167">
            <v>7.8</v>
          </cell>
          <cell r="K167">
            <v>5</v>
          </cell>
          <cell r="L167">
            <v>8.1999999999999993</v>
          </cell>
          <cell r="M167">
            <v>4.2</v>
          </cell>
          <cell r="N167">
            <v>5.0999999999999996</v>
          </cell>
          <cell r="P167">
            <v>7.8</v>
          </cell>
          <cell r="U167">
            <v>4.3</v>
          </cell>
          <cell r="V167">
            <v>4.9000000000000004</v>
          </cell>
          <cell r="W167">
            <v>8.6999999999999993</v>
          </cell>
          <cell r="X167">
            <v>8</v>
          </cell>
          <cell r="Y167">
            <v>6.2</v>
          </cell>
          <cell r="Z167">
            <v>4</v>
          </cell>
          <cell r="AA167">
            <v>8.5</v>
          </cell>
          <cell r="AB167">
            <v>7.6</v>
          </cell>
          <cell r="AC167">
            <v>7.1</v>
          </cell>
          <cell r="AD167">
            <v>6.6</v>
          </cell>
          <cell r="AE167">
            <v>7.2</v>
          </cell>
          <cell r="AF167">
            <v>9.1</v>
          </cell>
          <cell r="AG167">
            <v>6.1</v>
          </cell>
          <cell r="AH167">
            <v>6.6</v>
          </cell>
          <cell r="AI167">
            <v>6.1</v>
          </cell>
          <cell r="AJ167">
            <v>7.7</v>
          </cell>
          <cell r="AK167">
            <v>51</v>
          </cell>
          <cell r="AL167">
            <v>0</v>
          </cell>
          <cell r="AM167">
            <v>8.1</v>
          </cell>
          <cell r="AN167">
            <v>7.2</v>
          </cell>
          <cell r="AQ167">
            <v>4.5999999999999996</v>
          </cell>
          <cell r="AU167">
            <v>7</v>
          </cell>
          <cell r="BA167">
            <v>0</v>
          </cell>
          <cell r="BB167">
            <v>4</v>
          </cell>
          <cell r="BC167">
            <v>1</v>
          </cell>
          <cell r="BD167">
            <v>5.0999999999999996</v>
          </cell>
          <cell r="BE167">
            <v>6.7</v>
          </cell>
          <cell r="BF167">
            <v>5.0999999999999996</v>
          </cell>
          <cell r="BG167">
            <v>4.5</v>
          </cell>
          <cell r="BH167">
            <v>5.8</v>
          </cell>
          <cell r="BI167">
            <v>6.1</v>
          </cell>
          <cell r="BJ167">
            <v>5.5</v>
          </cell>
          <cell r="BK167">
            <v>5</v>
          </cell>
          <cell r="BL167">
            <v>8.1</v>
          </cell>
          <cell r="BM167">
            <v>4.0999999999999996</v>
          </cell>
          <cell r="BN167">
            <v>4.3</v>
          </cell>
          <cell r="BO167">
            <v>4.9000000000000004</v>
          </cell>
          <cell r="BP167">
            <v>4.7</v>
          </cell>
          <cell r="BQ167">
            <v>8.1999999999999993</v>
          </cell>
          <cell r="BR167">
            <v>6.5</v>
          </cell>
          <cell r="BS167">
            <v>5.3</v>
          </cell>
          <cell r="BT167">
            <v>6.7</v>
          </cell>
          <cell r="BV167">
            <v>5</v>
          </cell>
          <cell r="BX167">
            <v>7.6</v>
          </cell>
          <cell r="BZ167">
            <v>6.7</v>
          </cell>
          <cell r="CA167">
            <v>5.3</v>
          </cell>
          <cell r="CB167">
            <v>8</v>
          </cell>
          <cell r="CC167">
            <v>57</v>
          </cell>
          <cell r="CD167">
            <v>0</v>
          </cell>
          <cell r="CE167">
            <v>5.6</v>
          </cell>
          <cell r="CF167">
            <v>5.3</v>
          </cell>
          <cell r="CG167">
            <v>7.6</v>
          </cell>
          <cell r="CH167">
            <v>5.9</v>
          </cell>
          <cell r="CI167">
            <v>4.9000000000000004</v>
          </cell>
          <cell r="CJ167">
            <v>7</v>
          </cell>
          <cell r="CL167">
            <v>4.2</v>
          </cell>
          <cell r="CM167">
            <v>6.3</v>
          </cell>
          <cell r="CN167">
            <v>8</v>
          </cell>
          <cell r="CO167">
            <v>8.3000000000000007</v>
          </cell>
          <cell r="CP167">
            <v>7.5</v>
          </cell>
          <cell r="CQ167">
            <v>28</v>
          </cell>
          <cell r="CR167">
            <v>0</v>
          </cell>
          <cell r="CS167">
            <v>8.48</v>
          </cell>
          <cell r="CY167">
            <v>5</v>
          </cell>
          <cell r="CZ167">
            <v>0</v>
          </cell>
          <cell r="DA167">
            <v>145</v>
          </cell>
          <cell r="DB167">
            <v>1</v>
          </cell>
          <cell r="DC167">
            <v>146</v>
          </cell>
          <cell r="DD167">
            <v>145</v>
          </cell>
          <cell r="DE167">
            <v>6.29</v>
          </cell>
          <cell r="DF167">
            <v>2.4300000000000002</v>
          </cell>
        </row>
        <row r="168">
          <cell r="A168">
            <v>2320714004</v>
          </cell>
          <cell r="B168" t="str">
            <v>Trần</v>
          </cell>
          <cell r="C168" t="str">
            <v>Thị Xuân</v>
          </cell>
          <cell r="D168" t="str">
            <v>Lan</v>
          </cell>
          <cell r="E168">
            <v>36517</v>
          </cell>
          <cell r="F168" t="str">
            <v>Nữ</v>
          </cell>
          <cell r="G168" t="str">
            <v>Đã Học Xong</v>
          </cell>
          <cell r="H168">
            <v>9.1</v>
          </cell>
          <cell r="I168">
            <v>8</v>
          </cell>
          <cell r="J168">
            <v>5.6</v>
          </cell>
          <cell r="K168">
            <v>6.5</v>
          </cell>
          <cell r="L168">
            <v>7.5</v>
          </cell>
          <cell r="M168">
            <v>6</v>
          </cell>
          <cell r="N168">
            <v>6.5</v>
          </cell>
          <cell r="O168">
            <v>9.1999999999999993</v>
          </cell>
          <cell r="T168">
            <v>6.5</v>
          </cell>
          <cell r="U168">
            <v>7.3</v>
          </cell>
          <cell r="W168">
            <v>6.9</v>
          </cell>
          <cell r="X168">
            <v>7.5</v>
          </cell>
          <cell r="Y168">
            <v>8.4</v>
          </cell>
          <cell r="Z168">
            <v>6</v>
          </cell>
          <cell r="AA168">
            <v>7.9</v>
          </cell>
          <cell r="AB168">
            <v>6.4</v>
          </cell>
          <cell r="AC168">
            <v>6</v>
          </cell>
          <cell r="AD168">
            <v>7</v>
          </cell>
          <cell r="AE168">
            <v>4.7</v>
          </cell>
          <cell r="AF168">
            <v>6.6</v>
          </cell>
          <cell r="AG168">
            <v>5.6</v>
          </cell>
          <cell r="AH168">
            <v>7.8</v>
          </cell>
          <cell r="AI168">
            <v>5.3</v>
          </cell>
          <cell r="AJ168">
            <v>7.1</v>
          </cell>
          <cell r="AK168">
            <v>51</v>
          </cell>
          <cell r="AL168">
            <v>0</v>
          </cell>
          <cell r="AM168">
            <v>6.2</v>
          </cell>
          <cell r="AN168">
            <v>6.1</v>
          </cell>
          <cell r="AT168">
            <v>8.1999999999999993</v>
          </cell>
          <cell r="AZ168">
            <v>5.5</v>
          </cell>
          <cell r="BA168">
            <v>8.4</v>
          </cell>
          <cell r="BB168">
            <v>5</v>
          </cell>
          <cell r="BC168">
            <v>0</v>
          </cell>
          <cell r="BD168">
            <v>8.4</v>
          </cell>
          <cell r="BE168">
            <v>6.5</v>
          </cell>
          <cell r="BF168">
            <v>6.3</v>
          </cell>
          <cell r="BG168">
            <v>5.2</v>
          </cell>
          <cell r="BH168">
            <v>5.4</v>
          </cell>
          <cell r="BI168">
            <v>5</v>
          </cell>
          <cell r="BJ168">
            <v>7.1</v>
          </cell>
          <cell r="BK168">
            <v>6.6</v>
          </cell>
          <cell r="BL168">
            <v>7.3</v>
          </cell>
          <cell r="BM168">
            <v>5</v>
          </cell>
          <cell r="BN168">
            <v>7.7</v>
          </cell>
          <cell r="BO168">
            <v>7.7</v>
          </cell>
          <cell r="BP168">
            <v>5.9</v>
          </cell>
          <cell r="BQ168">
            <v>5.9</v>
          </cell>
          <cell r="BR168">
            <v>7.8</v>
          </cell>
          <cell r="BS168">
            <v>8.6</v>
          </cell>
          <cell r="BT168">
            <v>6.8</v>
          </cell>
          <cell r="BV168">
            <v>7</v>
          </cell>
          <cell r="BX168">
            <v>7</v>
          </cell>
          <cell r="BZ168">
            <v>8.5</v>
          </cell>
          <cell r="CA168">
            <v>7.5</v>
          </cell>
          <cell r="CB168">
            <v>8.9</v>
          </cell>
          <cell r="CC168">
            <v>57</v>
          </cell>
          <cell r="CD168">
            <v>0</v>
          </cell>
          <cell r="CE168">
            <v>5.8</v>
          </cell>
          <cell r="CF168">
            <v>5.8</v>
          </cell>
          <cell r="CG168">
            <v>7.6</v>
          </cell>
          <cell r="CH168">
            <v>5</v>
          </cell>
          <cell r="CI168">
            <v>7</v>
          </cell>
          <cell r="CJ168">
            <v>8.6</v>
          </cell>
          <cell r="CL168">
            <v>7.4</v>
          </cell>
          <cell r="CM168">
            <v>7.8</v>
          </cell>
          <cell r="CN168">
            <v>7.8</v>
          </cell>
          <cell r="CO168">
            <v>8.9</v>
          </cell>
          <cell r="CP168">
            <v>8.3000000000000007</v>
          </cell>
          <cell r="CQ168">
            <v>28</v>
          </cell>
          <cell r="CR168">
            <v>0</v>
          </cell>
          <cell r="CS168">
            <v>8.9</v>
          </cell>
          <cell r="CY168">
            <v>5</v>
          </cell>
          <cell r="CZ168">
            <v>0</v>
          </cell>
          <cell r="DA168">
            <v>146</v>
          </cell>
          <cell r="DB168">
            <v>0</v>
          </cell>
          <cell r="DC168">
            <v>146</v>
          </cell>
          <cell r="DD168">
            <v>146</v>
          </cell>
          <cell r="DE168">
            <v>7.01</v>
          </cell>
          <cell r="DF168">
            <v>2.87</v>
          </cell>
        </row>
        <row r="169">
          <cell r="A169">
            <v>2320717080</v>
          </cell>
          <cell r="B169" t="str">
            <v>Phạm</v>
          </cell>
          <cell r="C169" t="str">
            <v>Thị Mỹ</v>
          </cell>
          <cell r="D169" t="str">
            <v>Lành</v>
          </cell>
          <cell r="E169">
            <v>36219</v>
          </cell>
          <cell r="F169" t="str">
            <v>Nữ</v>
          </cell>
          <cell r="G169" t="str">
            <v>Đã Đăng Ký (chưa học xong)</v>
          </cell>
          <cell r="H169">
            <v>7.5</v>
          </cell>
          <cell r="I169">
            <v>7.7</v>
          </cell>
          <cell r="J169">
            <v>4</v>
          </cell>
          <cell r="K169">
            <v>6.6</v>
          </cell>
          <cell r="L169">
            <v>6.4</v>
          </cell>
          <cell r="M169">
            <v>7.1</v>
          </cell>
          <cell r="N169">
            <v>6.3</v>
          </cell>
          <cell r="P169">
            <v>6.4</v>
          </cell>
          <cell r="U169">
            <v>9.5</v>
          </cell>
          <cell r="V169">
            <v>6.1</v>
          </cell>
          <cell r="W169">
            <v>9</v>
          </cell>
          <cell r="X169">
            <v>8.4</v>
          </cell>
          <cell r="Y169">
            <v>7.5</v>
          </cell>
          <cell r="Z169">
            <v>7</v>
          </cell>
          <cell r="AA169">
            <v>8</v>
          </cell>
          <cell r="AB169">
            <v>7.8</v>
          </cell>
          <cell r="AC169">
            <v>4.4000000000000004</v>
          </cell>
          <cell r="AD169">
            <v>5.2</v>
          </cell>
          <cell r="AE169">
            <v>5.7</v>
          </cell>
          <cell r="AF169">
            <v>7.2</v>
          </cell>
          <cell r="AG169">
            <v>5.7</v>
          </cell>
          <cell r="AH169">
            <v>5.9</v>
          </cell>
          <cell r="AI169">
            <v>5.7</v>
          </cell>
          <cell r="AJ169">
            <v>7.1</v>
          </cell>
          <cell r="AK169">
            <v>51</v>
          </cell>
          <cell r="AL169">
            <v>0</v>
          </cell>
          <cell r="AM169">
            <v>5.9</v>
          </cell>
          <cell r="AN169">
            <v>7.6</v>
          </cell>
          <cell r="AT169">
            <v>6.3</v>
          </cell>
          <cell r="AZ169">
            <v>7</v>
          </cell>
          <cell r="BA169">
            <v>7.1</v>
          </cell>
          <cell r="BB169">
            <v>5</v>
          </cell>
          <cell r="BC169">
            <v>0</v>
          </cell>
          <cell r="BD169">
            <v>6</v>
          </cell>
          <cell r="BE169">
            <v>5.0999999999999996</v>
          </cell>
          <cell r="BF169">
            <v>6.9</v>
          </cell>
          <cell r="BG169">
            <v>6.2</v>
          </cell>
          <cell r="BH169">
            <v>5.4</v>
          </cell>
          <cell r="BI169">
            <v>6.2</v>
          </cell>
          <cell r="BJ169">
            <v>6</v>
          </cell>
          <cell r="BK169">
            <v>4.2</v>
          </cell>
          <cell r="BL169">
            <v>9</v>
          </cell>
          <cell r="BM169">
            <v>5.2</v>
          </cell>
          <cell r="BN169">
            <v>5.3</v>
          </cell>
          <cell r="BO169">
            <v>5.6</v>
          </cell>
          <cell r="BP169">
            <v>5.0999999999999996</v>
          </cell>
          <cell r="BQ169">
            <v>6.4</v>
          </cell>
          <cell r="BR169">
            <v>6.1</v>
          </cell>
          <cell r="BS169">
            <v>5.3</v>
          </cell>
          <cell r="BT169">
            <v>5.4</v>
          </cell>
          <cell r="BV169">
            <v>6</v>
          </cell>
          <cell r="BX169">
            <v>5.0999999999999996</v>
          </cell>
          <cell r="BZ169">
            <v>6.1</v>
          </cell>
          <cell r="CA169">
            <v>8.5</v>
          </cell>
          <cell r="CB169">
            <v>8.3000000000000007</v>
          </cell>
          <cell r="CC169">
            <v>57</v>
          </cell>
          <cell r="CD169">
            <v>0</v>
          </cell>
          <cell r="CE169">
            <v>6.8</v>
          </cell>
          <cell r="CF169">
            <v>4.0999999999999996</v>
          </cell>
          <cell r="CG169">
            <v>8.3000000000000007</v>
          </cell>
          <cell r="CH169">
            <v>5.9</v>
          </cell>
          <cell r="CI169">
            <v>7.9</v>
          </cell>
          <cell r="CJ169">
            <v>8.5</v>
          </cell>
          <cell r="CL169">
            <v>7.6</v>
          </cell>
          <cell r="CM169">
            <v>6.7</v>
          </cell>
          <cell r="CN169">
            <v>8.1999999999999993</v>
          </cell>
          <cell r="CO169">
            <v>8.8000000000000007</v>
          </cell>
          <cell r="CP169">
            <v>7.8</v>
          </cell>
          <cell r="CQ169">
            <v>28</v>
          </cell>
          <cell r="CR169">
            <v>0</v>
          </cell>
          <cell r="CS169">
            <v>8.92</v>
          </cell>
          <cell r="CY169">
            <v>5</v>
          </cell>
          <cell r="CZ169">
            <v>0</v>
          </cell>
          <cell r="DA169">
            <v>146</v>
          </cell>
          <cell r="DB169">
            <v>0</v>
          </cell>
          <cell r="DC169">
            <v>146</v>
          </cell>
          <cell r="DD169">
            <v>146</v>
          </cell>
          <cell r="DE169">
            <v>6.62</v>
          </cell>
          <cell r="DF169">
            <v>2.59</v>
          </cell>
        </row>
        <row r="170">
          <cell r="A170">
            <v>2320710748</v>
          </cell>
          <cell r="B170" t="str">
            <v>Đỗ</v>
          </cell>
          <cell r="C170" t="str">
            <v>Thị</v>
          </cell>
          <cell r="D170" t="str">
            <v>Lệ</v>
          </cell>
          <cell r="E170">
            <v>36439</v>
          </cell>
          <cell r="F170" t="str">
            <v>Nữ</v>
          </cell>
          <cell r="G170" t="str">
            <v>Đã Học Xong</v>
          </cell>
          <cell r="H170">
            <v>8.6</v>
          </cell>
          <cell r="I170">
            <v>8.1999999999999993</v>
          </cell>
          <cell r="J170">
            <v>7.9</v>
          </cell>
          <cell r="K170">
            <v>8.1999999999999993</v>
          </cell>
          <cell r="L170">
            <v>7.4</v>
          </cell>
          <cell r="M170">
            <v>9.6</v>
          </cell>
          <cell r="N170">
            <v>8</v>
          </cell>
          <cell r="P170">
            <v>8.5</v>
          </cell>
          <cell r="U170">
            <v>7.7</v>
          </cell>
          <cell r="V170">
            <v>7.8</v>
          </cell>
          <cell r="W170">
            <v>7.9</v>
          </cell>
          <cell r="X170">
            <v>7.8</v>
          </cell>
          <cell r="Y170">
            <v>7.2</v>
          </cell>
          <cell r="Z170">
            <v>6.1</v>
          </cell>
          <cell r="AA170">
            <v>8.6999999999999993</v>
          </cell>
          <cell r="AB170">
            <v>8.6</v>
          </cell>
          <cell r="AC170">
            <v>5.8</v>
          </cell>
          <cell r="AD170">
            <v>5.4</v>
          </cell>
          <cell r="AE170">
            <v>5.6</v>
          </cell>
          <cell r="AF170">
            <v>7.7</v>
          </cell>
          <cell r="AG170">
            <v>6.8</v>
          </cell>
          <cell r="AH170">
            <v>6.7</v>
          </cell>
          <cell r="AI170">
            <v>5.5</v>
          </cell>
          <cell r="AJ170">
            <v>8.4</v>
          </cell>
          <cell r="AK170">
            <v>51</v>
          </cell>
          <cell r="AL170">
            <v>0</v>
          </cell>
          <cell r="AM170">
            <v>7</v>
          </cell>
          <cell r="AN170">
            <v>8.9</v>
          </cell>
          <cell r="AP170">
            <v>6.2</v>
          </cell>
          <cell r="AV170">
            <v>5.0999999999999996</v>
          </cell>
          <cell r="BA170">
            <v>6.9</v>
          </cell>
          <cell r="BB170">
            <v>5</v>
          </cell>
          <cell r="BC170">
            <v>0</v>
          </cell>
          <cell r="BD170">
            <v>9.1999999999999993</v>
          </cell>
          <cell r="BE170">
            <v>6.4</v>
          </cell>
          <cell r="BF170">
            <v>6.3</v>
          </cell>
          <cell r="BG170">
            <v>5.4</v>
          </cell>
          <cell r="BH170">
            <v>6.5</v>
          </cell>
          <cell r="BI170">
            <v>6.7</v>
          </cell>
          <cell r="BJ170">
            <v>8.8000000000000007</v>
          </cell>
          <cell r="BK170">
            <v>4.8</v>
          </cell>
          <cell r="BL170">
            <v>8.9</v>
          </cell>
          <cell r="BM170">
            <v>6.6</v>
          </cell>
          <cell r="BN170">
            <v>7.6</v>
          </cell>
          <cell r="BO170">
            <v>9.1</v>
          </cell>
          <cell r="BP170">
            <v>8.3000000000000007</v>
          </cell>
          <cell r="BQ170">
            <v>8.6999999999999993</v>
          </cell>
          <cell r="BR170">
            <v>8</v>
          </cell>
          <cell r="BS170">
            <v>7.1</v>
          </cell>
          <cell r="BT170">
            <v>8.6</v>
          </cell>
          <cell r="BV170">
            <v>8.6</v>
          </cell>
          <cell r="BX170">
            <v>7.6</v>
          </cell>
          <cell r="BZ170">
            <v>7.2</v>
          </cell>
          <cell r="CA170">
            <v>8.3000000000000007</v>
          </cell>
          <cell r="CB170">
            <v>7.7</v>
          </cell>
          <cell r="CC170">
            <v>57</v>
          </cell>
          <cell r="CD170">
            <v>0</v>
          </cell>
          <cell r="CE170">
            <v>7.7</v>
          </cell>
          <cell r="CF170">
            <v>7</v>
          </cell>
          <cell r="CG170">
            <v>7.2</v>
          </cell>
          <cell r="CH170">
            <v>6.4</v>
          </cell>
          <cell r="CI170">
            <v>8.6999999999999993</v>
          </cell>
          <cell r="CJ170">
            <v>9.1999999999999993</v>
          </cell>
          <cell r="CL170">
            <v>8</v>
          </cell>
          <cell r="CM170">
            <v>8.1</v>
          </cell>
          <cell r="CN170">
            <v>9.1999999999999993</v>
          </cell>
          <cell r="CO170">
            <v>8.1</v>
          </cell>
          <cell r="CP170">
            <v>8.8000000000000007</v>
          </cell>
          <cell r="CQ170">
            <v>28</v>
          </cell>
          <cell r="CR170">
            <v>0</v>
          </cell>
          <cell r="CS170">
            <v>8.8000000000000007</v>
          </cell>
          <cell r="CY170">
            <v>5</v>
          </cell>
          <cell r="CZ170">
            <v>0</v>
          </cell>
          <cell r="DA170">
            <v>146</v>
          </cell>
          <cell r="DB170">
            <v>0</v>
          </cell>
          <cell r="DC170">
            <v>146</v>
          </cell>
          <cell r="DD170">
            <v>146</v>
          </cell>
          <cell r="DE170">
            <v>7.7</v>
          </cell>
          <cell r="DF170">
            <v>3.29</v>
          </cell>
        </row>
        <row r="171">
          <cell r="A171">
            <v>2320714419</v>
          </cell>
          <cell r="B171" t="str">
            <v>Trương</v>
          </cell>
          <cell r="C171" t="str">
            <v>Thị</v>
          </cell>
          <cell r="D171" t="str">
            <v>Lệ</v>
          </cell>
          <cell r="E171">
            <v>36235</v>
          </cell>
          <cell r="F171" t="str">
            <v>Nữ</v>
          </cell>
          <cell r="G171" t="str">
            <v>Đã Học Xong</v>
          </cell>
          <cell r="H171">
            <v>9</v>
          </cell>
          <cell r="I171">
            <v>8</v>
          </cell>
          <cell r="J171">
            <v>8.3000000000000007</v>
          </cell>
          <cell r="K171">
            <v>8</v>
          </cell>
          <cell r="L171">
            <v>9.4</v>
          </cell>
          <cell r="M171">
            <v>9.4</v>
          </cell>
          <cell r="N171">
            <v>9.6999999999999993</v>
          </cell>
          <cell r="O171">
            <v>8.6999999999999993</v>
          </cell>
          <cell r="U171">
            <v>9.5</v>
          </cell>
          <cell r="V171">
            <v>9.6</v>
          </cell>
          <cell r="W171">
            <v>7</v>
          </cell>
          <cell r="X171">
            <v>7.4</v>
          </cell>
          <cell r="Y171">
            <v>7.3</v>
          </cell>
          <cell r="Z171">
            <v>7.5</v>
          </cell>
          <cell r="AA171">
            <v>7.7</v>
          </cell>
          <cell r="AB171">
            <v>8.1</v>
          </cell>
          <cell r="AC171">
            <v>6.8</v>
          </cell>
          <cell r="AD171">
            <v>7.2</v>
          </cell>
          <cell r="AE171">
            <v>5.7</v>
          </cell>
          <cell r="AF171">
            <v>7.2</v>
          </cell>
          <cell r="AG171">
            <v>6.5</v>
          </cell>
          <cell r="AH171">
            <v>7.2</v>
          </cell>
          <cell r="AI171">
            <v>6.1</v>
          </cell>
          <cell r="AJ171">
            <v>8.9</v>
          </cell>
          <cell r="AK171">
            <v>51</v>
          </cell>
          <cell r="AL171">
            <v>0</v>
          </cell>
          <cell r="AM171">
            <v>6.5</v>
          </cell>
          <cell r="AN171">
            <v>4.3</v>
          </cell>
          <cell r="AO171">
            <v>7</v>
          </cell>
          <cell r="AU171">
            <v>5.2</v>
          </cell>
          <cell r="BA171">
            <v>6.6</v>
          </cell>
          <cell r="BB171">
            <v>5</v>
          </cell>
          <cell r="BC171">
            <v>0</v>
          </cell>
          <cell r="BD171">
            <v>9.1999999999999993</v>
          </cell>
          <cell r="BE171">
            <v>8.9</v>
          </cell>
          <cell r="BF171">
            <v>8.9</v>
          </cell>
          <cell r="BG171">
            <v>6.9</v>
          </cell>
          <cell r="BH171">
            <v>8.8000000000000007</v>
          </cell>
          <cell r="BI171">
            <v>7.4</v>
          </cell>
          <cell r="BJ171">
            <v>8.1999999999999993</v>
          </cell>
          <cell r="BK171">
            <v>8.1999999999999993</v>
          </cell>
          <cell r="BL171">
            <v>9.1</v>
          </cell>
          <cell r="BM171">
            <v>8.6</v>
          </cell>
          <cell r="BN171">
            <v>9.9</v>
          </cell>
          <cell r="BO171">
            <v>9.3000000000000007</v>
          </cell>
          <cell r="BP171">
            <v>9</v>
          </cell>
          <cell r="BQ171">
            <v>9.4</v>
          </cell>
          <cell r="BR171">
            <v>8.9</v>
          </cell>
          <cell r="BS171">
            <v>8.4</v>
          </cell>
          <cell r="BT171">
            <v>8.4</v>
          </cell>
          <cell r="BV171">
            <v>8.6</v>
          </cell>
          <cell r="BX171">
            <v>7.7</v>
          </cell>
          <cell r="BZ171">
            <v>9.1</v>
          </cell>
          <cell r="CA171">
            <v>7.5</v>
          </cell>
          <cell r="CB171">
            <v>9</v>
          </cell>
          <cell r="CC171">
            <v>57</v>
          </cell>
          <cell r="CD171">
            <v>0</v>
          </cell>
          <cell r="CE171">
            <v>7.9</v>
          </cell>
          <cell r="CF171">
            <v>9.6999999999999993</v>
          </cell>
          <cell r="CG171">
            <v>8.9</v>
          </cell>
          <cell r="CH171">
            <v>9.6999999999999993</v>
          </cell>
          <cell r="CI171">
            <v>9</v>
          </cell>
          <cell r="CJ171">
            <v>8.9</v>
          </cell>
          <cell r="CL171">
            <v>9.5</v>
          </cell>
          <cell r="CM171">
            <v>9</v>
          </cell>
          <cell r="CN171">
            <v>9.3000000000000007</v>
          </cell>
          <cell r="CO171">
            <v>7.6</v>
          </cell>
          <cell r="CP171">
            <v>8.4</v>
          </cell>
          <cell r="CQ171">
            <v>28</v>
          </cell>
          <cell r="CR171">
            <v>0</v>
          </cell>
          <cell r="CT171">
            <v>9.1999999999999993</v>
          </cell>
          <cell r="CY171">
            <v>5</v>
          </cell>
          <cell r="CZ171">
            <v>0</v>
          </cell>
          <cell r="DA171">
            <v>146</v>
          </cell>
          <cell r="DB171">
            <v>0</v>
          </cell>
          <cell r="DC171">
            <v>146</v>
          </cell>
          <cell r="DD171">
            <v>146</v>
          </cell>
          <cell r="DE171">
            <v>8.51</v>
          </cell>
          <cell r="DF171">
            <v>3.68</v>
          </cell>
        </row>
        <row r="172">
          <cell r="A172">
            <v>2320716957</v>
          </cell>
          <cell r="B172" t="str">
            <v>Phan</v>
          </cell>
          <cell r="C172" t="str">
            <v>Thị Thanh</v>
          </cell>
          <cell r="D172" t="str">
            <v>Liêm</v>
          </cell>
          <cell r="E172">
            <v>36251</v>
          </cell>
          <cell r="F172" t="str">
            <v>Nữ</v>
          </cell>
          <cell r="G172" t="str">
            <v>Đã Học Xong</v>
          </cell>
          <cell r="H172">
            <v>9.1999999999999993</v>
          </cell>
          <cell r="I172">
            <v>7.7</v>
          </cell>
          <cell r="J172">
            <v>7.2</v>
          </cell>
          <cell r="K172">
            <v>8.1</v>
          </cell>
          <cell r="L172">
            <v>6.9</v>
          </cell>
          <cell r="M172">
            <v>6</v>
          </cell>
          <cell r="N172">
            <v>5.5</v>
          </cell>
          <cell r="O172">
            <v>8.8000000000000007</v>
          </cell>
          <cell r="U172">
            <v>5.8</v>
          </cell>
          <cell r="V172">
            <v>7.7</v>
          </cell>
          <cell r="W172">
            <v>8.8000000000000007</v>
          </cell>
          <cell r="X172">
            <v>7.8</v>
          </cell>
          <cell r="Y172">
            <v>6</v>
          </cell>
          <cell r="Z172">
            <v>8.9</v>
          </cell>
          <cell r="AA172">
            <v>7</v>
          </cell>
          <cell r="AB172">
            <v>8.1</v>
          </cell>
          <cell r="AC172">
            <v>6.5</v>
          </cell>
          <cell r="AD172">
            <v>6.9</v>
          </cell>
          <cell r="AE172">
            <v>5.2</v>
          </cell>
          <cell r="AF172">
            <v>6.5</v>
          </cell>
          <cell r="AG172">
            <v>6</v>
          </cell>
          <cell r="AH172">
            <v>5.5</v>
          </cell>
          <cell r="AI172">
            <v>4.8</v>
          </cell>
          <cell r="AJ172">
            <v>6.8</v>
          </cell>
          <cell r="AK172">
            <v>51</v>
          </cell>
          <cell r="AL172">
            <v>0</v>
          </cell>
          <cell r="AM172">
            <v>6.1</v>
          </cell>
          <cell r="AN172">
            <v>6.4</v>
          </cell>
          <cell r="AQ172">
            <v>4.3</v>
          </cell>
          <cell r="AU172">
            <v>7.9</v>
          </cell>
          <cell r="BA172">
            <v>6.2</v>
          </cell>
          <cell r="BB172">
            <v>5</v>
          </cell>
          <cell r="BC172">
            <v>0</v>
          </cell>
          <cell r="BD172">
            <v>5.2</v>
          </cell>
          <cell r="BE172">
            <v>5.6</v>
          </cell>
          <cell r="BF172">
            <v>6.3</v>
          </cell>
          <cell r="BG172">
            <v>6.6</v>
          </cell>
          <cell r="BH172">
            <v>7.3</v>
          </cell>
          <cell r="BI172">
            <v>5.3</v>
          </cell>
          <cell r="BJ172">
            <v>6.4</v>
          </cell>
          <cell r="BK172">
            <v>5.6</v>
          </cell>
          <cell r="BL172">
            <v>7.4</v>
          </cell>
          <cell r="BM172">
            <v>5.9</v>
          </cell>
          <cell r="BN172">
            <v>6.2</v>
          </cell>
          <cell r="BO172">
            <v>5.9</v>
          </cell>
          <cell r="BP172">
            <v>6.1</v>
          </cell>
          <cell r="BQ172">
            <v>5.8</v>
          </cell>
          <cell r="BR172">
            <v>6.3</v>
          </cell>
          <cell r="BS172">
            <v>5</v>
          </cell>
          <cell r="BT172">
            <v>6</v>
          </cell>
          <cell r="BV172">
            <v>7.7</v>
          </cell>
          <cell r="BX172">
            <v>5.3</v>
          </cell>
          <cell r="BZ172">
            <v>6.7</v>
          </cell>
          <cell r="CA172">
            <v>7.3</v>
          </cell>
          <cell r="CB172">
            <v>8.1999999999999993</v>
          </cell>
          <cell r="CC172">
            <v>57</v>
          </cell>
          <cell r="CD172">
            <v>0</v>
          </cell>
          <cell r="CE172">
            <v>5.4</v>
          </cell>
          <cell r="CF172">
            <v>6.1</v>
          </cell>
          <cell r="CG172">
            <v>8.1999999999999993</v>
          </cell>
          <cell r="CH172">
            <v>5.8</v>
          </cell>
          <cell r="CI172">
            <v>6.4</v>
          </cell>
          <cell r="CJ172">
            <v>9.1999999999999993</v>
          </cell>
          <cell r="CL172">
            <v>5.5</v>
          </cell>
          <cell r="CM172">
            <v>7.5</v>
          </cell>
          <cell r="CN172">
            <v>7.4</v>
          </cell>
          <cell r="CO172">
            <v>7.6</v>
          </cell>
          <cell r="CP172">
            <v>8.5</v>
          </cell>
          <cell r="CQ172">
            <v>28</v>
          </cell>
          <cell r="CR172">
            <v>0</v>
          </cell>
          <cell r="CS172">
            <v>8.9</v>
          </cell>
          <cell r="CY172">
            <v>5</v>
          </cell>
          <cell r="CZ172">
            <v>0</v>
          </cell>
          <cell r="DA172">
            <v>146</v>
          </cell>
          <cell r="DB172">
            <v>0</v>
          </cell>
          <cell r="DC172">
            <v>146</v>
          </cell>
          <cell r="DD172">
            <v>146</v>
          </cell>
          <cell r="DE172">
            <v>6.75</v>
          </cell>
          <cell r="DF172">
            <v>2.68</v>
          </cell>
        </row>
        <row r="173">
          <cell r="A173">
            <v>2320529323</v>
          </cell>
          <cell r="B173" t="str">
            <v>Nguyễn</v>
          </cell>
          <cell r="C173" t="str">
            <v>Vũ Thuỳ</v>
          </cell>
          <cell r="D173" t="str">
            <v>Linh</v>
          </cell>
          <cell r="E173">
            <v>36217</v>
          </cell>
          <cell r="F173" t="str">
            <v>Nữ</v>
          </cell>
          <cell r="G173" t="str">
            <v>Đã Học Xong</v>
          </cell>
          <cell r="H173">
            <v>8.1</v>
          </cell>
          <cell r="I173">
            <v>6.7</v>
          </cell>
          <cell r="J173">
            <v>8.3000000000000007</v>
          </cell>
          <cell r="K173">
            <v>7.5</v>
          </cell>
          <cell r="L173">
            <v>7.9</v>
          </cell>
          <cell r="M173">
            <v>9.6</v>
          </cell>
          <cell r="N173">
            <v>7.1</v>
          </cell>
          <cell r="P173">
            <v>8.5</v>
          </cell>
          <cell r="T173">
            <v>7.5</v>
          </cell>
          <cell r="U173">
            <v>7.9</v>
          </cell>
          <cell r="W173">
            <v>7.6</v>
          </cell>
          <cell r="X173">
            <v>8.8000000000000007</v>
          </cell>
          <cell r="Y173">
            <v>8.3000000000000007</v>
          </cell>
          <cell r="Z173">
            <v>8.1</v>
          </cell>
          <cell r="AA173">
            <v>8.5</v>
          </cell>
          <cell r="AB173">
            <v>8.6</v>
          </cell>
          <cell r="AC173">
            <v>6.1</v>
          </cell>
          <cell r="AD173">
            <v>6.7</v>
          </cell>
          <cell r="AE173">
            <v>4.7</v>
          </cell>
          <cell r="AF173">
            <v>4.9000000000000004</v>
          </cell>
          <cell r="AG173">
            <v>6.2</v>
          </cell>
          <cell r="AH173">
            <v>7.2</v>
          </cell>
          <cell r="AI173">
            <v>6.5</v>
          </cell>
          <cell r="AJ173">
            <v>6.5</v>
          </cell>
          <cell r="AK173">
            <v>51</v>
          </cell>
          <cell r="AL173">
            <v>0</v>
          </cell>
          <cell r="AM173">
            <v>5.0999999999999996</v>
          </cell>
          <cell r="AN173">
            <v>6.6</v>
          </cell>
          <cell r="AQ173">
            <v>5.8</v>
          </cell>
          <cell r="AW173">
            <v>5.5</v>
          </cell>
          <cell r="BA173">
            <v>7.6</v>
          </cell>
          <cell r="BB173">
            <v>5</v>
          </cell>
          <cell r="BC173">
            <v>0</v>
          </cell>
          <cell r="BD173">
            <v>7.9</v>
          </cell>
          <cell r="BE173">
            <v>8.6</v>
          </cell>
          <cell r="BF173">
            <v>6.5</v>
          </cell>
          <cell r="BG173">
            <v>6.7</v>
          </cell>
          <cell r="BH173">
            <v>6.4</v>
          </cell>
          <cell r="BI173">
            <v>7.1</v>
          </cell>
          <cell r="BJ173">
            <v>8.1</v>
          </cell>
          <cell r="BK173">
            <v>4.5999999999999996</v>
          </cell>
          <cell r="BL173">
            <v>7.4</v>
          </cell>
          <cell r="BM173">
            <v>7.6</v>
          </cell>
          <cell r="BN173">
            <v>6.6</v>
          </cell>
          <cell r="BO173">
            <v>8.1</v>
          </cell>
          <cell r="BP173">
            <v>8.3000000000000007</v>
          </cell>
          <cell r="BQ173">
            <v>9.4</v>
          </cell>
          <cell r="BR173">
            <v>8.6999999999999993</v>
          </cell>
          <cell r="BS173">
            <v>6.6</v>
          </cell>
          <cell r="BT173">
            <v>7.6</v>
          </cell>
          <cell r="BV173">
            <v>8.1999999999999993</v>
          </cell>
          <cell r="BX173">
            <v>8.8000000000000007</v>
          </cell>
          <cell r="BZ173">
            <v>7.3</v>
          </cell>
          <cell r="CA173">
            <v>8.6999999999999993</v>
          </cell>
          <cell r="CB173">
            <v>8.6</v>
          </cell>
          <cell r="CC173">
            <v>57</v>
          </cell>
          <cell r="CD173">
            <v>0</v>
          </cell>
          <cell r="CE173">
            <v>7.2</v>
          </cell>
          <cell r="CF173">
            <v>6.6</v>
          </cell>
          <cell r="CG173">
            <v>8.3000000000000007</v>
          </cell>
          <cell r="CH173">
            <v>7</v>
          </cell>
          <cell r="CI173">
            <v>7.2</v>
          </cell>
          <cell r="CJ173">
            <v>8.9</v>
          </cell>
          <cell r="CL173">
            <v>7.6</v>
          </cell>
          <cell r="CM173">
            <v>8.9</v>
          </cell>
          <cell r="CN173">
            <v>9.1999999999999993</v>
          </cell>
          <cell r="CO173">
            <v>9.3000000000000007</v>
          </cell>
          <cell r="CP173">
            <v>8.4</v>
          </cell>
          <cell r="CQ173">
            <v>28</v>
          </cell>
          <cell r="CR173">
            <v>0</v>
          </cell>
          <cell r="CS173">
            <v>9.1999999999999993</v>
          </cell>
          <cell r="CY173">
            <v>5</v>
          </cell>
          <cell r="CZ173">
            <v>0</v>
          </cell>
          <cell r="DA173">
            <v>146</v>
          </cell>
          <cell r="DB173">
            <v>0</v>
          </cell>
          <cell r="DC173">
            <v>146</v>
          </cell>
          <cell r="DD173">
            <v>146</v>
          </cell>
          <cell r="DE173">
            <v>7.7</v>
          </cell>
          <cell r="DF173">
            <v>3.31</v>
          </cell>
        </row>
        <row r="174">
          <cell r="A174">
            <v>23207110406</v>
          </cell>
          <cell r="B174" t="str">
            <v>Trần</v>
          </cell>
          <cell r="C174" t="str">
            <v>Tuyết</v>
          </cell>
          <cell r="D174" t="str">
            <v>Linh</v>
          </cell>
          <cell r="E174">
            <v>36239</v>
          </cell>
          <cell r="F174" t="str">
            <v>Nữ</v>
          </cell>
          <cell r="G174" t="str">
            <v>Đã Học Xong</v>
          </cell>
          <cell r="H174">
            <v>7.2</v>
          </cell>
          <cell r="I174">
            <v>6.1</v>
          </cell>
          <cell r="J174">
            <v>5.4</v>
          </cell>
          <cell r="K174">
            <v>5.6</v>
          </cell>
          <cell r="L174">
            <v>6.8</v>
          </cell>
          <cell r="M174">
            <v>7.3</v>
          </cell>
          <cell r="N174">
            <v>4.5</v>
          </cell>
          <cell r="O174">
            <v>4.8</v>
          </cell>
          <cell r="T174">
            <v>6.1</v>
          </cell>
          <cell r="U174">
            <v>5.0999999999999996</v>
          </cell>
          <cell r="W174">
            <v>7.9</v>
          </cell>
          <cell r="X174">
            <v>7.3</v>
          </cell>
          <cell r="Y174">
            <v>8</v>
          </cell>
          <cell r="Z174">
            <v>5</v>
          </cell>
          <cell r="AA174">
            <v>5.5</v>
          </cell>
          <cell r="AB174">
            <v>6.2</v>
          </cell>
          <cell r="AC174">
            <v>8.1</v>
          </cell>
          <cell r="AD174">
            <v>8.5</v>
          </cell>
          <cell r="AE174">
            <v>6.1</v>
          </cell>
          <cell r="AF174">
            <v>6.5</v>
          </cell>
          <cell r="AG174">
            <v>6.2</v>
          </cell>
          <cell r="AH174">
            <v>4.9000000000000004</v>
          </cell>
          <cell r="AI174">
            <v>4.5999999999999996</v>
          </cell>
          <cell r="AJ174">
            <v>5.9</v>
          </cell>
          <cell r="AK174">
            <v>51</v>
          </cell>
          <cell r="AL174">
            <v>0</v>
          </cell>
          <cell r="AM174">
            <v>4.8</v>
          </cell>
          <cell r="AN174">
            <v>4.4000000000000004</v>
          </cell>
          <cell r="AO174">
            <v>9</v>
          </cell>
          <cell r="AU174">
            <v>4.9000000000000004</v>
          </cell>
          <cell r="BA174">
            <v>5.7</v>
          </cell>
          <cell r="BB174">
            <v>5</v>
          </cell>
          <cell r="BC174">
            <v>0</v>
          </cell>
          <cell r="BD174">
            <v>6.6</v>
          </cell>
          <cell r="BE174">
            <v>6</v>
          </cell>
          <cell r="BF174">
            <v>4.9000000000000004</v>
          </cell>
          <cell r="BG174">
            <v>5.0999999999999996</v>
          </cell>
          <cell r="BH174">
            <v>5.6</v>
          </cell>
          <cell r="BI174">
            <v>6.3</v>
          </cell>
          <cell r="BJ174">
            <v>5.6</v>
          </cell>
          <cell r="BK174">
            <v>4.5</v>
          </cell>
          <cell r="BL174">
            <v>8.8000000000000007</v>
          </cell>
          <cell r="BM174">
            <v>5.8</v>
          </cell>
          <cell r="BN174">
            <v>6.7</v>
          </cell>
          <cell r="BO174">
            <v>7.9</v>
          </cell>
          <cell r="BP174">
            <v>5.0999999999999996</v>
          </cell>
          <cell r="BQ174">
            <v>7.7</v>
          </cell>
          <cell r="BR174">
            <v>7.6</v>
          </cell>
          <cell r="BS174">
            <v>6.4</v>
          </cell>
          <cell r="BT174">
            <v>5.4</v>
          </cell>
          <cell r="BV174">
            <v>6.4</v>
          </cell>
          <cell r="BX174">
            <v>7.1</v>
          </cell>
          <cell r="BZ174">
            <v>6.7</v>
          </cell>
          <cell r="CA174">
            <v>7.1</v>
          </cell>
          <cell r="CB174">
            <v>7.7</v>
          </cell>
          <cell r="CC174">
            <v>57</v>
          </cell>
          <cell r="CD174">
            <v>0</v>
          </cell>
          <cell r="CE174">
            <v>6</v>
          </cell>
          <cell r="CF174">
            <v>5.3</v>
          </cell>
          <cell r="CG174">
            <v>9.1</v>
          </cell>
          <cell r="CH174">
            <v>6.3</v>
          </cell>
          <cell r="CI174">
            <v>7.7</v>
          </cell>
          <cell r="CJ174">
            <v>6</v>
          </cell>
          <cell r="CL174">
            <v>5.6</v>
          </cell>
          <cell r="CM174">
            <v>7.8</v>
          </cell>
          <cell r="CN174">
            <v>7.6</v>
          </cell>
          <cell r="CO174">
            <v>7.1</v>
          </cell>
          <cell r="CP174">
            <v>7.7</v>
          </cell>
          <cell r="CQ174">
            <v>28</v>
          </cell>
          <cell r="CR174">
            <v>0</v>
          </cell>
          <cell r="CS174">
            <v>8.9</v>
          </cell>
          <cell r="CY174">
            <v>5</v>
          </cell>
          <cell r="CZ174">
            <v>0</v>
          </cell>
          <cell r="DA174">
            <v>146</v>
          </cell>
          <cell r="DB174">
            <v>0</v>
          </cell>
          <cell r="DC174">
            <v>146</v>
          </cell>
          <cell r="DD174">
            <v>147</v>
          </cell>
          <cell r="DE174">
            <v>6.53</v>
          </cell>
          <cell r="DF174">
            <v>2.58</v>
          </cell>
        </row>
        <row r="175">
          <cell r="A175">
            <v>2320711362</v>
          </cell>
          <cell r="B175" t="str">
            <v>Trần</v>
          </cell>
          <cell r="C175" t="str">
            <v>Thị Thùy</v>
          </cell>
          <cell r="D175" t="str">
            <v>Linh</v>
          </cell>
          <cell r="E175">
            <v>36466</v>
          </cell>
          <cell r="F175" t="str">
            <v>Nữ</v>
          </cell>
          <cell r="G175" t="str">
            <v>Đã Học Xong</v>
          </cell>
          <cell r="H175">
            <v>9</v>
          </cell>
          <cell r="I175">
            <v>6.4</v>
          </cell>
          <cell r="J175">
            <v>7.3</v>
          </cell>
          <cell r="K175">
            <v>7.3</v>
          </cell>
          <cell r="L175">
            <v>6.9</v>
          </cell>
          <cell r="M175">
            <v>7.2</v>
          </cell>
          <cell r="N175">
            <v>5.0999999999999996</v>
          </cell>
          <cell r="P175">
            <v>6.2</v>
          </cell>
          <cell r="T175">
            <v>6.5</v>
          </cell>
          <cell r="U175">
            <v>9.1999999999999993</v>
          </cell>
          <cell r="W175">
            <v>8.6999999999999993</v>
          </cell>
          <cell r="X175">
            <v>7.2</v>
          </cell>
          <cell r="Y175">
            <v>6.6</v>
          </cell>
          <cell r="Z175">
            <v>6.5</v>
          </cell>
          <cell r="AA175">
            <v>7.6</v>
          </cell>
          <cell r="AB175">
            <v>7</v>
          </cell>
          <cell r="AC175">
            <v>5.2</v>
          </cell>
          <cell r="AD175">
            <v>4.8</v>
          </cell>
          <cell r="AE175">
            <v>4.8</v>
          </cell>
          <cell r="AF175">
            <v>5.7</v>
          </cell>
          <cell r="AG175">
            <v>6.3</v>
          </cell>
          <cell r="AH175">
            <v>5</v>
          </cell>
          <cell r="AI175">
            <v>5.7</v>
          </cell>
          <cell r="AJ175">
            <v>5.5</v>
          </cell>
          <cell r="AK175">
            <v>51</v>
          </cell>
          <cell r="AL175">
            <v>0</v>
          </cell>
          <cell r="AM175">
            <v>4.3</v>
          </cell>
          <cell r="AN175">
            <v>9</v>
          </cell>
          <cell r="AS175">
            <v>4.3</v>
          </cell>
          <cell r="AY175">
            <v>6</v>
          </cell>
          <cell r="BA175">
            <v>6.2</v>
          </cell>
          <cell r="BB175">
            <v>5</v>
          </cell>
          <cell r="BC175">
            <v>0</v>
          </cell>
          <cell r="BD175">
            <v>5</v>
          </cell>
          <cell r="BE175">
            <v>6.1</v>
          </cell>
          <cell r="BF175">
            <v>5.3</v>
          </cell>
          <cell r="BG175">
            <v>4.3</v>
          </cell>
          <cell r="BH175">
            <v>5.3</v>
          </cell>
          <cell r="BI175">
            <v>5.4</v>
          </cell>
          <cell r="BJ175">
            <v>6.1</v>
          </cell>
          <cell r="BK175">
            <v>7</v>
          </cell>
          <cell r="BL175">
            <v>7.6</v>
          </cell>
          <cell r="BM175">
            <v>6.4</v>
          </cell>
          <cell r="BN175">
            <v>4.8</v>
          </cell>
          <cell r="BO175">
            <v>5.4</v>
          </cell>
          <cell r="BP175">
            <v>5.8</v>
          </cell>
          <cell r="BQ175">
            <v>5.2</v>
          </cell>
          <cell r="BR175">
            <v>6.6</v>
          </cell>
          <cell r="BS175">
            <v>6</v>
          </cell>
          <cell r="BT175">
            <v>5.8</v>
          </cell>
          <cell r="BV175">
            <v>7.3</v>
          </cell>
          <cell r="BX175">
            <v>6.8</v>
          </cell>
          <cell r="BZ175">
            <v>7.2</v>
          </cell>
          <cell r="CA175">
            <v>6.3</v>
          </cell>
          <cell r="CB175">
            <v>5</v>
          </cell>
          <cell r="CC175">
            <v>57</v>
          </cell>
          <cell r="CD175">
            <v>0</v>
          </cell>
          <cell r="CE175">
            <v>6</v>
          </cell>
          <cell r="CF175">
            <v>4.9000000000000004</v>
          </cell>
          <cell r="CG175">
            <v>6.4</v>
          </cell>
          <cell r="CH175">
            <v>5.5</v>
          </cell>
          <cell r="CI175">
            <v>8.1</v>
          </cell>
          <cell r="CJ175">
            <v>8.3000000000000007</v>
          </cell>
          <cell r="CL175">
            <v>4.8</v>
          </cell>
          <cell r="CM175">
            <v>7.1</v>
          </cell>
          <cell r="CN175">
            <v>6.1</v>
          </cell>
          <cell r="CO175">
            <v>6.9</v>
          </cell>
          <cell r="CP175">
            <v>8</v>
          </cell>
          <cell r="CQ175">
            <v>28</v>
          </cell>
          <cell r="CR175">
            <v>0</v>
          </cell>
          <cell r="CS175">
            <v>8.52</v>
          </cell>
          <cell r="CY175">
            <v>5</v>
          </cell>
          <cell r="CZ175">
            <v>0</v>
          </cell>
          <cell r="DA175">
            <v>146</v>
          </cell>
          <cell r="DB175">
            <v>0</v>
          </cell>
          <cell r="DC175">
            <v>146</v>
          </cell>
          <cell r="DD175">
            <v>146</v>
          </cell>
          <cell r="DE175">
            <v>6.37</v>
          </cell>
          <cell r="DF175">
            <v>2.4500000000000002</v>
          </cell>
        </row>
        <row r="176">
          <cell r="A176">
            <v>2320711386</v>
          </cell>
          <cell r="B176" t="str">
            <v>Nguyễn</v>
          </cell>
          <cell r="C176" t="str">
            <v>Thị Thùy</v>
          </cell>
          <cell r="D176" t="str">
            <v>Linh</v>
          </cell>
          <cell r="E176">
            <v>36379</v>
          </cell>
          <cell r="F176" t="str">
            <v>Nữ</v>
          </cell>
          <cell r="G176" t="str">
            <v>Đã Học Xong</v>
          </cell>
          <cell r="H176">
            <v>8.5</v>
          </cell>
          <cell r="I176">
            <v>8.9</v>
          </cell>
          <cell r="J176">
            <v>8</v>
          </cell>
          <cell r="K176">
            <v>6.4</v>
          </cell>
          <cell r="L176">
            <v>7.7</v>
          </cell>
          <cell r="M176">
            <v>8.1999999999999993</v>
          </cell>
          <cell r="N176">
            <v>7.3</v>
          </cell>
          <cell r="P176">
            <v>7.3</v>
          </cell>
          <cell r="U176">
            <v>7.9</v>
          </cell>
          <cell r="V176">
            <v>9.1</v>
          </cell>
          <cell r="W176">
            <v>9.1999999999999993</v>
          </cell>
          <cell r="X176">
            <v>7.6</v>
          </cell>
          <cell r="Y176">
            <v>8.1999999999999993</v>
          </cell>
          <cell r="Z176">
            <v>8.9</v>
          </cell>
          <cell r="AA176">
            <v>8.3000000000000007</v>
          </cell>
          <cell r="AB176">
            <v>8.1</v>
          </cell>
          <cell r="AC176">
            <v>6.5</v>
          </cell>
          <cell r="AD176">
            <v>6.2</v>
          </cell>
          <cell r="AE176">
            <v>5.3</v>
          </cell>
          <cell r="AF176">
            <v>7.2</v>
          </cell>
          <cell r="AG176">
            <v>6.9</v>
          </cell>
          <cell r="AH176">
            <v>7.3</v>
          </cell>
          <cell r="AI176">
            <v>5.8</v>
          </cell>
          <cell r="AJ176">
            <v>5.8</v>
          </cell>
          <cell r="AK176">
            <v>51</v>
          </cell>
          <cell r="AL176">
            <v>0</v>
          </cell>
          <cell r="AM176">
            <v>7.3</v>
          </cell>
          <cell r="AN176">
            <v>6.9</v>
          </cell>
          <cell r="AS176">
            <v>6.2</v>
          </cell>
          <cell r="AU176">
            <v>6.5</v>
          </cell>
          <cell r="BA176">
            <v>5.8</v>
          </cell>
          <cell r="BB176">
            <v>5</v>
          </cell>
          <cell r="BC176">
            <v>0</v>
          </cell>
          <cell r="BD176">
            <v>6</v>
          </cell>
          <cell r="BE176">
            <v>6.8</v>
          </cell>
          <cell r="BF176">
            <v>5.8</v>
          </cell>
          <cell r="BG176">
            <v>7.9</v>
          </cell>
          <cell r="BH176">
            <v>7.5</v>
          </cell>
          <cell r="BI176">
            <v>6.4</v>
          </cell>
          <cell r="BJ176">
            <v>7.8</v>
          </cell>
          <cell r="BK176">
            <v>7.6</v>
          </cell>
          <cell r="BL176">
            <v>7.2</v>
          </cell>
          <cell r="BM176">
            <v>8.3000000000000007</v>
          </cell>
          <cell r="BN176">
            <v>8.4</v>
          </cell>
          <cell r="BO176">
            <v>8</v>
          </cell>
          <cell r="BP176">
            <v>7.4</v>
          </cell>
          <cell r="BQ176">
            <v>9</v>
          </cell>
          <cell r="BR176">
            <v>8.4</v>
          </cell>
          <cell r="BS176">
            <v>7.1</v>
          </cell>
          <cell r="BT176">
            <v>8.4</v>
          </cell>
          <cell r="BV176">
            <v>8.6</v>
          </cell>
          <cell r="BX176">
            <v>8</v>
          </cell>
          <cell r="BZ176">
            <v>8.3000000000000007</v>
          </cell>
          <cell r="CA176">
            <v>7.5</v>
          </cell>
          <cell r="CB176">
            <v>9.1</v>
          </cell>
          <cell r="CC176">
            <v>57</v>
          </cell>
          <cell r="CD176">
            <v>0</v>
          </cell>
          <cell r="CE176">
            <v>7.7</v>
          </cell>
          <cell r="CF176">
            <v>7.7</v>
          </cell>
          <cell r="CG176">
            <v>8</v>
          </cell>
          <cell r="CH176">
            <v>6.8</v>
          </cell>
          <cell r="CI176">
            <v>7.7</v>
          </cell>
          <cell r="CJ176">
            <v>9.1</v>
          </cell>
          <cell r="CL176">
            <v>8</v>
          </cell>
          <cell r="CM176">
            <v>8.1999999999999993</v>
          </cell>
          <cell r="CN176">
            <v>8.9</v>
          </cell>
          <cell r="CO176">
            <v>9.1999999999999993</v>
          </cell>
          <cell r="CP176">
            <v>7.9</v>
          </cell>
          <cell r="CQ176">
            <v>28</v>
          </cell>
          <cell r="CR176">
            <v>0</v>
          </cell>
          <cell r="CT176">
            <v>8.5</v>
          </cell>
          <cell r="CY176">
            <v>5</v>
          </cell>
          <cell r="CZ176">
            <v>0</v>
          </cell>
          <cell r="DA176">
            <v>146</v>
          </cell>
          <cell r="DB176">
            <v>0</v>
          </cell>
          <cell r="DC176">
            <v>146</v>
          </cell>
          <cell r="DD176">
            <v>146</v>
          </cell>
          <cell r="DE176">
            <v>7.72</v>
          </cell>
          <cell r="DF176">
            <v>3.31</v>
          </cell>
        </row>
        <row r="177">
          <cell r="A177">
            <v>2320713134</v>
          </cell>
          <cell r="B177" t="str">
            <v>Tống</v>
          </cell>
          <cell r="C177" t="str">
            <v>Khánh</v>
          </cell>
          <cell r="D177" t="str">
            <v>Linh</v>
          </cell>
          <cell r="E177">
            <v>36356</v>
          </cell>
          <cell r="F177" t="str">
            <v>Nữ</v>
          </cell>
          <cell r="G177" t="str">
            <v>Đã Học Xong</v>
          </cell>
          <cell r="H177">
            <v>8.3000000000000007</v>
          </cell>
          <cell r="I177">
            <v>7.1</v>
          </cell>
          <cell r="J177">
            <v>8</v>
          </cell>
          <cell r="K177">
            <v>7.3</v>
          </cell>
          <cell r="L177">
            <v>7.2</v>
          </cell>
          <cell r="M177">
            <v>5.0999999999999996</v>
          </cell>
          <cell r="N177">
            <v>8.5</v>
          </cell>
          <cell r="P177">
            <v>8.1999999999999993</v>
          </cell>
          <cell r="U177">
            <v>6.2</v>
          </cell>
          <cell r="V177">
            <v>5.3</v>
          </cell>
          <cell r="W177">
            <v>9.4</v>
          </cell>
          <cell r="X177">
            <v>7.3</v>
          </cell>
          <cell r="Y177">
            <v>8.9</v>
          </cell>
          <cell r="Z177">
            <v>6.4</v>
          </cell>
          <cell r="AA177">
            <v>7.7</v>
          </cell>
          <cell r="AB177">
            <v>8.3000000000000007</v>
          </cell>
          <cell r="AC177">
            <v>4.8</v>
          </cell>
          <cell r="AD177">
            <v>4.5</v>
          </cell>
          <cell r="AE177">
            <v>7</v>
          </cell>
          <cell r="AF177">
            <v>6.8</v>
          </cell>
          <cell r="AG177">
            <v>5.5</v>
          </cell>
          <cell r="AH177">
            <v>4.9000000000000004</v>
          </cell>
          <cell r="AI177">
            <v>4.4000000000000004</v>
          </cell>
          <cell r="AJ177">
            <v>5.5</v>
          </cell>
          <cell r="AK177">
            <v>51</v>
          </cell>
          <cell r="AL177">
            <v>0</v>
          </cell>
          <cell r="AM177">
            <v>6.9</v>
          </cell>
          <cell r="AN177">
            <v>7.2</v>
          </cell>
          <cell r="AT177">
            <v>8.4</v>
          </cell>
          <cell r="AZ177">
            <v>8</v>
          </cell>
          <cell r="BA177">
            <v>8.4</v>
          </cell>
          <cell r="BB177">
            <v>5</v>
          </cell>
          <cell r="BC177">
            <v>0</v>
          </cell>
          <cell r="BD177">
            <v>6.8</v>
          </cell>
          <cell r="BE177">
            <v>5.3</v>
          </cell>
          <cell r="BF177">
            <v>6.7</v>
          </cell>
          <cell r="BG177">
            <v>4.2</v>
          </cell>
          <cell r="BH177">
            <v>7</v>
          </cell>
          <cell r="BI177">
            <v>6.1</v>
          </cell>
          <cell r="BJ177">
            <v>8.6999999999999993</v>
          </cell>
          <cell r="BK177">
            <v>6.3</v>
          </cell>
          <cell r="BL177">
            <v>7.5</v>
          </cell>
          <cell r="BM177">
            <v>5.7</v>
          </cell>
          <cell r="BN177">
            <v>4.4000000000000004</v>
          </cell>
          <cell r="BO177">
            <v>6.6</v>
          </cell>
          <cell r="BP177">
            <v>6.5</v>
          </cell>
          <cell r="BQ177">
            <v>8.1</v>
          </cell>
          <cell r="BR177">
            <v>5.7</v>
          </cell>
          <cell r="BS177">
            <v>6.7</v>
          </cell>
          <cell r="BT177">
            <v>6.6</v>
          </cell>
          <cell r="BV177">
            <v>8.6</v>
          </cell>
          <cell r="BX177">
            <v>8.3000000000000007</v>
          </cell>
          <cell r="BZ177">
            <v>8.5</v>
          </cell>
          <cell r="CA177">
            <v>5.9</v>
          </cell>
          <cell r="CB177">
            <v>8.3000000000000007</v>
          </cell>
          <cell r="CC177">
            <v>57</v>
          </cell>
          <cell r="CD177">
            <v>0</v>
          </cell>
          <cell r="CE177">
            <v>7.7</v>
          </cell>
          <cell r="CF177">
            <v>6.2</v>
          </cell>
          <cell r="CG177">
            <v>8.1999999999999993</v>
          </cell>
          <cell r="CH177">
            <v>6.2</v>
          </cell>
          <cell r="CI177">
            <v>7</v>
          </cell>
          <cell r="CJ177">
            <v>9.1999999999999993</v>
          </cell>
          <cell r="CL177">
            <v>6.4</v>
          </cell>
          <cell r="CM177">
            <v>5.9</v>
          </cell>
          <cell r="CN177">
            <v>6.5</v>
          </cell>
          <cell r="CO177">
            <v>8</v>
          </cell>
          <cell r="CP177">
            <v>8.5</v>
          </cell>
          <cell r="CQ177">
            <v>28</v>
          </cell>
          <cell r="CR177">
            <v>0</v>
          </cell>
          <cell r="CS177">
            <v>8.4</v>
          </cell>
          <cell r="CY177">
            <v>5</v>
          </cell>
          <cell r="CZ177">
            <v>0</v>
          </cell>
          <cell r="DA177">
            <v>146</v>
          </cell>
          <cell r="DB177">
            <v>0</v>
          </cell>
          <cell r="DC177">
            <v>146</v>
          </cell>
          <cell r="DD177">
            <v>146</v>
          </cell>
          <cell r="DE177">
            <v>6.82</v>
          </cell>
          <cell r="DF177">
            <v>2.75</v>
          </cell>
        </row>
        <row r="178">
          <cell r="A178">
            <v>2320713284</v>
          </cell>
          <cell r="B178" t="str">
            <v>Phan</v>
          </cell>
          <cell r="C178" t="str">
            <v>Thị Cẩm</v>
          </cell>
          <cell r="D178" t="str">
            <v>Linh</v>
          </cell>
          <cell r="E178">
            <v>36217</v>
          </cell>
          <cell r="F178" t="str">
            <v>Nữ</v>
          </cell>
          <cell r="G178" t="str">
            <v>Đã Học Xong</v>
          </cell>
          <cell r="H178">
            <v>9.3000000000000007</v>
          </cell>
          <cell r="I178">
            <v>8.9</v>
          </cell>
          <cell r="J178">
            <v>8</v>
          </cell>
          <cell r="K178">
            <v>9.4</v>
          </cell>
          <cell r="L178">
            <v>9</v>
          </cell>
          <cell r="M178">
            <v>9.3000000000000007</v>
          </cell>
          <cell r="N178">
            <v>9.8000000000000007</v>
          </cell>
          <cell r="P178">
            <v>9.5</v>
          </cell>
          <cell r="T178">
            <v>8.6</v>
          </cell>
          <cell r="U178">
            <v>8.6</v>
          </cell>
          <cell r="W178">
            <v>9.1999999999999993</v>
          </cell>
          <cell r="X178">
            <v>9.6</v>
          </cell>
          <cell r="Y178">
            <v>7.9</v>
          </cell>
          <cell r="Z178">
            <v>7.7</v>
          </cell>
          <cell r="AA178">
            <v>8.6999999999999993</v>
          </cell>
          <cell r="AB178">
            <v>8.6</v>
          </cell>
          <cell r="AC178">
            <v>7.3</v>
          </cell>
          <cell r="AD178">
            <v>9</v>
          </cell>
          <cell r="AE178">
            <v>6.5</v>
          </cell>
          <cell r="AF178">
            <v>7.7</v>
          </cell>
          <cell r="AG178">
            <v>5.8</v>
          </cell>
          <cell r="AH178">
            <v>5.5</v>
          </cell>
          <cell r="AI178">
            <v>4.9000000000000004</v>
          </cell>
          <cell r="AJ178">
            <v>7.9</v>
          </cell>
          <cell r="AK178">
            <v>51</v>
          </cell>
          <cell r="AL178">
            <v>0</v>
          </cell>
          <cell r="AM178">
            <v>7.9</v>
          </cell>
          <cell r="AN178">
            <v>8.5</v>
          </cell>
          <cell r="AQ178">
            <v>8.9</v>
          </cell>
          <cell r="AW178">
            <v>6.8</v>
          </cell>
          <cell r="BA178">
            <v>9.8000000000000007</v>
          </cell>
          <cell r="BB178">
            <v>5</v>
          </cell>
          <cell r="BC178">
            <v>0</v>
          </cell>
          <cell r="BD178">
            <v>9.1999999999999993</v>
          </cell>
          <cell r="BE178">
            <v>5.8</v>
          </cell>
          <cell r="BF178">
            <v>8.8000000000000007</v>
          </cell>
          <cell r="BG178">
            <v>9.1999999999999993</v>
          </cell>
          <cell r="BH178">
            <v>7.7</v>
          </cell>
          <cell r="BI178">
            <v>6.7</v>
          </cell>
          <cell r="BJ178">
            <v>6.8</v>
          </cell>
          <cell r="BK178">
            <v>7.2</v>
          </cell>
          <cell r="BL178">
            <v>8.4</v>
          </cell>
          <cell r="BM178">
            <v>8.8000000000000007</v>
          </cell>
          <cell r="BN178">
            <v>9.1999999999999993</v>
          </cell>
          <cell r="BO178">
            <v>8.8000000000000007</v>
          </cell>
          <cell r="BP178">
            <v>8.6</v>
          </cell>
          <cell r="BQ178">
            <v>8.5</v>
          </cell>
          <cell r="BR178">
            <v>9.1</v>
          </cell>
          <cell r="BS178">
            <v>7.9</v>
          </cell>
          <cell r="BT178">
            <v>9.3000000000000007</v>
          </cell>
          <cell r="BV178">
            <v>8</v>
          </cell>
          <cell r="BX178">
            <v>8</v>
          </cell>
          <cell r="BZ178">
            <v>7.9</v>
          </cell>
          <cell r="CA178">
            <v>8.9</v>
          </cell>
          <cell r="CB178">
            <v>8.9</v>
          </cell>
          <cell r="CC178">
            <v>57</v>
          </cell>
          <cell r="CD178">
            <v>0</v>
          </cell>
          <cell r="CE178">
            <v>7.1</v>
          </cell>
          <cell r="CF178">
            <v>8.4</v>
          </cell>
          <cell r="CG178">
            <v>9.3000000000000007</v>
          </cell>
          <cell r="CH178">
            <v>6.9</v>
          </cell>
          <cell r="CI178">
            <v>7.8</v>
          </cell>
          <cell r="CJ178">
            <v>8.5</v>
          </cell>
          <cell r="CL178">
            <v>8</v>
          </cell>
          <cell r="CM178">
            <v>9.5</v>
          </cell>
          <cell r="CN178">
            <v>9.1</v>
          </cell>
          <cell r="CO178">
            <v>9</v>
          </cell>
          <cell r="CP178">
            <v>8.6999999999999993</v>
          </cell>
          <cell r="CQ178">
            <v>28</v>
          </cell>
          <cell r="CR178">
            <v>0</v>
          </cell>
          <cell r="CT178">
            <v>9</v>
          </cell>
          <cell r="CY178">
            <v>5</v>
          </cell>
          <cell r="CZ178">
            <v>0</v>
          </cell>
          <cell r="DA178">
            <v>146</v>
          </cell>
          <cell r="DB178">
            <v>0</v>
          </cell>
          <cell r="DC178">
            <v>146</v>
          </cell>
          <cell r="DD178">
            <v>146</v>
          </cell>
          <cell r="DE178">
            <v>8.32</v>
          </cell>
          <cell r="DF178">
            <v>3.61</v>
          </cell>
        </row>
        <row r="179">
          <cell r="A179">
            <v>2320713564</v>
          </cell>
          <cell r="B179" t="str">
            <v>Trần</v>
          </cell>
          <cell r="C179" t="str">
            <v>Thị</v>
          </cell>
          <cell r="D179" t="str">
            <v>Linh</v>
          </cell>
          <cell r="E179">
            <v>36298</v>
          </cell>
          <cell r="F179" t="str">
            <v>Nữ</v>
          </cell>
          <cell r="G179" t="str">
            <v>Đã Học Xong</v>
          </cell>
          <cell r="H179">
            <v>8.1999999999999993</v>
          </cell>
          <cell r="I179">
            <v>7.6</v>
          </cell>
          <cell r="J179">
            <v>6.6</v>
          </cell>
          <cell r="K179">
            <v>7</v>
          </cell>
          <cell r="L179">
            <v>6.5</v>
          </cell>
          <cell r="M179">
            <v>9.4</v>
          </cell>
          <cell r="N179">
            <v>7.1</v>
          </cell>
          <cell r="P179">
            <v>8.4</v>
          </cell>
          <cell r="T179">
            <v>8</v>
          </cell>
          <cell r="U179">
            <v>7.1</v>
          </cell>
          <cell r="W179">
            <v>8.6999999999999993</v>
          </cell>
          <cell r="X179">
            <v>7.7</v>
          </cell>
          <cell r="Y179">
            <v>8.4</v>
          </cell>
          <cell r="Z179">
            <v>7.7</v>
          </cell>
          <cell r="AA179">
            <v>8.6</v>
          </cell>
          <cell r="AB179">
            <v>8</v>
          </cell>
          <cell r="AC179">
            <v>4.0999999999999996</v>
          </cell>
          <cell r="AD179">
            <v>5</v>
          </cell>
          <cell r="AE179">
            <v>5.5</v>
          </cell>
          <cell r="AF179">
            <v>6</v>
          </cell>
          <cell r="AG179">
            <v>4.5</v>
          </cell>
          <cell r="AH179">
            <v>6.9</v>
          </cell>
          <cell r="AI179">
            <v>4.7</v>
          </cell>
          <cell r="AJ179">
            <v>5.5</v>
          </cell>
          <cell r="AK179">
            <v>51</v>
          </cell>
          <cell r="AL179">
            <v>0</v>
          </cell>
          <cell r="AM179">
            <v>6.9</v>
          </cell>
          <cell r="AN179">
            <v>5.9</v>
          </cell>
          <cell r="AO179">
            <v>9.6</v>
          </cell>
          <cell r="AU179">
            <v>7.5</v>
          </cell>
          <cell r="BA179">
            <v>6.2</v>
          </cell>
          <cell r="BB179">
            <v>5</v>
          </cell>
          <cell r="BC179">
            <v>0</v>
          </cell>
          <cell r="BD179">
            <v>8.1</v>
          </cell>
          <cell r="BE179">
            <v>6.2</v>
          </cell>
          <cell r="BF179">
            <v>4.9000000000000004</v>
          </cell>
          <cell r="BG179">
            <v>5.5</v>
          </cell>
          <cell r="BH179">
            <v>8.5</v>
          </cell>
          <cell r="BI179">
            <v>5.6</v>
          </cell>
          <cell r="BJ179">
            <v>7.6</v>
          </cell>
          <cell r="BK179">
            <v>4.7</v>
          </cell>
          <cell r="BL179">
            <v>7.2</v>
          </cell>
          <cell r="BM179">
            <v>6.4</v>
          </cell>
          <cell r="BN179">
            <v>6</v>
          </cell>
          <cell r="BO179">
            <v>6.5</v>
          </cell>
          <cell r="BP179">
            <v>7.9</v>
          </cell>
          <cell r="BQ179">
            <v>5.6</v>
          </cell>
          <cell r="BR179">
            <v>7.1</v>
          </cell>
          <cell r="BS179">
            <v>5.9</v>
          </cell>
          <cell r="BT179">
            <v>7.4</v>
          </cell>
          <cell r="BV179">
            <v>4.9000000000000004</v>
          </cell>
          <cell r="BX179">
            <v>6.6</v>
          </cell>
          <cell r="BZ179">
            <v>8</v>
          </cell>
          <cell r="CA179">
            <v>5.8</v>
          </cell>
          <cell r="CB179">
            <v>8</v>
          </cell>
          <cell r="CC179">
            <v>57</v>
          </cell>
          <cell r="CD179">
            <v>0</v>
          </cell>
          <cell r="CE179">
            <v>7.3</v>
          </cell>
          <cell r="CF179">
            <v>6.1</v>
          </cell>
          <cell r="CG179">
            <v>8.3000000000000007</v>
          </cell>
          <cell r="CH179">
            <v>7.6</v>
          </cell>
          <cell r="CI179">
            <v>5.9</v>
          </cell>
          <cell r="CJ179">
            <v>8.1999999999999993</v>
          </cell>
          <cell r="CL179">
            <v>5.4</v>
          </cell>
          <cell r="CM179">
            <v>8</v>
          </cell>
          <cell r="CN179">
            <v>8.1</v>
          </cell>
          <cell r="CO179">
            <v>8.6</v>
          </cell>
          <cell r="CP179">
            <v>8.1</v>
          </cell>
          <cell r="CQ179">
            <v>28</v>
          </cell>
          <cell r="CR179">
            <v>0</v>
          </cell>
          <cell r="CS179">
            <v>8.8000000000000007</v>
          </cell>
          <cell r="CY179">
            <v>5</v>
          </cell>
          <cell r="CZ179">
            <v>0</v>
          </cell>
          <cell r="DA179">
            <v>146</v>
          </cell>
          <cell r="DB179">
            <v>0</v>
          </cell>
          <cell r="DC179">
            <v>146</v>
          </cell>
          <cell r="DD179">
            <v>146</v>
          </cell>
          <cell r="DE179">
            <v>6.94</v>
          </cell>
          <cell r="DF179">
            <v>2.86</v>
          </cell>
        </row>
        <row r="180">
          <cell r="A180">
            <v>2320714518</v>
          </cell>
          <cell r="B180" t="str">
            <v>Lê</v>
          </cell>
          <cell r="C180" t="str">
            <v>Thị Thùy</v>
          </cell>
          <cell r="D180" t="str">
            <v>Linh</v>
          </cell>
          <cell r="E180">
            <v>36373</v>
          </cell>
          <cell r="F180" t="str">
            <v>Nữ</v>
          </cell>
          <cell r="G180" t="str">
            <v>Đã Học Xong</v>
          </cell>
          <cell r="H180">
            <v>8.1999999999999993</v>
          </cell>
          <cell r="I180">
            <v>7.7</v>
          </cell>
          <cell r="J180">
            <v>6.1</v>
          </cell>
          <cell r="K180">
            <v>6.2</v>
          </cell>
          <cell r="L180">
            <v>7.6</v>
          </cell>
          <cell r="M180">
            <v>6.3</v>
          </cell>
          <cell r="N180">
            <v>5.3</v>
          </cell>
          <cell r="P180">
            <v>9.9</v>
          </cell>
          <cell r="U180">
            <v>5.5</v>
          </cell>
          <cell r="V180">
            <v>4.5</v>
          </cell>
          <cell r="W180">
            <v>9.1</v>
          </cell>
          <cell r="X180">
            <v>6.9</v>
          </cell>
          <cell r="Y180">
            <v>7.9</v>
          </cell>
          <cell r="Z180">
            <v>6</v>
          </cell>
          <cell r="AA180">
            <v>8.1</v>
          </cell>
          <cell r="AB180">
            <v>7</v>
          </cell>
          <cell r="AC180">
            <v>5.6</v>
          </cell>
          <cell r="AD180">
            <v>6</v>
          </cell>
          <cell r="AE180">
            <v>5.3</v>
          </cell>
          <cell r="AF180">
            <v>8.1999999999999993</v>
          </cell>
          <cell r="AG180">
            <v>6.2</v>
          </cell>
          <cell r="AH180">
            <v>6.1</v>
          </cell>
          <cell r="AI180">
            <v>5.4</v>
          </cell>
          <cell r="AJ180">
            <v>5.0999999999999996</v>
          </cell>
          <cell r="AK180">
            <v>51</v>
          </cell>
          <cell r="AL180">
            <v>0</v>
          </cell>
          <cell r="AM180">
            <v>6.1</v>
          </cell>
          <cell r="AN180">
            <v>5.7</v>
          </cell>
          <cell r="AP180">
            <v>7.1</v>
          </cell>
          <cell r="AT180">
            <v>0</v>
          </cell>
          <cell r="AV180">
            <v>8.5</v>
          </cell>
          <cell r="BA180">
            <v>0</v>
          </cell>
          <cell r="BB180">
            <v>4</v>
          </cell>
          <cell r="BC180">
            <v>1</v>
          </cell>
          <cell r="BD180">
            <v>7.2</v>
          </cell>
          <cell r="BE180">
            <v>5.7</v>
          </cell>
          <cell r="BF180">
            <v>4.7</v>
          </cell>
          <cell r="BG180">
            <v>5.2</v>
          </cell>
          <cell r="BH180">
            <v>5.5</v>
          </cell>
          <cell r="BI180">
            <v>6.2</v>
          </cell>
          <cell r="BJ180">
            <v>7.3</v>
          </cell>
          <cell r="BK180">
            <v>4.2</v>
          </cell>
          <cell r="BL180">
            <v>7.2</v>
          </cell>
          <cell r="BM180">
            <v>6.3</v>
          </cell>
          <cell r="BN180">
            <v>6.1</v>
          </cell>
          <cell r="BO180">
            <v>8</v>
          </cell>
          <cell r="BP180">
            <v>8.5</v>
          </cell>
          <cell r="BQ180">
            <v>8.4</v>
          </cell>
          <cell r="BR180">
            <v>6.5</v>
          </cell>
          <cell r="BS180">
            <v>5.7</v>
          </cell>
          <cell r="BT180">
            <v>6.8</v>
          </cell>
          <cell r="BV180">
            <v>6.9</v>
          </cell>
          <cell r="BX180">
            <v>6.5</v>
          </cell>
          <cell r="BZ180">
            <v>9</v>
          </cell>
          <cell r="CA180">
            <v>8.1999999999999993</v>
          </cell>
          <cell r="CB180">
            <v>8.6</v>
          </cell>
          <cell r="CC180">
            <v>57</v>
          </cell>
          <cell r="CD180">
            <v>0</v>
          </cell>
          <cell r="CE180">
            <v>7.2</v>
          </cell>
          <cell r="CF180">
            <v>5</v>
          </cell>
          <cell r="CG180">
            <v>7.8</v>
          </cell>
          <cell r="CH180">
            <v>6.5</v>
          </cell>
          <cell r="CI180">
            <v>8.3000000000000007</v>
          </cell>
          <cell r="CJ180">
            <v>7.6</v>
          </cell>
          <cell r="CL180">
            <v>5.0999999999999996</v>
          </cell>
          <cell r="CM180">
            <v>7.1</v>
          </cell>
          <cell r="CN180">
            <v>6.3</v>
          </cell>
          <cell r="CO180">
            <v>7.5</v>
          </cell>
          <cell r="CP180">
            <v>8.1</v>
          </cell>
          <cell r="CQ180">
            <v>28</v>
          </cell>
          <cell r="CR180">
            <v>0</v>
          </cell>
          <cell r="CS180">
            <v>9.1</v>
          </cell>
          <cell r="CY180">
            <v>5</v>
          </cell>
          <cell r="CZ180">
            <v>0</v>
          </cell>
          <cell r="DA180">
            <v>145</v>
          </cell>
          <cell r="DB180">
            <v>1</v>
          </cell>
          <cell r="DC180">
            <v>146</v>
          </cell>
          <cell r="DD180">
            <v>145</v>
          </cell>
          <cell r="DE180">
            <v>6.81</v>
          </cell>
          <cell r="DF180">
            <v>2.74</v>
          </cell>
        </row>
        <row r="181">
          <cell r="A181">
            <v>2320716414</v>
          </cell>
          <cell r="B181" t="str">
            <v>Huỳnh</v>
          </cell>
          <cell r="C181" t="str">
            <v>Nhật</v>
          </cell>
          <cell r="D181" t="str">
            <v>Linh</v>
          </cell>
          <cell r="E181">
            <v>36171</v>
          </cell>
          <cell r="F181" t="str">
            <v>Nữ</v>
          </cell>
          <cell r="G181" t="str">
            <v>Đã Đăng Ký (chưa học xong)</v>
          </cell>
          <cell r="H181">
            <v>7.9</v>
          </cell>
          <cell r="I181">
            <v>7.2</v>
          </cell>
          <cell r="J181">
            <v>6.1</v>
          </cell>
          <cell r="K181">
            <v>5.6</v>
          </cell>
          <cell r="L181">
            <v>7.4</v>
          </cell>
          <cell r="M181">
            <v>7.7</v>
          </cell>
          <cell r="N181">
            <v>5.9</v>
          </cell>
          <cell r="P181">
            <v>8</v>
          </cell>
          <cell r="U181">
            <v>6.1</v>
          </cell>
          <cell r="V181">
            <v>8.9</v>
          </cell>
          <cell r="W181">
            <v>9</v>
          </cell>
          <cell r="X181">
            <v>9.1999999999999993</v>
          </cell>
          <cell r="Y181">
            <v>6.2</v>
          </cell>
          <cell r="Z181">
            <v>4.9000000000000004</v>
          </cell>
          <cell r="AA181">
            <v>6.5</v>
          </cell>
          <cell r="AB181">
            <v>5.5</v>
          </cell>
          <cell r="AC181">
            <v>6.6</v>
          </cell>
          <cell r="AD181">
            <v>7.6</v>
          </cell>
          <cell r="AE181">
            <v>5.0999999999999996</v>
          </cell>
          <cell r="AF181">
            <v>6.8</v>
          </cell>
          <cell r="AG181">
            <v>6</v>
          </cell>
          <cell r="AH181">
            <v>7.7</v>
          </cell>
          <cell r="AI181">
            <v>4.8</v>
          </cell>
          <cell r="AJ181">
            <v>7.5</v>
          </cell>
          <cell r="AK181">
            <v>51</v>
          </cell>
          <cell r="AL181">
            <v>0</v>
          </cell>
          <cell r="AM181">
            <v>4.7</v>
          </cell>
          <cell r="AN181">
            <v>6.3</v>
          </cell>
          <cell r="AS181">
            <v>6</v>
          </cell>
          <cell r="AW181">
            <v>5.8</v>
          </cell>
          <cell r="BA181">
            <v>5.8</v>
          </cell>
          <cell r="BB181">
            <v>5</v>
          </cell>
          <cell r="BC181">
            <v>0</v>
          </cell>
          <cell r="BD181">
            <v>7.1</v>
          </cell>
          <cell r="BE181">
            <v>7.3</v>
          </cell>
          <cell r="BF181">
            <v>6.6</v>
          </cell>
          <cell r="BG181">
            <v>4.8</v>
          </cell>
          <cell r="BH181">
            <v>5.5</v>
          </cell>
          <cell r="BI181">
            <v>6.6</v>
          </cell>
          <cell r="BJ181">
            <v>7</v>
          </cell>
          <cell r="BK181">
            <v>5.0999999999999996</v>
          </cell>
          <cell r="BL181">
            <v>7.3</v>
          </cell>
          <cell r="BM181">
            <v>6.2</v>
          </cell>
          <cell r="BN181">
            <v>5.4</v>
          </cell>
          <cell r="BO181">
            <v>7.9</v>
          </cell>
          <cell r="BP181">
            <v>7.1</v>
          </cell>
          <cell r="BQ181">
            <v>7.5</v>
          </cell>
          <cell r="BR181">
            <v>5.4</v>
          </cell>
          <cell r="BS181">
            <v>6.1</v>
          </cell>
          <cell r="BT181">
            <v>5.6</v>
          </cell>
          <cell r="BV181">
            <v>7.5</v>
          </cell>
          <cell r="BX181">
            <v>7.3</v>
          </cell>
          <cell r="BZ181">
            <v>6.3</v>
          </cell>
          <cell r="CA181">
            <v>7</v>
          </cell>
          <cell r="CB181">
            <v>8.1</v>
          </cell>
          <cell r="CC181">
            <v>57</v>
          </cell>
          <cell r="CD181">
            <v>0</v>
          </cell>
          <cell r="CE181">
            <v>6.5</v>
          </cell>
          <cell r="CF181">
            <v>6.4</v>
          </cell>
          <cell r="CG181">
            <v>7.5</v>
          </cell>
          <cell r="CH181">
            <v>6.7</v>
          </cell>
          <cell r="CI181">
            <v>5.8</v>
          </cell>
          <cell r="CJ181">
            <v>8.6</v>
          </cell>
          <cell r="CL181">
            <v>4.0999999999999996</v>
          </cell>
          <cell r="CM181">
            <v>6.6</v>
          </cell>
          <cell r="CN181">
            <v>7.4</v>
          </cell>
          <cell r="CO181">
            <v>4.0999999999999996</v>
          </cell>
          <cell r="CP181">
            <v>7.2</v>
          </cell>
          <cell r="CQ181">
            <v>28</v>
          </cell>
          <cell r="CR181">
            <v>0</v>
          </cell>
          <cell r="CS181">
            <v>0</v>
          </cell>
          <cell r="CY181">
            <v>0</v>
          </cell>
          <cell r="CZ181">
            <v>5</v>
          </cell>
          <cell r="DA181">
            <v>141</v>
          </cell>
          <cell r="DB181">
            <v>5</v>
          </cell>
          <cell r="DC181">
            <v>146</v>
          </cell>
          <cell r="DD181">
            <v>146</v>
          </cell>
          <cell r="DE181">
            <v>6.38</v>
          </cell>
          <cell r="DF181">
            <v>2.5299999999999998</v>
          </cell>
        </row>
        <row r="182">
          <cell r="A182">
            <v>23207212458</v>
          </cell>
          <cell r="B182" t="str">
            <v>Nguyễn</v>
          </cell>
          <cell r="C182" t="str">
            <v>Thị Hà</v>
          </cell>
          <cell r="D182" t="str">
            <v>Linh</v>
          </cell>
          <cell r="E182">
            <v>36419</v>
          </cell>
          <cell r="F182" t="str">
            <v>Nữ</v>
          </cell>
          <cell r="G182" t="str">
            <v>Đã Học Xong</v>
          </cell>
          <cell r="H182">
            <v>8.6999999999999993</v>
          </cell>
          <cell r="I182">
            <v>8.1999999999999993</v>
          </cell>
          <cell r="J182">
            <v>8.5</v>
          </cell>
          <cell r="K182">
            <v>6.5</v>
          </cell>
          <cell r="L182">
            <v>5.7</v>
          </cell>
          <cell r="M182">
            <v>9.1</v>
          </cell>
          <cell r="N182">
            <v>5.9</v>
          </cell>
          <cell r="O182">
            <v>9.1999999999999993</v>
          </cell>
          <cell r="U182">
            <v>5</v>
          </cell>
          <cell r="V182">
            <v>7.4</v>
          </cell>
          <cell r="W182">
            <v>7.7</v>
          </cell>
          <cell r="X182">
            <v>7.7</v>
          </cell>
          <cell r="Y182">
            <v>8.6999999999999993</v>
          </cell>
          <cell r="Z182">
            <v>6.9</v>
          </cell>
          <cell r="AA182">
            <v>7.7</v>
          </cell>
          <cell r="AB182">
            <v>8.5</v>
          </cell>
          <cell r="AC182">
            <v>7.2</v>
          </cell>
          <cell r="AD182">
            <v>6.6</v>
          </cell>
          <cell r="AE182">
            <v>4.8</v>
          </cell>
          <cell r="AF182">
            <v>6.7</v>
          </cell>
          <cell r="AG182">
            <v>4.5999999999999996</v>
          </cell>
          <cell r="AH182">
            <v>5.4</v>
          </cell>
          <cell r="AI182">
            <v>5.8</v>
          </cell>
          <cell r="AJ182">
            <v>5.8</v>
          </cell>
          <cell r="AK182">
            <v>51</v>
          </cell>
          <cell r="AL182">
            <v>0</v>
          </cell>
          <cell r="AM182">
            <v>5.3</v>
          </cell>
          <cell r="AN182">
            <v>7.1</v>
          </cell>
          <cell r="AO182">
            <v>7.2</v>
          </cell>
          <cell r="AU182">
            <v>7.6</v>
          </cell>
          <cell r="BA182">
            <v>6.2</v>
          </cell>
          <cell r="BB182">
            <v>5</v>
          </cell>
          <cell r="BC182">
            <v>0</v>
          </cell>
          <cell r="BD182">
            <v>8</v>
          </cell>
          <cell r="BE182">
            <v>6.3</v>
          </cell>
          <cell r="BF182">
            <v>7.5</v>
          </cell>
          <cell r="BG182">
            <v>6.4</v>
          </cell>
          <cell r="BH182">
            <v>6.7</v>
          </cell>
          <cell r="BI182">
            <v>6.1</v>
          </cell>
          <cell r="BJ182">
            <v>7.7</v>
          </cell>
          <cell r="BK182">
            <v>5.7</v>
          </cell>
          <cell r="BL182">
            <v>9.6999999999999993</v>
          </cell>
          <cell r="BM182">
            <v>6.4</v>
          </cell>
          <cell r="BN182">
            <v>8.5</v>
          </cell>
          <cell r="BO182">
            <v>5.8</v>
          </cell>
          <cell r="BP182">
            <v>6.8</v>
          </cell>
          <cell r="BQ182">
            <v>7.8</v>
          </cell>
          <cell r="BR182">
            <v>7.4</v>
          </cell>
          <cell r="BS182">
            <v>6.6</v>
          </cell>
          <cell r="BT182">
            <v>7.6</v>
          </cell>
          <cell r="BV182">
            <v>8</v>
          </cell>
          <cell r="BX182">
            <v>5.8</v>
          </cell>
          <cell r="BZ182">
            <v>7.2</v>
          </cell>
          <cell r="CA182">
            <v>8.6</v>
          </cell>
          <cell r="CB182">
            <v>6.2</v>
          </cell>
          <cell r="CC182">
            <v>57</v>
          </cell>
          <cell r="CD182">
            <v>0</v>
          </cell>
          <cell r="CE182">
            <v>8.6</v>
          </cell>
          <cell r="CF182">
            <v>8.5</v>
          </cell>
          <cell r="CG182">
            <v>8.1999999999999993</v>
          </cell>
          <cell r="CH182">
            <v>7.9</v>
          </cell>
          <cell r="CI182">
            <v>7.4</v>
          </cell>
          <cell r="CJ182">
            <v>9.6</v>
          </cell>
          <cell r="CL182">
            <v>6.9</v>
          </cell>
          <cell r="CM182">
            <v>7.7</v>
          </cell>
          <cell r="CN182">
            <v>8.9</v>
          </cell>
          <cell r="CO182">
            <v>7.9</v>
          </cell>
          <cell r="CP182">
            <v>8</v>
          </cell>
          <cell r="CQ182">
            <v>28</v>
          </cell>
          <cell r="CR182">
            <v>0</v>
          </cell>
          <cell r="CS182">
            <v>8.98</v>
          </cell>
          <cell r="CY182">
            <v>5</v>
          </cell>
          <cell r="CZ182">
            <v>0</v>
          </cell>
          <cell r="DA182">
            <v>146</v>
          </cell>
          <cell r="DB182">
            <v>0</v>
          </cell>
          <cell r="DC182">
            <v>146</v>
          </cell>
          <cell r="DD182">
            <v>146</v>
          </cell>
          <cell r="DE182">
            <v>7.38</v>
          </cell>
          <cell r="DF182">
            <v>3.07</v>
          </cell>
        </row>
        <row r="183">
          <cell r="A183">
            <v>23217112366</v>
          </cell>
          <cell r="B183" t="str">
            <v>Đặng</v>
          </cell>
          <cell r="C183" t="str">
            <v>Phước</v>
          </cell>
          <cell r="D183" t="str">
            <v>Lộc</v>
          </cell>
          <cell r="E183">
            <v>36476</v>
          </cell>
          <cell r="F183" t="str">
            <v>Nam</v>
          </cell>
          <cell r="G183" t="str">
            <v>Đã Đăng Ký (chưa học xong)</v>
          </cell>
          <cell r="H183">
            <v>6.1</v>
          </cell>
          <cell r="I183">
            <v>4.3</v>
          </cell>
          <cell r="J183">
            <v>7.4</v>
          </cell>
          <cell r="K183">
            <v>7</v>
          </cell>
          <cell r="L183">
            <v>7</v>
          </cell>
          <cell r="M183">
            <v>5.6</v>
          </cell>
          <cell r="N183">
            <v>6.2</v>
          </cell>
          <cell r="P183">
            <v>6.4</v>
          </cell>
          <cell r="T183">
            <v>5.9</v>
          </cell>
          <cell r="V183">
            <v>5.6</v>
          </cell>
          <cell r="W183">
            <v>9.1999999999999993</v>
          </cell>
          <cell r="X183">
            <v>7.8</v>
          </cell>
          <cell r="Y183">
            <v>5.7</v>
          </cell>
          <cell r="Z183">
            <v>5.6</v>
          </cell>
          <cell r="AA183">
            <v>8.5</v>
          </cell>
          <cell r="AB183">
            <v>6.5</v>
          </cell>
          <cell r="AC183">
            <v>6</v>
          </cell>
          <cell r="AD183">
            <v>5.2</v>
          </cell>
          <cell r="AE183">
            <v>7.4</v>
          </cell>
          <cell r="AF183">
            <v>5.5</v>
          </cell>
          <cell r="AG183">
            <v>5.7</v>
          </cell>
          <cell r="AH183">
            <v>4.4000000000000004</v>
          </cell>
          <cell r="AI183">
            <v>6</v>
          </cell>
          <cell r="AJ183">
            <v>5.2</v>
          </cell>
          <cell r="AK183">
            <v>51</v>
          </cell>
          <cell r="AL183">
            <v>0</v>
          </cell>
          <cell r="AM183">
            <v>8.8000000000000007</v>
          </cell>
          <cell r="AN183">
            <v>9.1</v>
          </cell>
          <cell r="AO183">
            <v>7.4</v>
          </cell>
          <cell r="AY183">
            <v>5.6</v>
          </cell>
          <cell r="BA183">
            <v>7.8</v>
          </cell>
          <cell r="BB183">
            <v>5</v>
          </cell>
          <cell r="BC183">
            <v>0</v>
          </cell>
          <cell r="BD183">
            <v>7</v>
          </cell>
          <cell r="BE183">
            <v>6</v>
          </cell>
          <cell r="BF183">
            <v>6.4</v>
          </cell>
          <cell r="BG183">
            <v>0</v>
          </cell>
          <cell r="BH183">
            <v>5</v>
          </cell>
          <cell r="BI183">
            <v>4.9000000000000004</v>
          </cell>
          <cell r="BJ183">
            <v>5.9</v>
          </cell>
          <cell r="BK183">
            <v>5.7</v>
          </cell>
          <cell r="BL183">
            <v>4.5</v>
          </cell>
          <cell r="BM183">
            <v>5.9</v>
          </cell>
          <cell r="BN183">
            <v>0</v>
          </cell>
          <cell r="BO183">
            <v>4</v>
          </cell>
          <cell r="BP183">
            <v>4.0999999999999996</v>
          </cell>
          <cell r="BQ183">
            <v>0</v>
          </cell>
          <cell r="BR183">
            <v>7.2</v>
          </cell>
          <cell r="BS183">
            <v>6.1</v>
          </cell>
          <cell r="BT183">
            <v>5.8</v>
          </cell>
          <cell r="BV183">
            <v>5.5</v>
          </cell>
          <cell r="BX183">
            <v>5.0999999999999996</v>
          </cell>
          <cell r="BZ183">
            <v>4.0999999999999996</v>
          </cell>
          <cell r="CA183">
            <v>6.3</v>
          </cell>
          <cell r="CB183">
            <v>6.9</v>
          </cell>
          <cell r="CC183">
            <v>48</v>
          </cell>
          <cell r="CD183">
            <v>9</v>
          </cell>
          <cell r="CE183">
            <v>7.4</v>
          </cell>
          <cell r="CF183">
            <v>6.1</v>
          </cell>
          <cell r="CG183">
            <v>5.5</v>
          </cell>
          <cell r="CH183">
            <v>4</v>
          </cell>
          <cell r="CI183">
            <v>4.8</v>
          </cell>
          <cell r="CJ183">
            <v>6.1</v>
          </cell>
          <cell r="CL183">
            <v>6.4</v>
          </cell>
          <cell r="CM183">
            <v>5.3</v>
          </cell>
          <cell r="CN183">
            <v>6.6</v>
          </cell>
          <cell r="CO183">
            <v>7.4</v>
          </cell>
          <cell r="CP183">
            <v>6.6</v>
          </cell>
          <cell r="CQ183">
            <v>28</v>
          </cell>
          <cell r="CR183">
            <v>0</v>
          </cell>
          <cell r="CY183">
            <v>0</v>
          </cell>
          <cell r="CZ183">
            <v>5</v>
          </cell>
          <cell r="DA183">
            <v>132</v>
          </cell>
          <cell r="DB183">
            <v>14</v>
          </cell>
          <cell r="DC183">
            <v>146</v>
          </cell>
          <cell r="DD183">
            <v>141</v>
          </cell>
          <cell r="DE183">
            <v>5.71</v>
          </cell>
          <cell r="DF183">
            <v>2.0099999999999998</v>
          </cell>
        </row>
        <row r="184">
          <cell r="A184">
            <v>2321713571</v>
          </cell>
          <cell r="B184" t="str">
            <v>Nguyễn</v>
          </cell>
          <cell r="C184" t="str">
            <v>Văn</v>
          </cell>
          <cell r="D184" t="str">
            <v>Lộc</v>
          </cell>
          <cell r="E184">
            <v>36201</v>
          </cell>
          <cell r="F184" t="str">
            <v>Nam</v>
          </cell>
          <cell r="G184" t="str">
            <v>Đã Học Xong</v>
          </cell>
          <cell r="H184">
            <v>8.6999999999999993</v>
          </cell>
          <cell r="I184">
            <v>8</v>
          </cell>
          <cell r="J184">
            <v>7.7</v>
          </cell>
          <cell r="K184">
            <v>6.7</v>
          </cell>
          <cell r="L184">
            <v>6.5</v>
          </cell>
          <cell r="M184">
            <v>6.4</v>
          </cell>
          <cell r="N184">
            <v>5</v>
          </cell>
          <cell r="O184">
            <v>9</v>
          </cell>
          <cell r="U184">
            <v>6.2</v>
          </cell>
          <cell r="V184">
            <v>8.4</v>
          </cell>
          <cell r="W184">
            <v>9.8000000000000007</v>
          </cell>
          <cell r="X184">
            <v>8.9</v>
          </cell>
          <cell r="Y184">
            <v>7.4</v>
          </cell>
          <cell r="Z184">
            <v>6.6</v>
          </cell>
          <cell r="AA184">
            <v>6.6</v>
          </cell>
          <cell r="AB184">
            <v>8.4</v>
          </cell>
          <cell r="AC184">
            <v>5.2</v>
          </cell>
          <cell r="AD184">
            <v>4.5999999999999996</v>
          </cell>
          <cell r="AE184">
            <v>6.1</v>
          </cell>
          <cell r="AF184">
            <v>7.7</v>
          </cell>
          <cell r="AG184">
            <v>5.5</v>
          </cell>
          <cell r="AH184">
            <v>4.5</v>
          </cell>
          <cell r="AI184">
            <v>6.3</v>
          </cell>
          <cell r="AJ184">
            <v>7.6</v>
          </cell>
          <cell r="AK184">
            <v>51</v>
          </cell>
          <cell r="AL184">
            <v>0</v>
          </cell>
          <cell r="AM184">
            <v>6.5</v>
          </cell>
          <cell r="AN184">
            <v>7.2</v>
          </cell>
          <cell r="AQ184">
            <v>4.9000000000000004</v>
          </cell>
          <cell r="AU184">
            <v>4.5</v>
          </cell>
          <cell r="BA184">
            <v>6</v>
          </cell>
          <cell r="BB184">
            <v>5</v>
          </cell>
          <cell r="BC184">
            <v>0</v>
          </cell>
          <cell r="BD184">
            <v>6.8</v>
          </cell>
          <cell r="BE184">
            <v>6.6</v>
          </cell>
          <cell r="BF184">
            <v>6</v>
          </cell>
          <cell r="BG184">
            <v>4.4000000000000004</v>
          </cell>
          <cell r="BH184">
            <v>5.0999999999999996</v>
          </cell>
          <cell r="BI184">
            <v>6.3</v>
          </cell>
          <cell r="BJ184">
            <v>6.9</v>
          </cell>
          <cell r="BK184">
            <v>5</v>
          </cell>
          <cell r="BL184">
            <v>6.9</v>
          </cell>
          <cell r="BM184">
            <v>5.3</v>
          </cell>
          <cell r="BN184">
            <v>5.3</v>
          </cell>
          <cell r="BO184">
            <v>7.5</v>
          </cell>
          <cell r="BP184">
            <v>8.6</v>
          </cell>
          <cell r="BQ184">
            <v>7.2</v>
          </cell>
          <cell r="BR184">
            <v>8.3000000000000007</v>
          </cell>
          <cell r="BS184">
            <v>5.4</v>
          </cell>
          <cell r="BT184">
            <v>6</v>
          </cell>
          <cell r="BV184">
            <v>6.5</v>
          </cell>
          <cell r="BX184">
            <v>8.6</v>
          </cell>
          <cell r="BZ184">
            <v>8.1999999999999993</v>
          </cell>
          <cell r="CA184">
            <v>6.3</v>
          </cell>
          <cell r="CB184">
            <v>8.6</v>
          </cell>
          <cell r="CC184">
            <v>57</v>
          </cell>
          <cell r="CD184">
            <v>0</v>
          </cell>
          <cell r="CE184">
            <v>5.5</v>
          </cell>
          <cell r="CF184">
            <v>6.4</v>
          </cell>
          <cell r="CG184">
            <v>7</v>
          </cell>
          <cell r="CH184">
            <v>5.9</v>
          </cell>
          <cell r="CI184">
            <v>7.7</v>
          </cell>
          <cell r="CJ184">
            <v>8.8000000000000007</v>
          </cell>
          <cell r="CL184">
            <v>8.6</v>
          </cell>
          <cell r="CM184">
            <v>7.5</v>
          </cell>
          <cell r="CN184">
            <v>8.5</v>
          </cell>
          <cell r="CO184">
            <v>8.1999999999999993</v>
          </cell>
          <cell r="CP184">
            <v>8.1</v>
          </cell>
          <cell r="CQ184">
            <v>28</v>
          </cell>
          <cell r="CR184">
            <v>0</v>
          </cell>
          <cell r="CS184">
            <v>9.1999999999999993</v>
          </cell>
          <cell r="CY184">
            <v>5</v>
          </cell>
          <cell r="CZ184">
            <v>0</v>
          </cell>
          <cell r="DA184">
            <v>146</v>
          </cell>
          <cell r="DB184">
            <v>0</v>
          </cell>
          <cell r="DC184">
            <v>146</v>
          </cell>
          <cell r="DD184">
            <v>146</v>
          </cell>
          <cell r="DE184">
            <v>6.95</v>
          </cell>
          <cell r="DF184">
            <v>2.82</v>
          </cell>
        </row>
        <row r="185">
          <cell r="A185">
            <v>2321716422</v>
          </cell>
          <cell r="B185" t="str">
            <v>Phạm</v>
          </cell>
          <cell r="C185" t="str">
            <v>Quang</v>
          </cell>
          <cell r="D185" t="str">
            <v>Lợi</v>
          </cell>
          <cell r="E185">
            <v>36365</v>
          </cell>
          <cell r="F185" t="str">
            <v>Nam</v>
          </cell>
          <cell r="G185" t="str">
            <v>Đã Học Xong</v>
          </cell>
          <cell r="H185">
            <v>9.8000000000000007</v>
          </cell>
          <cell r="I185">
            <v>6.6</v>
          </cell>
          <cell r="J185">
            <v>6.1</v>
          </cell>
          <cell r="K185">
            <v>9.6999999999999993</v>
          </cell>
          <cell r="L185">
            <v>9.5</v>
          </cell>
          <cell r="M185">
            <v>9</v>
          </cell>
          <cell r="N185">
            <v>7.8</v>
          </cell>
          <cell r="P185">
            <v>4.9000000000000004</v>
          </cell>
          <cell r="U185">
            <v>6.1</v>
          </cell>
          <cell r="V185">
            <v>7.4</v>
          </cell>
          <cell r="W185">
            <v>8.6999999999999993</v>
          </cell>
          <cell r="X185">
            <v>8.1</v>
          </cell>
          <cell r="Y185">
            <v>7.4</v>
          </cell>
          <cell r="Z185">
            <v>5.4</v>
          </cell>
          <cell r="AA185">
            <v>9</v>
          </cell>
          <cell r="AB185">
            <v>8.6999999999999993</v>
          </cell>
          <cell r="AC185">
            <v>7.5</v>
          </cell>
          <cell r="AD185">
            <v>8.4</v>
          </cell>
          <cell r="AE185">
            <v>5.8</v>
          </cell>
          <cell r="AF185">
            <v>8</v>
          </cell>
          <cell r="AG185">
            <v>7.3</v>
          </cell>
          <cell r="AH185">
            <v>7.6</v>
          </cell>
          <cell r="AI185">
            <v>7.4</v>
          </cell>
          <cell r="AJ185">
            <v>7.9</v>
          </cell>
          <cell r="AK185">
            <v>51</v>
          </cell>
          <cell r="AL185">
            <v>0</v>
          </cell>
          <cell r="AM185">
            <v>5.9</v>
          </cell>
          <cell r="AN185">
            <v>6.3</v>
          </cell>
          <cell r="AQ185">
            <v>4.8</v>
          </cell>
          <cell r="AU185">
            <v>6.7</v>
          </cell>
          <cell r="BA185">
            <v>0</v>
          </cell>
          <cell r="BB185">
            <v>4</v>
          </cell>
          <cell r="BC185">
            <v>1</v>
          </cell>
          <cell r="BD185">
            <v>7.5</v>
          </cell>
          <cell r="BE185">
            <v>8.9</v>
          </cell>
          <cell r="BF185">
            <v>9.1</v>
          </cell>
          <cell r="BG185">
            <v>6.5</v>
          </cell>
          <cell r="BH185">
            <v>7</v>
          </cell>
          <cell r="BI185">
            <v>7.1</v>
          </cell>
          <cell r="BJ185">
            <v>8.1</v>
          </cell>
          <cell r="BK185">
            <v>6.6</v>
          </cell>
          <cell r="BL185">
            <v>7.2</v>
          </cell>
          <cell r="BM185">
            <v>7.7</v>
          </cell>
          <cell r="BN185">
            <v>6.4</v>
          </cell>
          <cell r="BO185">
            <v>9</v>
          </cell>
          <cell r="BP185">
            <v>9.4</v>
          </cell>
          <cell r="BQ185">
            <v>6.1</v>
          </cell>
          <cell r="BR185">
            <v>6.9</v>
          </cell>
          <cell r="BS185">
            <v>6.3</v>
          </cell>
          <cell r="BT185">
            <v>7.4</v>
          </cell>
          <cell r="BV185">
            <v>8.1999999999999993</v>
          </cell>
          <cell r="BX185">
            <v>8.6</v>
          </cell>
          <cell r="BZ185">
            <v>8.6</v>
          </cell>
          <cell r="CA185">
            <v>9.1999999999999993</v>
          </cell>
          <cell r="CB185">
            <v>8.1</v>
          </cell>
          <cell r="CC185">
            <v>57</v>
          </cell>
          <cell r="CD185">
            <v>0</v>
          </cell>
          <cell r="CE185">
            <v>8.1</v>
          </cell>
          <cell r="CF185">
            <v>6.4</v>
          </cell>
          <cell r="CG185">
            <v>7.6</v>
          </cell>
          <cell r="CH185">
            <v>7.3</v>
          </cell>
          <cell r="CI185">
            <v>8.9</v>
          </cell>
          <cell r="CJ185">
            <v>9.5</v>
          </cell>
          <cell r="CL185">
            <v>8.8000000000000007</v>
          </cell>
          <cell r="CM185">
            <v>8.6</v>
          </cell>
          <cell r="CN185">
            <v>8.8000000000000007</v>
          </cell>
          <cell r="CO185">
            <v>8.1</v>
          </cell>
          <cell r="CP185">
            <v>8.3000000000000007</v>
          </cell>
          <cell r="CQ185">
            <v>28</v>
          </cell>
          <cell r="CR185">
            <v>0</v>
          </cell>
          <cell r="CS185">
            <v>8.5</v>
          </cell>
          <cell r="CY185">
            <v>5</v>
          </cell>
          <cell r="CZ185">
            <v>0</v>
          </cell>
          <cell r="DA185">
            <v>145</v>
          </cell>
          <cell r="DB185">
            <v>1</v>
          </cell>
          <cell r="DC185">
            <v>146</v>
          </cell>
          <cell r="DD185">
            <v>145</v>
          </cell>
          <cell r="DE185">
            <v>7.86</v>
          </cell>
          <cell r="DF185">
            <v>3.35</v>
          </cell>
        </row>
        <row r="186">
          <cell r="A186">
            <v>2321712266</v>
          </cell>
          <cell r="B186" t="str">
            <v>Vũ</v>
          </cell>
          <cell r="C186" t="str">
            <v>Tấn</v>
          </cell>
          <cell r="D186" t="str">
            <v>Long</v>
          </cell>
          <cell r="E186">
            <v>36344</v>
          </cell>
          <cell r="F186" t="str">
            <v>Nam</v>
          </cell>
          <cell r="G186" t="str">
            <v>Đã Học Xong</v>
          </cell>
          <cell r="H186">
            <v>8.1999999999999993</v>
          </cell>
          <cell r="I186">
            <v>7.7</v>
          </cell>
          <cell r="J186">
            <v>7.9</v>
          </cell>
          <cell r="K186">
            <v>7</v>
          </cell>
          <cell r="L186">
            <v>8.1</v>
          </cell>
          <cell r="M186">
            <v>8.3000000000000007</v>
          </cell>
          <cell r="N186">
            <v>5.4</v>
          </cell>
          <cell r="O186">
            <v>9</v>
          </cell>
          <cell r="U186">
            <v>6.4</v>
          </cell>
          <cell r="V186">
            <v>9.6</v>
          </cell>
          <cell r="W186">
            <v>9.6</v>
          </cell>
          <cell r="X186">
            <v>8.6999999999999993</v>
          </cell>
          <cell r="Y186">
            <v>7.3</v>
          </cell>
          <cell r="Z186">
            <v>6.1</v>
          </cell>
          <cell r="AA186">
            <v>7.2</v>
          </cell>
          <cell r="AB186">
            <v>6.8</v>
          </cell>
          <cell r="AC186">
            <v>6.2</v>
          </cell>
          <cell r="AD186">
            <v>5</v>
          </cell>
          <cell r="AE186">
            <v>6.5</v>
          </cell>
          <cell r="AF186">
            <v>7.7</v>
          </cell>
          <cell r="AG186">
            <v>6.1</v>
          </cell>
          <cell r="AH186">
            <v>6.7</v>
          </cell>
          <cell r="AI186">
            <v>6.4</v>
          </cell>
          <cell r="AJ186">
            <v>7.4</v>
          </cell>
          <cell r="AK186">
            <v>51</v>
          </cell>
          <cell r="AL186">
            <v>0</v>
          </cell>
          <cell r="AM186">
            <v>7.7</v>
          </cell>
          <cell r="AN186">
            <v>7.4</v>
          </cell>
          <cell r="AO186">
            <v>7.9</v>
          </cell>
          <cell r="AU186">
            <v>6</v>
          </cell>
          <cell r="BA186">
            <v>5.5</v>
          </cell>
          <cell r="BB186">
            <v>5</v>
          </cell>
          <cell r="BC186">
            <v>0</v>
          </cell>
          <cell r="BD186">
            <v>6.3</v>
          </cell>
          <cell r="BE186">
            <v>7.9</v>
          </cell>
          <cell r="BF186">
            <v>7.1</v>
          </cell>
          <cell r="BG186">
            <v>4.7</v>
          </cell>
          <cell r="BH186">
            <v>7.8</v>
          </cell>
          <cell r="BI186">
            <v>6.9</v>
          </cell>
          <cell r="BJ186">
            <v>7.3</v>
          </cell>
          <cell r="BK186">
            <v>4.5</v>
          </cell>
          <cell r="BL186">
            <v>6.7</v>
          </cell>
          <cell r="BM186">
            <v>5.4</v>
          </cell>
          <cell r="BN186">
            <v>6.5</v>
          </cell>
          <cell r="BO186">
            <v>8.1</v>
          </cell>
          <cell r="BP186">
            <v>8.9</v>
          </cell>
          <cell r="BQ186">
            <v>8</v>
          </cell>
          <cell r="BR186">
            <v>7.1</v>
          </cell>
          <cell r="BS186">
            <v>5.6</v>
          </cell>
          <cell r="BT186">
            <v>8.3000000000000007</v>
          </cell>
          <cell r="BV186">
            <v>7.7</v>
          </cell>
          <cell r="BX186">
            <v>7.3</v>
          </cell>
          <cell r="BZ186">
            <v>6.7</v>
          </cell>
          <cell r="CA186">
            <v>8.1</v>
          </cell>
          <cell r="CB186">
            <v>8.8000000000000007</v>
          </cell>
          <cell r="CC186">
            <v>57</v>
          </cell>
          <cell r="CD186">
            <v>0</v>
          </cell>
          <cell r="CE186">
            <v>6.2</v>
          </cell>
          <cell r="CF186">
            <v>6.8</v>
          </cell>
          <cell r="CG186">
            <v>8.1</v>
          </cell>
          <cell r="CH186">
            <v>6.3</v>
          </cell>
          <cell r="CI186">
            <v>7.9</v>
          </cell>
          <cell r="CJ186">
            <v>8.6999999999999993</v>
          </cell>
          <cell r="CL186">
            <v>8.5</v>
          </cell>
          <cell r="CM186">
            <v>7.2</v>
          </cell>
          <cell r="CN186">
            <v>6.6</v>
          </cell>
          <cell r="CO186">
            <v>7.1</v>
          </cell>
          <cell r="CP186">
            <v>8.6999999999999993</v>
          </cell>
          <cell r="CQ186">
            <v>28</v>
          </cell>
          <cell r="CR186">
            <v>0</v>
          </cell>
          <cell r="CS186">
            <v>9.1</v>
          </cell>
          <cell r="CY186">
            <v>5</v>
          </cell>
          <cell r="CZ186">
            <v>0</v>
          </cell>
          <cell r="DA186">
            <v>146</v>
          </cell>
          <cell r="DB186">
            <v>0</v>
          </cell>
          <cell r="DC186">
            <v>146</v>
          </cell>
          <cell r="DD186">
            <v>146</v>
          </cell>
          <cell r="DE186">
            <v>7.3</v>
          </cell>
          <cell r="DF186">
            <v>3.04</v>
          </cell>
        </row>
        <row r="187">
          <cell r="A187">
            <v>2321714519</v>
          </cell>
          <cell r="B187" t="str">
            <v>Tôn</v>
          </cell>
          <cell r="C187" t="str">
            <v>Thất Huỳnh</v>
          </cell>
          <cell r="D187" t="str">
            <v>Long</v>
          </cell>
          <cell r="E187">
            <v>36248</v>
          </cell>
          <cell r="F187" t="str">
            <v>Nam</v>
          </cell>
          <cell r="G187" t="str">
            <v>Đã Đăng Ký (chưa học xong)</v>
          </cell>
          <cell r="H187">
            <v>7.2</v>
          </cell>
          <cell r="I187">
            <v>8.1</v>
          </cell>
          <cell r="J187">
            <v>8.3000000000000007</v>
          </cell>
          <cell r="K187">
            <v>4.5</v>
          </cell>
          <cell r="L187">
            <v>5.2</v>
          </cell>
          <cell r="M187">
            <v>8.1</v>
          </cell>
          <cell r="N187">
            <v>6</v>
          </cell>
          <cell r="O187">
            <v>9.1</v>
          </cell>
          <cell r="T187">
            <v>7.8</v>
          </cell>
          <cell r="U187">
            <v>5.0999999999999996</v>
          </cell>
          <cell r="W187">
            <v>7.7</v>
          </cell>
          <cell r="X187">
            <v>7</v>
          </cell>
          <cell r="Y187">
            <v>8.5</v>
          </cell>
          <cell r="Z187">
            <v>8.5</v>
          </cell>
          <cell r="AA187">
            <v>6.8</v>
          </cell>
          <cell r="AB187">
            <v>6.7</v>
          </cell>
          <cell r="AC187">
            <v>5.7</v>
          </cell>
          <cell r="AD187">
            <v>4.2</v>
          </cell>
          <cell r="AE187">
            <v>6.8</v>
          </cell>
          <cell r="AF187">
            <v>8</v>
          </cell>
          <cell r="AG187">
            <v>5.7</v>
          </cell>
          <cell r="AH187">
            <v>6.1</v>
          </cell>
          <cell r="AI187">
            <v>5.6</v>
          </cell>
          <cell r="AJ187">
            <v>6.6</v>
          </cell>
          <cell r="AK187">
            <v>51</v>
          </cell>
          <cell r="AL187">
            <v>0</v>
          </cell>
          <cell r="AM187">
            <v>6.4</v>
          </cell>
          <cell r="AN187">
            <v>6.3</v>
          </cell>
          <cell r="AT187">
            <v>8.1</v>
          </cell>
          <cell r="AZ187">
            <v>5.9</v>
          </cell>
          <cell r="BA187">
            <v>5.9</v>
          </cell>
          <cell r="BB187">
            <v>5</v>
          </cell>
          <cell r="BC187">
            <v>0</v>
          </cell>
          <cell r="BD187">
            <v>6.1</v>
          </cell>
          <cell r="BE187">
            <v>5</v>
          </cell>
          <cell r="BF187">
            <v>5.0999999999999996</v>
          </cell>
          <cell r="BG187">
            <v>5.7</v>
          </cell>
          <cell r="BH187">
            <v>4.7</v>
          </cell>
          <cell r="BI187">
            <v>8.4</v>
          </cell>
          <cell r="BJ187">
            <v>7.3</v>
          </cell>
          <cell r="BK187">
            <v>6</v>
          </cell>
          <cell r="BL187">
            <v>7.1</v>
          </cell>
          <cell r="BM187">
            <v>5.4</v>
          </cell>
          <cell r="BN187">
            <v>6.3</v>
          </cell>
          <cell r="BO187">
            <v>8.1999999999999993</v>
          </cell>
          <cell r="BP187">
            <v>7.1</v>
          </cell>
          <cell r="BQ187">
            <v>7.8</v>
          </cell>
          <cell r="BR187">
            <v>8.3000000000000007</v>
          </cell>
          <cell r="BS187">
            <v>5.7</v>
          </cell>
          <cell r="BT187">
            <v>6.2</v>
          </cell>
          <cell r="BU187">
            <v>6.4</v>
          </cell>
          <cell r="BW187">
            <v>4.7</v>
          </cell>
          <cell r="BZ187">
            <v>6.9</v>
          </cell>
          <cell r="CA187">
            <v>5.2</v>
          </cell>
          <cell r="CB187">
            <v>9.4</v>
          </cell>
          <cell r="CC187">
            <v>57</v>
          </cell>
          <cell r="CD187">
            <v>0</v>
          </cell>
          <cell r="CE187">
            <v>5.2</v>
          </cell>
          <cell r="CF187">
            <v>5.8</v>
          </cell>
          <cell r="CG187">
            <v>7.6</v>
          </cell>
          <cell r="CH187">
            <v>5.0999999999999996</v>
          </cell>
          <cell r="CI187">
            <v>8.1</v>
          </cell>
          <cell r="CJ187">
            <v>8.8000000000000007</v>
          </cell>
          <cell r="CL187">
            <v>4.7</v>
          </cell>
          <cell r="CM187">
            <v>5.8</v>
          </cell>
          <cell r="CN187">
            <v>8</v>
          </cell>
          <cell r="CO187">
            <v>7.9</v>
          </cell>
          <cell r="CP187">
            <v>7.8</v>
          </cell>
          <cell r="CQ187">
            <v>28</v>
          </cell>
          <cell r="CR187">
            <v>0</v>
          </cell>
          <cell r="CS187">
            <v>7.5</v>
          </cell>
          <cell r="CY187">
            <v>5</v>
          </cell>
          <cell r="CZ187">
            <v>0</v>
          </cell>
          <cell r="DA187">
            <v>146</v>
          </cell>
          <cell r="DB187">
            <v>0</v>
          </cell>
          <cell r="DC187">
            <v>146</v>
          </cell>
          <cell r="DD187">
            <v>146</v>
          </cell>
          <cell r="DE187">
            <v>6.65</v>
          </cell>
          <cell r="DF187">
            <v>2.66</v>
          </cell>
        </row>
        <row r="188">
          <cell r="A188">
            <v>2321714935</v>
          </cell>
          <cell r="B188" t="str">
            <v>Lê</v>
          </cell>
          <cell r="C188" t="str">
            <v>Hồng</v>
          </cell>
          <cell r="D188" t="str">
            <v>Long</v>
          </cell>
          <cell r="E188">
            <v>36252</v>
          </cell>
          <cell r="F188" t="str">
            <v>Nam</v>
          </cell>
          <cell r="G188" t="str">
            <v>Đã Học Xong</v>
          </cell>
          <cell r="H188">
            <v>7.9</v>
          </cell>
          <cell r="I188">
            <v>7.5</v>
          </cell>
          <cell r="J188">
            <v>7.3</v>
          </cell>
          <cell r="K188">
            <v>6.4</v>
          </cell>
          <cell r="L188">
            <v>8.1</v>
          </cell>
          <cell r="M188">
            <v>7.4</v>
          </cell>
          <cell r="N188">
            <v>5.0999999999999996</v>
          </cell>
          <cell r="P188">
            <v>5.5</v>
          </cell>
          <cell r="T188">
            <v>9.5</v>
          </cell>
          <cell r="U188">
            <v>8</v>
          </cell>
          <cell r="W188">
            <v>4.9000000000000004</v>
          </cell>
          <cell r="X188">
            <v>7.2</v>
          </cell>
          <cell r="Y188">
            <v>8.3000000000000007</v>
          </cell>
          <cell r="Z188">
            <v>7</v>
          </cell>
          <cell r="AA188">
            <v>6.4</v>
          </cell>
          <cell r="AB188">
            <v>8.4</v>
          </cell>
          <cell r="AC188">
            <v>5.9</v>
          </cell>
          <cell r="AD188">
            <v>4.5</v>
          </cell>
          <cell r="AE188">
            <v>5.4</v>
          </cell>
          <cell r="AF188">
            <v>8.6999999999999993</v>
          </cell>
          <cell r="AG188">
            <v>6.6</v>
          </cell>
          <cell r="AH188">
            <v>6.4</v>
          </cell>
          <cell r="AI188">
            <v>6.1</v>
          </cell>
          <cell r="AJ188">
            <v>6.1</v>
          </cell>
          <cell r="AK188">
            <v>51</v>
          </cell>
          <cell r="AL188">
            <v>0</v>
          </cell>
          <cell r="AM188">
            <v>6.1</v>
          </cell>
          <cell r="AN188">
            <v>5.6</v>
          </cell>
          <cell r="AO188">
            <v>8.1999999999999993</v>
          </cell>
          <cell r="AU188">
            <v>7.3</v>
          </cell>
          <cell r="BA188">
            <v>5.3</v>
          </cell>
          <cell r="BB188">
            <v>5</v>
          </cell>
          <cell r="BC188">
            <v>0</v>
          </cell>
          <cell r="BD188">
            <v>8.3000000000000007</v>
          </cell>
          <cell r="BE188">
            <v>5.8</v>
          </cell>
          <cell r="BF188">
            <v>8.1</v>
          </cell>
          <cell r="BG188">
            <v>4</v>
          </cell>
          <cell r="BH188">
            <v>4</v>
          </cell>
          <cell r="BI188">
            <v>7.3</v>
          </cell>
          <cell r="BJ188">
            <v>7.8</v>
          </cell>
          <cell r="BK188">
            <v>5.9</v>
          </cell>
          <cell r="BL188">
            <v>7.4</v>
          </cell>
          <cell r="BM188">
            <v>6.3</v>
          </cell>
          <cell r="BN188">
            <v>7.2</v>
          </cell>
          <cell r="BO188">
            <v>8.1999999999999993</v>
          </cell>
          <cell r="BP188">
            <v>6.7</v>
          </cell>
          <cell r="BQ188">
            <v>7.8</v>
          </cell>
          <cell r="BR188">
            <v>9.1999999999999993</v>
          </cell>
          <cell r="BS188">
            <v>6.5</v>
          </cell>
          <cell r="BT188">
            <v>6.9</v>
          </cell>
          <cell r="BV188">
            <v>7.7</v>
          </cell>
          <cell r="BX188">
            <v>7.8</v>
          </cell>
          <cell r="BZ188">
            <v>9</v>
          </cell>
          <cell r="CA188">
            <v>7.8</v>
          </cell>
          <cell r="CB188">
            <v>8</v>
          </cell>
          <cell r="CC188">
            <v>57</v>
          </cell>
          <cell r="CD188">
            <v>0</v>
          </cell>
          <cell r="CE188">
            <v>5.9</v>
          </cell>
          <cell r="CF188">
            <v>7</v>
          </cell>
          <cell r="CG188">
            <v>8.3000000000000007</v>
          </cell>
          <cell r="CH188">
            <v>6.3</v>
          </cell>
          <cell r="CI188">
            <v>7.2</v>
          </cell>
          <cell r="CJ188">
            <v>9.4</v>
          </cell>
          <cell r="CL188">
            <v>8.1</v>
          </cell>
          <cell r="CM188">
            <v>8.6999999999999993</v>
          </cell>
          <cell r="CN188">
            <v>7.9</v>
          </cell>
          <cell r="CO188">
            <v>8.9</v>
          </cell>
          <cell r="CP188">
            <v>9</v>
          </cell>
          <cell r="CQ188">
            <v>28</v>
          </cell>
          <cell r="CR188">
            <v>0</v>
          </cell>
          <cell r="CS188">
            <v>9.3000000000000007</v>
          </cell>
          <cell r="CY188">
            <v>5</v>
          </cell>
          <cell r="CZ188">
            <v>0</v>
          </cell>
          <cell r="DA188">
            <v>146</v>
          </cell>
          <cell r="DB188">
            <v>0</v>
          </cell>
          <cell r="DC188">
            <v>146</v>
          </cell>
          <cell r="DD188">
            <v>146</v>
          </cell>
          <cell r="DE188">
            <v>7.27</v>
          </cell>
          <cell r="DF188">
            <v>2.99</v>
          </cell>
        </row>
        <row r="189">
          <cell r="A189">
            <v>2321714520</v>
          </cell>
          <cell r="B189" t="str">
            <v>Ngô</v>
          </cell>
          <cell r="C189" t="str">
            <v>Lê Thanh</v>
          </cell>
          <cell r="D189" t="str">
            <v>Luân</v>
          </cell>
          <cell r="E189">
            <v>36056</v>
          </cell>
          <cell r="F189" t="str">
            <v>Nam</v>
          </cell>
          <cell r="G189" t="str">
            <v>Đã Học Xong</v>
          </cell>
          <cell r="H189">
            <v>7.8</v>
          </cell>
          <cell r="I189">
            <v>7.3</v>
          </cell>
          <cell r="J189">
            <v>6.7</v>
          </cell>
          <cell r="K189">
            <v>5.9</v>
          </cell>
          <cell r="L189">
            <v>7.3</v>
          </cell>
          <cell r="M189">
            <v>7.4</v>
          </cell>
          <cell r="N189">
            <v>7.1</v>
          </cell>
          <cell r="P189">
            <v>4.9000000000000004</v>
          </cell>
          <cell r="S189">
            <v>7.1</v>
          </cell>
          <cell r="U189">
            <v>6.7</v>
          </cell>
          <cell r="W189">
            <v>7.9</v>
          </cell>
          <cell r="X189">
            <v>7.6</v>
          </cell>
          <cell r="Y189">
            <v>8.1</v>
          </cell>
          <cell r="Z189">
            <v>5.7</v>
          </cell>
          <cell r="AA189">
            <v>5.8</v>
          </cell>
          <cell r="AB189">
            <v>7.3</v>
          </cell>
          <cell r="AC189">
            <v>4.8</v>
          </cell>
          <cell r="AD189">
            <v>5.7</v>
          </cell>
          <cell r="AE189">
            <v>6</v>
          </cell>
          <cell r="AF189">
            <v>7.5</v>
          </cell>
          <cell r="AG189">
            <v>6.5</v>
          </cell>
          <cell r="AH189">
            <v>9.1999999999999993</v>
          </cell>
          <cell r="AI189">
            <v>5.5</v>
          </cell>
          <cell r="AJ189">
            <v>6.6</v>
          </cell>
          <cell r="AK189">
            <v>51</v>
          </cell>
          <cell r="AL189">
            <v>0</v>
          </cell>
          <cell r="AM189">
            <v>0</v>
          </cell>
          <cell r="AN189">
            <v>8.6</v>
          </cell>
          <cell r="AP189">
            <v>5.5</v>
          </cell>
          <cell r="AU189">
            <v>4.0999999999999996</v>
          </cell>
          <cell r="AV189">
            <v>0</v>
          </cell>
          <cell r="BA189">
            <v>5.2</v>
          </cell>
          <cell r="BB189">
            <v>4</v>
          </cell>
          <cell r="BC189">
            <v>1</v>
          </cell>
          <cell r="BD189">
            <v>8.1999999999999993</v>
          </cell>
          <cell r="BE189">
            <v>5.7</v>
          </cell>
          <cell r="BF189">
            <v>5.8</v>
          </cell>
          <cell r="BG189">
            <v>4.9000000000000004</v>
          </cell>
          <cell r="BH189">
            <v>6.6</v>
          </cell>
          <cell r="BI189">
            <v>6.8</v>
          </cell>
          <cell r="BJ189">
            <v>6</v>
          </cell>
          <cell r="BK189">
            <v>4.9000000000000004</v>
          </cell>
          <cell r="BL189">
            <v>8.5</v>
          </cell>
          <cell r="BM189">
            <v>5.6</v>
          </cell>
          <cell r="BN189">
            <v>5.8</v>
          </cell>
          <cell r="BO189">
            <v>8.8000000000000007</v>
          </cell>
          <cell r="BP189">
            <v>5.2</v>
          </cell>
          <cell r="BQ189">
            <v>8.5</v>
          </cell>
          <cell r="BR189">
            <v>5.5</v>
          </cell>
          <cell r="BS189">
            <v>4.8</v>
          </cell>
          <cell r="BT189">
            <v>4.0999999999999996</v>
          </cell>
          <cell r="BV189">
            <v>7.3</v>
          </cell>
          <cell r="BX189">
            <v>6</v>
          </cell>
          <cell r="BZ189">
            <v>5.0999999999999996</v>
          </cell>
          <cell r="CA189">
            <v>6.6</v>
          </cell>
          <cell r="CB189">
            <v>7.6</v>
          </cell>
          <cell r="CC189">
            <v>57</v>
          </cell>
          <cell r="CD189">
            <v>0</v>
          </cell>
          <cell r="CE189">
            <v>5.8</v>
          </cell>
          <cell r="CF189">
            <v>6</v>
          </cell>
          <cell r="CG189">
            <v>5.9</v>
          </cell>
          <cell r="CH189">
            <v>5.6</v>
          </cell>
          <cell r="CI189">
            <v>5.6</v>
          </cell>
          <cell r="CJ189">
            <v>7.9</v>
          </cell>
          <cell r="CL189">
            <v>5.5</v>
          </cell>
          <cell r="CM189">
            <v>6.6</v>
          </cell>
          <cell r="CN189">
            <v>6.3</v>
          </cell>
          <cell r="CO189">
            <v>7.4</v>
          </cell>
          <cell r="CP189">
            <v>6.8</v>
          </cell>
          <cell r="CQ189">
            <v>28</v>
          </cell>
          <cell r="CR189">
            <v>0</v>
          </cell>
          <cell r="CS189">
            <v>9.02</v>
          </cell>
          <cell r="CY189">
            <v>5</v>
          </cell>
          <cell r="CZ189">
            <v>0</v>
          </cell>
          <cell r="DA189">
            <v>145</v>
          </cell>
          <cell r="DB189">
            <v>1</v>
          </cell>
          <cell r="DC189">
            <v>146</v>
          </cell>
          <cell r="DD189">
            <v>145</v>
          </cell>
          <cell r="DE189">
            <v>6.52</v>
          </cell>
          <cell r="DF189">
            <v>2.56</v>
          </cell>
        </row>
        <row r="190">
          <cell r="A190">
            <v>23217110023</v>
          </cell>
          <cell r="B190" t="str">
            <v>Tưởng</v>
          </cell>
          <cell r="C190" t="str">
            <v>Tiến</v>
          </cell>
          <cell r="D190" t="str">
            <v>Lực</v>
          </cell>
          <cell r="E190">
            <v>36394</v>
          </cell>
          <cell r="F190" t="str">
            <v>Nam</v>
          </cell>
          <cell r="G190" t="str">
            <v>Đã Đăng Ký (chưa học xong)</v>
          </cell>
          <cell r="H190">
            <v>5.4</v>
          </cell>
          <cell r="I190">
            <v>5.8</v>
          </cell>
          <cell r="J190">
            <v>4</v>
          </cell>
          <cell r="K190">
            <v>5.8</v>
          </cell>
          <cell r="L190">
            <v>4.8</v>
          </cell>
          <cell r="M190">
            <v>4.9000000000000004</v>
          </cell>
          <cell r="N190">
            <v>6.1</v>
          </cell>
          <cell r="P190">
            <v>5</v>
          </cell>
          <cell r="T190">
            <v>6.9</v>
          </cell>
          <cell r="U190">
            <v>4.5</v>
          </cell>
          <cell r="W190">
            <v>7.9</v>
          </cell>
          <cell r="X190">
            <v>6.4</v>
          </cell>
          <cell r="Y190">
            <v>6.7</v>
          </cell>
          <cell r="Z190">
            <v>4.4000000000000004</v>
          </cell>
          <cell r="AA190">
            <v>4.9000000000000004</v>
          </cell>
          <cell r="AB190">
            <v>5.2</v>
          </cell>
          <cell r="AC190">
            <v>5.7</v>
          </cell>
          <cell r="AD190">
            <v>8.1</v>
          </cell>
          <cell r="AE190">
            <v>6</v>
          </cell>
          <cell r="AF190">
            <v>6.4</v>
          </cell>
          <cell r="AG190">
            <v>5.9</v>
          </cell>
          <cell r="AH190">
            <v>4.4000000000000004</v>
          </cell>
          <cell r="AI190">
            <v>7</v>
          </cell>
          <cell r="AJ190">
            <v>5.2</v>
          </cell>
          <cell r="AK190">
            <v>51</v>
          </cell>
          <cell r="AL190">
            <v>0</v>
          </cell>
          <cell r="AM190">
            <v>5.9</v>
          </cell>
          <cell r="AN190">
            <v>7.4</v>
          </cell>
          <cell r="AS190">
            <v>5.0999999999999996</v>
          </cell>
          <cell r="AY190">
            <v>5.5</v>
          </cell>
          <cell r="BA190">
            <v>4.8</v>
          </cell>
          <cell r="BB190">
            <v>5</v>
          </cell>
          <cell r="BC190">
            <v>0</v>
          </cell>
          <cell r="BD190">
            <v>6.1</v>
          </cell>
          <cell r="BE190">
            <v>5.2</v>
          </cell>
          <cell r="BF190">
            <v>4.7</v>
          </cell>
          <cell r="BG190">
            <v>4.4000000000000004</v>
          </cell>
          <cell r="BH190">
            <v>4.7</v>
          </cell>
          <cell r="BI190">
            <v>6.4</v>
          </cell>
          <cell r="BJ190">
            <v>4.9000000000000004</v>
          </cell>
          <cell r="BK190">
            <v>5.7</v>
          </cell>
          <cell r="BL190">
            <v>6.8</v>
          </cell>
          <cell r="BM190">
            <v>5</v>
          </cell>
          <cell r="BN190">
            <v>5.0999999999999996</v>
          </cell>
          <cell r="BO190">
            <v>6.8</v>
          </cell>
          <cell r="BP190">
            <v>4.8</v>
          </cell>
          <cell r="BQ190">
            <v>7.9</v>
          </cell>
          <cell r="BR190">
            <v>5</v>
          </cell>
          <cell r="BS190">
            <v>5.5</v>
          </cell>
          <cell r="BT190">
            <v>4.0999999999999996</v>
          </cell>
          <cell r="BV190">
            <v>7.1</v>
          </cell>
          <cell r="BX190">
            <v>7.7</v>
          </cell>
          <cell r="BZ190">
            <v>7.6</v>
          </cell>
          <cell r="CA190">
            <v>4.2</v>
          </cell>
          <cell r="CB190">
            <v>6.5</v>
          </cell>
          <cell r="CC190">
            <v>57</v>
          </cell>
          <cell r="CD190">
            <v>0</v>
          </cell>
          <cell r="CE190">
            <v>5.5</v>
          </cell>
          <cell r="CF190">
            <v>5.7</v>
          </cell>
          <cell r="CG190">
            <v>5.7</v>
          </cell>
          <cell r="CH190">
            <v>6.7</v>
          </cell>
          <cell r="CI190">
            <v>7.2</v>
          </cell>
          <cell r="CJ190">
            <v>8.1</v>
          </cell>
          <cell r="CL190">
            <v>5.2</v>
          </cell>
          <cell r="CM190">
            <v>4.7</v>
          </cell>
          <cell r="CN190">
            <v>6.7</v>
          </cell>
          <cell r="CO190">
            <v>8.6999999999999993</v>
          </cell>
          <cell r="CP190">
            <v>6.7</v>
          </cell>
          <cell r="CQ190">
            <v>28</v>
          </cell>
          <cell r="CR190">
            <v>0</v>
          </cell>
          <cell r="CS190">
            <v>7</v>
          </cell>
          <cell r="CY190">
            <v>5</v>
          </cell>
          <cell r="CZ190">
            <v>0</v>
          </cell>
          <cell r="DA190">
            <v>146</v>
          </cell>
          <cell r="DB190">
            <v>0</v>
          </cell>
          <cell r="DC190">
            <v>146</v>
          </cell>
          <cell r="DD190">
            <v>138</v>
          </cell>
          <cell r="DE190">
            <v>5.79</v>
          </cell>
          <cell r="DF190">
            <v>2.1</v>
          </cell>
        </row>
        <row r="191">
          <cell r="A191">
            <v>2320717276</v>
          </cell>
          <cell r="B191" t="str">
            <v>Nguyễn</v>
          </cell>
          <cell r="C191" t="str">
            <v>Ngọc</v>
          </cell>
          <cell r="D191" t="str">
            <v>Luyến</v>
          </cell>
          <cell r="E191">
            <v>36161</v>
          </cell>
          <cell r="F191" t="str">
            <v>Nữ</v>
          </cell>
          <cell r="G191" t="str">
            <v>Đã Học Xong</v>
          </cell>
          <cell r="H191">
            <v>8.4</v>
          </cell>
          <cell r="I191">
            <v>7.8</v>
          </cell>
          <cell r="J191">
            <v>5.9</v>
          </cell>
          <cell r="K191">
            <v>6.8</v>
          </cell>
          <cell r="L191">
            <v>6.4</v>
          </cell>
          <cell r="M191">
            <v>7.1</v>
          </cell>
          <cell r="N191">
            <v>5.3</v>
          </cell>
          <cell r="O191">
            <v>8.9</v>
          </cell>
          <cell r="S191">
            <v>6.2</v>
          </cell>
          <cell r="U191">
            <v>9.3000000000000007</v>
          </cell>
          <cell r="W191">
            <v>9.4</v>
          </cell>
          <cell r="X191">
            <v>8.1</v>
          </cell>
          <cell r="Y191">
            <v>7.8</v>
          </cell>
          <cell r="Z191">
            <v>9.1999999999999993</v>
          </cell>
          <cell r="AA191">
            <v>7.9</v>
          </cell>
          <cell r="AB191">
            <v>7.5</v>
          </cell>
          <cell r="AC191">
            <v>4</v>
          </cell>
          <cell r="AD191">
            <v>4.7</v>
          </cell>
          <cell r="AE191">
            <v>4.4000000000000004</v>
          </cell>
          <cell r="AF191">
            <v>7.1</v>
          </cell>
          <cell r="AG191">
            <v>5.9</v>
          </cell>
          <cell r="AH191">
            <v>4.7</v>
          </cell>
          <cell r="AI191">
            <v>5.4</v>
          </cell>
          <cell r="AJ191">
            <v>6.7</v>
          </cell>
          <cell r="AK191">
            <v>51</v>
          </cell>
          <cell r="AL191">
            <v>0</v>
          </cell>
          <cell r="AM191">
            <v>6.8</v>
          </cell>
          <cell r="AN191">
            <v>6.6</v>
          </cell>
          <cell r="AQ191">
            <v>5.4</v>
          </cell>
          <cell r="AU191">
            <v>8</v>
          </cell>
          <cell r="BA191">
            <v>7</v>
          </cell>
          <cell r="BB191">
            <v>5</v>
          </cell>
          <cell r="BC191">
            <v>0</v>
          </cell>
          <cell r="BD191">
            <v>6.6</v>
          </cell>
          <cell r="BE191">
            <v>8.3000000000000007</v>
          </cell>
          <cell r="BF191">
            <v>7.6</v>
          </cell>
          <cell r="BG191">
            <v>4.8</v>
          </cell>
          <cell r="BH191">
            <v>5.7</v>
          </cell>
          <cell r="BI191">
            <v>6.6</v>
          </cell>
          <cell r="BJ191">
            <v>7.9</v>
          </cell>
          <cell r="BK191">
            <v>6.8</v>
          </cell>
          <cell r="BL191">
            <v>8</v>
          </cell>
          <cell r="BM191">
            <v>5.8</v>
          </cell>
          <cell r="BN191">
            <v>6.3</v>
          </cell>
          <cell r="BO191">
            <v>7.7</v>
          </cell>
          <cell r="BP191">
            <v>7.7</v>
          </cell>
          <cell r="BQ191">
            <v>6.7</v>
          </cell>
          <cell r="BR191">
            <v>7.6</v>
          </cell>
          <cell r="BS191">
            <v>7.6</v>
          </cell>
          <cell r="BT191">
            <v>7.6</v>
          </cell>
          <cell r="BV191">
            <v>7.6</v>
          </cell>
          <cell r="BX191">
            <v>6.3</v>
          </cell>
          <cell r="BZ191">
            <v>7.2</v>
          </cell>
          <cell r="CA191">
            <v>7</v>
          </cell>
          <cell r="CB191">
            <v>9.1</v>
          </cell>
          <cell r="CC191">
            <v>57</v>
          </cell>
          <cell r="CD191">
            <v>0</v>
          </cell>
          <cell r="CE191">
            <v>7.9</v>
          </cell>
          <cell r="CF191">
            <v>6.4</v>
          </cell>
          <cell r="CG191">
            <v>6.6</v>
          </cell>
          <cell r="CH191">
            <v>6.6</v>
          </cell>
          <cell r="CI191">
            <v>7.3</v>
          </cell>
          <cell r="CJ191">
            <v>8.6999999999999993</v>
          </cell>
          <cell r="CL191">
            <v>8.6999999999999993</v>
          </cell>
          <cell r="CM191">
            <v>8.1999999999999993</v>
          </cell>
          <cell r="CN191">
            <v>8.6</v>
          </cell>
          <cell r="CO191">
            <v>8.1</v>
          </cell>
          <cell r="CP191">
            <v>8.1</v>
          </cell>
          <cell r="CQ191">
            <v>28</v>
          </cell>
          <cell r="CR191">
            <v>0</v>
          </cell>
          <cell r="CS191">
            <v>9.1</v>
          </cell>
          <cell r="CY191">
            <v>5</v>
          </cell>
          <cell r="CZ191">
            <v>0</v>
          </cell>
          <cell r="DA191">
            <v>146</v>
          </cell>
          <cell r="DB191">
            <v>0</v>
          </cell>
          <cell r="DC191">
            <v>146</v>
          </cell>
          <cell r="DD191">
            <v>146</v>
          </cell>
          <cell r="DE191">
            <v>7.17</v>
          </cell>
          <cell r="DF191">
            <v>2.96</v>
          </cell>
        </row>
        <row r="192">
          <cell r="A192">
            <v>2320712644</v>
          </cell>
          <cell r="B192" t="str">
            <v>Phạm</v>
          </cell>
          <cell r="C192" t="str">
            <v>Thị Thúy</v>
          </cell>
          <cell r="D192" t="str">
            <v>Ly</v>
          </cell>
          <cell r="E192">
            <v>36265</v>
          </cell>
          <cell r="F192" t="str">
            <v>Nữ</v>
          </cell>
          <cell r="G192" t="str">
            <v>Đã Học Xong</v>
          </cell>
          <cell r="H192">
            <v>9.3000000000000007</v>
          </cell>
          <cell r="I192">
            <v>7.8</v>
          </cell>
          <cell r="J192">
            <v>8.9</v>
          </cell>
          <cell r="K192">
            <v>7.8</v>
          </cell>
          <cell r="L192">
            <v>7.2</v>
          </cell>
          <cell r="M192">
            <v>9</v>
          </cell>
          <cell r="N192">
            <v>7.7</v>
          </cell>
          <cell r="P192">
            <v>8.6999999999999993</v>
          </cell>
          <cell r="T192">
            <v>7.7</v>
          </cell>
          <cell r="U192">
            <v>8.6999999999999993</v>
          </cell>
          <cell r="W192">
            <v>8.9</v>
          </cell>
          <cell r="X192">
            <v>9.1</v>
          </cell>
          <cell r="Y192">
            <v>8</v>
          </cell>
          <cell r="Z192">
            <v>8.6</v>
          </cell>
          <cell r="AA192">
            <v>8.1999999999999993</v>
          </cell>
          <cell r="AB192">
            <v>7.5</v>
          </cell>
          <cell r="AC192">
            <v>5.9</v>
          </cell>
          <cell r="AD192">
            <v>8.5</v>
          </cell>
          <cell r="AE192">
            <v>6.2</v>
          </cell>
          <cell r="AF192">
            <v>6.6</v>
          </cell>
          <cell r="AG192">
            <v>5.3</v>
          </cell>
          <cell r="AH192">
            <v>5.6</v>
          </cell>
          <cell r="AI192">
            <v>5.7</v>
          </cell>
          <cell r="AJ192">
            <v>6.7</v>
          </cell>
          <cell r="AK192">
            <v>51</v>
          </cell>
          <cell r="AL192">
            <v>0</v>
          </cell>
          <cell r="AM192">
            <v>6</v>
          </cell>
          <cell r="AN192">
            <v>6.8</v>
          </cell>
          <cell r="AT192">
            <v>7.9</v>
          </cell>
          <cell r="AZ192">
            <v>7.1</v>
          </cell>
          <cell r="BA192">
            <v>7.1</v>
          </cell>
          <cell r="BB192">
            <v>5</v>
          </cell>
          <cell r="BC192">
            <v>0</v>
          </cell>
          <cell r="BD192">
            <v>5.5</v>
          </cell>
          <cell r="BE192">
            <v>5.2</v>
          </cell>
          <cell r="BF192">
            <v>7.6</v>
          </cell>
          <cell r="BG192">
            <v>9.1999999999999993</v>
          </cell>
          <cell r="BH192">
            <v>8.1999999999999993</v>
          </cell>
          <cell r="BI192">
            <v>7.6</v>
          </cell>
          <cell r="BJ192">
            <v>8.8000000000000007</v>
          </cell>
          <cell r="BK192">
            <v>7</v>
          </cell>
          <cell r="BL192">
            <v>8.3000000000000007</v>
          </cell>
          <cell r="BM192">
            <v>8.5</v>
          </cell>
          <cell r="BN192">
            <v>6.9</v>
          </cell>
          <cell r="BO192">
            <v>7.7</v>
          </cell>
          <cell r="BP192">
            <v>6.6</v>
          </cell>
          <cell r="BQ192">
            <v>8</v>
          </cell>
          <cell r="BR192">
            <v>8.1</v>
          </cell>
          <cell r="BS192">
            <v>6.8</v>
          </cell>
          <cell r="BT192">
            <v>6.8</v>
          </cell>
          <cell r="BV192">
            <v>7.7</v>
          </cell>
          <cell r="BX192">
            <v>8.4</v>
          </cell>
          <cell r="BZ192">
            <v>8.1999999999999993</v>
          </cell>
          <cell r="CA192">
            <v>7.5</v>
          </cell>
          <cell r="CB192">
            <v>8.5</v>
          </cell>
          <cell r="CC192">
            <v>57</v>
          </cell>
          <cell r="CD192">
            <v>0</v>
          </cell>
          <cell r="CE192">
            <v>7.8</v>
          </cell>
          <cell r="CF192">
            <v>8</v>
          </cell>
          <cell r="CG192">
            <v>7.4</v>
          </cell>
          <cell r="CH192">
            <v>6.9</v>
          </cell>
          <cell r="CI192">
            <v>8.1</v>
          </cell>
          <cell r="CJ192">
            <v>9</v>
          </cell>
          <cell r="CL192">
            <v>7</v>
          </cell>
          <cell r="CM192">
            <v>4.2</v>
          </cell>
          <cell r="CN192">
            <v>7.3</v>
          </cell>
          <cell r="CO192">
            <v>8.6</v>
          </cell>
          <cell r="CP192">
            <v>8.8000000000000007</v>
          </cell>
          <cell r="CQ192">
            <v>28</v>
          </cell>
          <cell r="CR192">
            <v>0</v>
          </cell>
          <cell r="CS192">
            <v>8.8000000000000007</v>
          </cell>
          <cell r="CY192">
            <v>5</v>
          </cell>
          <cell r="CZ192">
            <v>0</v>
          </cell>
          <cell r="DA192">
            <v>146</v>
          </cell>
          <cell r="DB192">
            <v>0</v>
          </cell>
          <cell r="DC192">
            <v>146</v>
          </cell>
          <cell r="DD192">
            <v>146</v>
          </cell>
          <cell r="DE192">
            <v>7.6</v>
          </cell>
          <cell r="DF192">
            <v>3.25</v>
          </cell>
        </row>
        <row r="193">
          <cell r="A193">
            <v>2320717017</v>
          </cell>
          <cell r="B193" t="str">
            <v>Nguyễn</v>
          </cell>
          <cell r="C193" t="str">
            <v>Trần Trúc</v>
          </cell>
          <cell r="D193" t="str">
            <v>Ly</v>
          </cell>
          <cell r="E193">
            <v>36411</v>
          </cell>
          <cell r="F193" t="str">
            <v>Nữ</v>
          </cell>
          <cell r="G193" t="str">
            <v>Đã Học Xong</v>
          </cell>
          <cell r="H193">
            <v>8.3000000000000007</v>
          </cell>
          <cell r="I193">
            <v>8</v>
          </cell>
          <cell r="J193">
            <v>7.7</v>
          </cell>
          <cell r="K193">
            <v>8.1999999999999993</v>
          </cell>
          <cell r="L193">
            <v>9</v>
          </cell>
          <cell r="M193">
            <v>7.4</v>
          </cell>
          <cell r="N193">
            <v>5.0999999999999996</v>
          </cell>
          <cell r="P193">
            <v>6.6</v>
          </cell>
          <cell r="U193">
            <v>6.9</v>
          </cell>
          <cell r="V193">
            <v>9.3000000000000007</v>
          </cell>
          <cell r="W193">
            <v>8.4</v>
          </cell>
          <cell r="X193">
            <v>9.1</v>
          </cell>
          <cell r="Y193">
            <v>8.1999999999999993</v>
          </cell>
          <cell r="Z193">
            <v>5.8</v>
          </cell>
          <cell r="AA193">
            <v>6.5</v>
          </cell>
          <cell r="AB193">
            <v>7</v>
          </cell>
          <cell r="AC193">
            <v>5.5</v>
          </cell>
          <cell r="AD193">
            <v>4.5</v>
          </cell>
          <cell r="AE193">
            <v>5.5</v>
          </cell>
          <cell r="AF193">
            <v>5.4</v>
          </cell>
          <cell r="AG193">
            <v>6.5</v>
          </cell>
          <cell r="AH193">
            <v>7.2</v>
          </cell>
          <cell r="AI193">
            <v>5.4</v>
          </cell>
          <cell r="AJ193">
            <v>7.7</v>
          </cell>
          <cell r="AK193">
            <v>51</v>
          </cell>
          <cell r="AL193">
            <v>0</v>
          </cell>
          <cell r="AM193">
            <v>7</v>
          </cell>
          <cell r="AN193">
            <v>7.6</v>
          </cell>
          <cell r="AT193">
            <v>6.9</v>
          </cell>
          <cell r="AZ193">
            <v>7</v>
          </cell>
          <cell r="BA193">
            <v>6.8</v>
          </cell>
          <cell r="BB193">
            <v>5</v>
          </cell>
          <cell r="BC193">
            <v>0</v>
          </cell>
          <cell r="BD193">
            <v>6.1</v>
          </cell>
          <cell r="BE193">
            <v>4.7</v>
          </cell>
          <cell r="BF193">
            <v>5.0999999999999996</v>
          </cell>
          <cell r="BG193">
            <v>5.0999999999999996</v>
          </cell>
          <cell r="BH193">
            <v>8.3000000000000007</v>
          </cell>
          <cell r="BI193">
            <v>5.5</v>
          </cell>
          <cell r="BJ193">
            <v>7.9</v>
          </cell>
          <cell r="BK193">
            <v>5</v>
          </cell>
          <cell r="BL193">
            <v>7.5</v>
          </cell>
          <cell r="BM193">
            <v>4.7</v>
          </cell>
          <cell r="BN193">
            <v>5.4</v>
          </cell>
          <cell r="BO193">
            <v>5</v>
          </cell>
          <cell r="BP193">
            <v>6.8</v>
          </cell>
          <cell r="BQ193">
            <v>5.8</v>
          </cell>
          <cell r="BR193">
            <v>6.3</v>
          </cell>
          <cell r="BS193">
            <v>6.3</v>
          </cell>
          <cell r="BT193">
            <v>6.2</v>
          </cell>
          <cell r="BV193">
            <v>6.1</v>
          </cell>
          <cell r="BX193">
            <v>5.8</v>
          </cell>
          <cell r="BZ193">
            <v>7.7</v>
          </cell>
          <cell r="CA193">
            <v>6.4</v>
          </cell>
          <cell r="CB193">
            <v>8.9</v>
          </cell>
          <cell r="CC193">
            <v>57</v>
          </cell>
          <cell r="CD193">
            <v>0</v>
          </cell>
          <cell r="CE193">
            <v>5.9</v>
          </cell>
          <cell r="CF193">
            <v>5.8</v>
          </cell>
          <cell r="CG193">
            <v>6.2</v>
          </cell>
          <cell r="CH193">
            <v>4.9000000000000004</v>
          </cell>
          <cell r="CI193">
            <v>8.4</v>
          </cell>
          <cell r="CJ193">
            <v>9.4</v>
          </cell>
          <cell r="CL193">
            <v>4.8</v>
          </cell>
          <cell r="CM193">
            <v>6.6</v>
          </cell>
          <cell r="CN193">
            <v>7.3</v>
          </cell>
          <cell r="CO193">
            <v>9.5</v>
          </cell>
          <cell r="CP193">
            <v>8.8000000000000007</v>
          </cell>
          <cell r="CQ193">
            <v>28</v>
          </cell>
          <cell r="CR193">
            <v>0</v>
          </cell>
          <cell r="CS193">
            <v>8.1</v>
          </cell>
          <cell r="CY193">
            <v>5</v>
          </cell>
          <cell r="CZ193">
            <v>0</v>
          </cell>
          <cell r="DA193">
            <v>146</v>
          </cell>
          <cell r="DB193">
            <v>0</v>
          </cell>
          <cell r="DC193">
            <v>146</v>
          </cell>
          <cell r="DD193">
            <v>146</v>
          </cell>
          <cell r="DE193">
            <v>6.68</v>
          </cell>
          <cell r="DF193">
            <v>2.65</v>
          </cell>
        </row>
        <row r="194">
          <cell r="A194">
            <v>2320717132</v>
          </cell>
          <cell r="B194" t="str">
            <v>Nguyễn</v>
          </cell>
          <cell r="C194" t="str">
            <v>Kim Hồng</v>
          </cell>
          <cell r="D194" t="str">
            <v>Ly</v>
          </cell>
          <cell r="E194">
            <v>36304</v>
          </cell>
          <cell r="F194" t="str">
            <v>Nữ</v>
          </cell>
          <cell r="G194" t="str">
            <v>Đã Học Xong</v>
          </cell>
          <cell r="H194">
            <v>8</v>
          </cell>
          <cell r="I194">
            <v>7.2</v>
          </cell>
          <cell r="J194">
            <v>8.9</v>
          </cell>
          <cell r="K194">
            <v>7</v>
          </cell>
          <cell r="L194">
            <v>6.7</v>
          </cell>
          <cell r="M194">
            <v>5.2</v>
          </cell>
          <cell r="N194">
            <v>5.5</v>
          </cell>
          <cell r="P194">
            <v>7.5</v>
          </cell>
          <cell r="U194">
            <v>6.4</v>
          </cell>
          <cell r="V194">
            <v>5.7</v>
          </cell>
          <cell r="W194">
            <v>7.7</v>
          </cell>
          <cell r="X194">
            <v>7.9</v>
          </cell>
          <cell r="Y194">
            <v>7.7</v>
          </cell>
          <cell r="Z194">
            <v>4.8</v>
          </cell>
          <cell r="AA194">
            <v>8.1999999999999993</v>
          </cell>
          <cell r="AB194">
            <v>8.4</v>
          </cell>
          <cell r="AC194">
            <v>7.2</v>
          </cell>
          <cell r="AD194">
            <v>6.7</v>
          </cell>
          <cell r="AE194">
            <v>8</v>
          </cell>
          <cell r="AF194">
            <v>5.5</v>
          </cell>
          <cell r="AG194">
            <v>5.6</v>
          </cell>
          <cell r="AH194">
            <v>7</v>
          </cell>
          <cell r="AI194">
            <v>7</v>
          </cell>
          <cell r="AJ194">
            <v>7.1</v>
          </cell>
          <cell r="AK194">
            <v>51</v>
          </cell>
          <cell r="AL194">
            <v>0</v>
          </cell>
          <cell r="AM194">
            <v>6.1</v>
          </cell>
          <cell r="AN194">
            <v>5.4</v>
          </cell>
          <cell r="AO194">
            <v>5.7</v>
          </cell>
          <cell r="AY194">
            <v>8</v>
          </cell>
          <cell r="BA194">
            <v>6.5</v>
          </cell>
          <cell r="BB194">
            <v>5</v>
          </cell>
          <cell r="BC194">
            <v>0</v>
          </cell>
          <cell r="BD194">
            <v>7.5</v>
          </cell>
          <cell r="BE194">
            <v>7</v>
          </cell>
          <cell r="BF194">
            <v>8</v>
          </cell>
          <cell r="BG194">
            <v>4.5</v>
          </cell>
          <cell r="BH194">
            <v>5.2</v>
          </cell>
          <cell r="BI194">
            <v>7</v>
          </cell>
          <cell r="BJ194">
            <v>5.9</v>
          </cell>
          <cell r="BK194">
            <v>5.9</v>
          </cell>
          <cell r="BL194">
            <v>7.3</v>
          </cell>
          <cell r="BM194">
            <v>4.7</v>
          </cell>
          <cell r="BN194">
            <v>8</v>
          </cell>
          <cell r="BO194">
            <v>5.7</v>
          </cell>
          <cell r="BP194">
            <v>6.9</v>
          </cell>
          <cell r="BQ194">
            <v>8.3000000000000007</v>
          </cell>
          <cell r="BR194">
            <v>7.2</v>
          </cell>
          <cell r="BS194">
            <v>7</v>
          </cell>
          <cell r="BT194">
            <v>6.5</v>
          </cell>
          <cell r="BV194">
            <v>7.4</v>
          </cell>
          <cell r="BX194">
            <v>8.6999999999999993</v>
          </cell>
          <cell r="BZ194">
            <v>8.1999999999999993</v>
          </cell>
          <cell r="CA194">
            <v>5.7</v>
          </cell>
          <cell r="CB194">
            <v>7.4</v>
          </cell>
          <cell r="CC194">
            <v>57</v>
          </cell>
          <cell r="CD194">
            <v>0</v>
          </cell>
          <cell r="CE194">
            <v>5.7</v>
          </cell>
          <cell r="CF194">
            <v>6.3</v>
          </cell>
          <cell r="CG194">
            <v>7.5</v>
          </cell>
          <cell r="CH194">
            <v>5.6</v>
          </cell>
          <cell r="CI194">
            <v>7</v>
          </cell>
          <cell r="CJ194">
            <v>8.5</v>
          </cell>
          <cell r="CL194">
            <v>7.6</v>
          </cell>
          <cell r="CM194">
            <v>5</v>
          </cell>
          <cell r="CN194">
            <v>7.1</v>
          </cell>
          <cell r="CO194">
            <v>9.3000000000000007</v>
          </cell>
          <cell r="CP194">
            <v>8.3000000000000007</v>
          </cell>
          <cell r="CQ194">
            <v>28</v>
          </cell>
          <cell r="CR194">
            <v>0</v>
          </cell>
          <cell r="CS194">
            <v>8.6</v>
          </cell>
          <cell r="CY194">
            <v>5</v>
          </cell>
          <cell r="CZ194">
            <v>0</v>
          </cell>
          <cell r="DA194">
            <v>146</v>
          </cell>
          <cell r="DB194">
            <v>0</v>
          </cell>
          <cell r="DC194">
            <v>146</v>
          </cell>
          <cell r="DD194">
            <v>146</v>
          </cell>
          <cell r="DE194">
            <v>6.92</v>
          </cell>
          <cell r="DF194">
            <v>2.86</v>
          </cell>
        </row>
        <row r="195">
          <cell r="A195">
            <v>2320717151</v>
          </cell>
          <cell r="B195" t="str">
            <v>Võ</v>
          </cell>
          <cell r="C195" t="str">
            <v>Thị Kim</v>
          </cell>
          <cell r="D195" t="str">
            <v>Mai</v>
          </cell>
          <cell r="E195">
            <v>36208</v>
          </cell>
          <cell r="F195" t="str">
            <v>Nữ</v>
          </cell>
          <cell r="G195" t="str">
            <v>Đã Học Xong</v>
          </cell>
          <cell r="H195">
            <v>8.6</v>
          </cell>
          <cell r="I195">
            <v>6</v>
          </cell>
          <cell r="J195">
            <v>7.6</v>
          </cell>
          <cell r="K195">
            <v>7</v>
          </cell>
          <cell r="L195">
            <v>7.9</v>
          </cell>
          <cell r="M195">
            <v>7.9</v>
          </cell>
          <cell r="N195">
            <v>4.0999999999999996</v>
          </cell>
          <cell r="O195">
            <v>8.6999999999999993</v>
          </cell>
          <cell r="T195">
            <v>7.3</v>
          </cell>
          <cell r="V195">
            <v>6.4</v>
          </cell>
          <cell r="W195">
            <v>9.6999999999999993</v>
          </cell>
          <cell r="X195">
            <v>9.9</v>
          </cell>
          <cell r="Y195">
            <v>7.6</v>
          </cell>
          <cell r="Z195">
            <v>6.6</v>
          </cell>
          <cell r="AA195">
            <v>6.7</v>
          </cell>
          <cell r="AB195">
            <v>8.1</v>
          </cell>
          <cell r="AC195">
            <v>6</v>
          </cell>
          <cell r="AD195">
            <v>6</v>
          </cell>
          <cell r="AE195">
            <v>5.0999999999999996</v>
          </cell>
          <cell r="AF195">
            <v>8</v>
          </cell>
          <cell r="AG195">
            <v>6.4</v>
          </cell>
          <cell r="AH195">
            <v>5.4</v>
          </cell>
          <cell r="AI195">
            <v>5.6</v>
          </cell>
          <cell r="AJ195">
            <v>7.4</v>
          </cell>
          <cell r="AK195">
            <v>51</v>
          </cell>
          <cell r="AL195">
            <v>0</v>
          </cell>
          <cell r="AM195">
            <v>4.4000000000000004</v>
          </cell>
          <cell r="AN195">
            <v>5.7</v>
          </cell>
          <cell r="AQ195">
            <v>4.8</v>
          </cell>
          <cell r="AU195">
            <v>7</v>
          </cell>
          <cell r="BA195">
            <v>6</v>
          </cell>
          <cell r="BB195">
            <v>5</v>
          </cell>
          <cell r="BC195">
            <v>0</v>
          </cell>
          <cell r="BD195">
            <v>6.5</v>
          </cell>
          <cell r="BE195">
            <v>8.1999999999999993</v>
          </cell>
          <cell r="BF195">
            <v>7</v>
          </cell>
          <cell r="BG195">
            <v>5.0999999999999996</v>
          </cell>
          <cell r="BH195">
            <v>5.4</v>
          </cell>
          <cell r="BI195">
            <v>6.4</v>
          </cell>
          <cell r="BJ195">
            <v>8.1999999999999993</v>
          </cell>
          <cell r="BK195">
            <v>6.3</v>
          </cell>
          <cell r="BL195">
            <v>7.3</v>
          </cell>
          <cell r="BM195">
            <v>7.9</v>
          </cell>
          <cell r="BN195">
            <v>6.4</v>
          </cell>
          <cell r="BO195">
            <v>7.8</v>
          </cell>
          <cell r="BP195">
            <v>6.7</v>
          </cell>
          <cell r="BQ195">
            <v>6.6</v>
          </cell>
          <cell r="BR195">
            <v>7.4</v>
          </cell>
          <cell r="BS195">
            <v>6.8</v>
          </cell>
          <cell r="BT195">
            <v>7.3</v>
          </cell>
          <cell r="BV195">
            <v>7.8</v>
          </cell>
          <cell r="BX195">
            <v>8.6999999999999993</v>
          </cell>
          <cell r="BZ195">
            <v>7.5</v>
          </cell>
          <cell r="CA195">
            <v>7.2</v>
          </cell>
          <cell r="CB195">
            <v>7.8</v>
          </cell>
          <cell r="CC195">
            <v>57</v>
          </cell>
          <cell r="CD195">
            <v>0</v>
          </cell>
          <cell r="CE195">
            <v>5.9</v>
          </cell>
          <cell r="CF195">
            <v>6.2</v>
          </cell>
          <cell r="CG195">
            <v>6.4</v>
          </cell>
          <cell r="CH195">
            <v>6.5</v>
          </cell>
          <cell r="CI195">
            <v>5.7</v>
          </cell>
          <cell r="CJ195">
            <v>8.4</v>
          </cell>
          <cell r="CL195">
            <v>6</v>
          </cell>
          <cell r="CM195">
            <v>7</v>
          </cell>
          <cell r="CN195">
            <v>7.2</v>
          </cell>
          <cell r="CO195">
            <v>8.5</v>
          </cell>
          <cell r="CP195">
            <v>6.8</v>
          </cell>
          <cell r="CQ195">
            <v>28</v>
          </cell>
          <cell r="CR195">
            <v>0</v>
          </cell>
          <cell r="CS195">
            <v>8.9</v>
          </cell>
          <cell r="CY195">
            <v>5</v>
          </cell>
          <cell r="CZ195">
            <v>0</v>
          </cell>
          <cell r="DA195">
            <v>146</v>
          </cell>
          <cell r="DB195">
            <v>0</v>
          </cell>
          <cell r="DC195">
            <v>146</v>
          </cell>
          <cell r="DD195">
            <v>146</v>
          </cell>
          <cell r="DE195">
            <v>7.04</v>
          </cell>
          <cell r="DF195">
            <v>2.86</v>
          </cell>
        </row>
        <row r="196">
          <cell r="A196">
            <v>2320211369</v>
          </cell>
          <cell r="B196" t="str">
            <v>Ngô</v>
          </cell>
          <cell r="C196" t="str">
            <v>Thị</v>
          </cell>
          <cell r="D196" t="str">
            <v>Mến</v>
          </cell>
          <cell r="E196">
            <v>36506</v>
          </cell>
          <cell r="F196" t="str">
            <v>Nữ</v>
          </cell>
          <cell r="G196" t="str">
            <v>Đã Học Xong</v>
          </cell>
          <cell r="H196">
            <v>7.7</v>
          </cell>
          <cell r="I196">
            <v>7.7</v>
          </cell>
          <cell r="J196">
            <v>5.3</v>
          </cell>
          <cell r="K196">
            <v>6.4</v>
          </cell>
          <cell r="L196">
            <v>6.3</v>
          </cell>
          <cell r="M196">
            <v>4.5999999999999996</v>
          </cell>
          <cell r="N196">
            <v>5.5</v>
          </cell>
          <cell r="O196">
            <v>7</v>
          </cell>
          <cell r="T196">
            <v>6.5</v>
          </cell>
          <cell r="U196">
            <v>5.7</v>
          </cell>
          <cell r="W196">
            <v>8.5</v>
          </cell>
          <cell r="X196">
            <v>8.9</v>
          </cell>
          <cell r="Y196">
            <v>8.1</v>
          </cell>
          <cell r="Z196">
            <v>5.9</v>
          </cell>
          <cell r="AA196">
            <v>6.6</v>
          </cell>
          <cell r="AB196">
            <v>7.8</v>
          </cell>
          <cell r="AC196">
            <v>5.6</v>
          </cell>
          <cell r="AD196">
            <v>7.7</v>
          </cell>
          <cell r="AE196">
            <v>5.5</v>
          </cell>
          <cell r="AF196">
            <v>6.4</v>
          </cell>
          <cell r="AG196">
            <v>4.2</v>
          </cell>
          <cell r="AH196">
            <v>6.2</v>
          </cell>
          <cell r="AI196">
            <v>5.0999999999999996</v>
          </cell>
          <cell r="AJ196">
            <v>4.2</v>
          </cell>
          <cell r="AK196">
            <v>51</v>
          </cell>
          <cell r="AL196">
            <v>0</v>
          </cell>
          <cell r="AM196">
            <v>4.5999999999999996</v>
          </cell>
          <cell r="AN196">
            <v>6</v>
          </cell>
          <cell r="AS196">
            <v>7.5</v>
          </cell>
          <cell r="AY196">
            <v>6.8</v>
          </cell>
          <cell r="BA196">
            <v>6.1</v>
          </cell>
          <cell r="BB196">
            <v>5</v>
          </cell>
          <cell r="BC196">
            <v>0</v>
          </cell>
          <cell r="BD196">
            <v>9</v>
          </cell>
          <cell r="BE196">
            <v>4.7</v>
          </cell>
          <cell r="BF196">
            <v>6.9</v>
          </cell>
          <cell r="BG196">
            <v>7.4</v>
          </cell>
          <cell r="BH196">
            <v>7.3</v>
          </cell>
          <cell r="BI196">
            <v>5.8</v>
          </cell>
          <cell r="BJ196">
            <v>4.7</v>
          </cell>
          <cell r="BK196">
            <v>4.5999999999999996</v>
          </cell>
          <cell r="BL196">
            <v>6.6</v>
          </cell>
          <cell r="BM196">
            <v>5.5</v>
          </cell>
          <cell r="BN196">
            <v>6.5</v>
          </cell>
          <cell r="BO196">
            <v>7.5</v>
          </cell>
          <cell r="BP196">
            <v>7.5</v>
          </cell>
          <cell r="BQ196">
            <v>8.1</v>
          </cell>
          <cell r="BR196">
            <v>7</v>
          </cell>
          <cell r="BS196">
            <v>6.4</v>
          </cell>
          <cell r="BT196">
            <v>7.4</v>
          </cell>
          <cell r="BV196">
            <v>6.3</v>
          </cell>
          <cell r="BX196">
            <v>7.6</v>
          </cell>
          <cell r="BZ196">
            <v>8.1</v>
          </cell>
          <cell r="CA196">
            <v>7.3</v>
          </cell>
          <cell r="CB196">
            <v>8.3000000000000007</v>
          </cell>
          <cell r="CC196">
            <v>57</v>
          </cell>
          <cell r="CD196">
            <v>0</v>
          </cell>
          <cell r="CE196">
            <v>5.2</v>
          </cell>
          <cell r="CF196">
            <v>5.4</v>
          </cell>
          <cell r="CG196">
            <v>8.1999999999999993</v>
          </cell>
          <cell r="CH196">
            <v>6.6</v>
          </cell>
          <cell r="CI196">
            <v>6.5</v>
          </cell>
          <cell r="CJ196">
            <v>6.4</v>
          </cell>
          <cell r="CL196">
            <v>6.7</v>
          </cell>
          <cell r="CM196">
            <v>7.4</v>
          </cell>
          <cell r="CN196">
            <v>8.1999999999999993</v>
          </cell>
          <cell r="CO196">
            <v>8.1</v>
          </cell>
          <cell r="CP196">
            <v>8.1999999999999993</v>
          </cell>
          <cell r="CQ196">
            <v>28</v>
          </cell>
          <cell r="CR196">
            <v>0</v>
          </cell>
          <cell r="CS196">
            <v>9</v>
          </cell>
          <cell r="CY196">
            <v>5</v>
          </cell>
          <cell r="CZ196">
            <v>0</v>
          </cell>
          <cell r="DA196">
            <v>146</v>
          </cell>
          <cell r="DB196">
            <v>0</v>
          </cell>
          <cell r="DC196">
            <v>146</v>
          </cell>
          <cell r="DD196">
            <v>146</v>
          </cell>
          <cell r="DE196">
            <v>6.75</v>
          </cell>
          <cell r="DF196">
            <v>2.71</v>
          </cell>
        </row>
        <row r="197">
          <cell r="A197">
            <v>2320716714</v>
          </cell>
          <cell r="B197" t="str">
            <v>Ngô</v>
          </cell>
          <cell r="C197" t="str">
            <v>Thị Ngọc</v>
          </cell>
          <cell r="D197" t="str">
            <v>Minh</v>
          </cell>
          <cell r="E197">
            <v>36468</v>
          </cell>
          <cell r="F197" t="str">
            <v>Nữ</v>
          </cell>
          <cell r="G197" t="str">
            <v>Đã Học Xong</v>
          </cell>
          <cell r="H197">
            <v>8.4</v>
          </cell>
          <cell r="I197">
            <v>7.5</v>
          </cell>
          <cell r="J197">
            <v>8.4</v>
          </cell>
          <cell r="K197">
            <v>7.6</v>
          </cell>
          <cell r="L197">
            <v>7.2</v>
          </cell>
          <cell r="M197">
            <v>5.4</v>
          </cell>
          <cell r="N197">
            <v>5.6</v>
          </cell>
          <cell r="O197">
            <v>8.1</v>
          </cell>
          <cell r="U197">
            <v>7</v>
          </cell>
          <cell r="V197">
            <v>8.9</v>
          </cell>
          <cell r="W197">
            <v>8.6999999999999993</v>
          </cell>
          <cell r="X197">
            <v>7.8</v>
          </cell>
          <cell r="Y197">
            <v>8.1</v>
          </cell>
          <cell r="Z197">
            <v>5.8</v>
          </cell>
          <cell r="AA197">
            <v>7.5</v>
          </cell>
          <cell r="AB197">
            <v>8.9</v>
          </cell>
          <cell r="AC197">
            <v>6.2</v>
          </cell>
          <cell r="AD197">
            <v>7</v>
          </cell>
          <cell r="AE197">
            <v>6.2</v>
          </cell>
          <cell r="AF197">
            <v>7.6</v>
          </cell>
          <cell r="AG197">
            <v>6.2</v>
          </cell>
          <cell r="AH197">
            <v>7.2</v>
          </cell>
          <cell r="AI197">
            <v>5.5</v>
          </cell>
          <cell r="AJ197">
            <v>6.5</v>
          </cell>
          <cell r="AK197">
            <v>51</v>
          </cell>
          <cell r="AL197">
            <v>0</v>
          </cell>
          <cell r="AM197">
            <v>5.9</v>
          </cell>
          <cell r="AN197">
            <v>7.1</v>
          </cell>
          <cell r="AQ197">
            <v>10</v>
          </cell>
          <cell r="AW197">
            <v>5</v>
          </cell>
          <cell r="BA197">
            <v>8.3000000000000007</v>
          </cell>
          <cell r="BB197">
            <v>5</v>
          </cell>
          <cell r="BC197">
            <v>0</v>
          </cell>
          <cell r="BD197">
            <v>7.2</v>
          </cell>
          <cell r="BE197">
            <v>8.6999999999999993</v>
          </cell>
          <cell r="BF197">
            <v>5.7</v>
          </cell>
          <cell r="BG197">
            <v>6.1</v>
          </cell>
          <cell r="BH197">
            <v>7.1</v>
          </cell>
          <cell r="BI197">
            <v>6.5</v>
          </cell>
          <cell r="BJ197">
            <v>8.1999999999999993</v>
          </cell>
          <cell r="BK197">
            <v>6.2</v>
          </cell>
          <cell r="BL197">
            <v>7.2</v>
          </cell>
          <cell r="BM197">
            <v>5.7</v>
          </cell>
          <cell r="BN197">
            <v>7.9</v>
          </cell>
          <cell r="BO197">
            <v>6.5</v>
          </cell>
          <cell r="BP197">
            <v>8.9</v>
          </cell>
          <cell r="BQ197">
            <v>7.4</v>
          </cell>
          <cell r="BR197">
            <v>8.1</v>
          </cell>
          <cell r="BS197">
            <v>6.4</v>
          </cell>
          <cell r="BT197">
            <v>7</v>
          </cell>
          <cell r="BV197">
            <v>6.3</v>
          </cell>
          <cell r="BX197">
            <v>8.5</v>
          </cell>
          <cell r="BZ197">
            <v>7.1</v>
          </cell>
          <cell r="CA197">
            <v>7.1</v>
          </cell>
          <cell r="CB197">
            <v>8.9</v>
          </cell>
          <cell r="CC197">
            <v>57</v>
          </cell>
          <cell r="CD197">
            <v>0</v>
          </cell>
          <cell r="CE197">
            <v>7.4</v>
          </cell>
          <cell r="CF197">
            <v>6.7</v>
          </cell>
          <cell r="CG197">
            <v>8.6</v>
          </cell>
          <cell r="CH197">
            <v>5.4</v>
          </cell>
          <cell r="CI197">
            <v>7.5</v>
          </cell>
          <cell r="CJ197">
            <v>9.4</v>
          </cell>
          <cell r="CL197">
            <v>6.2</v>
          </cell>
          <cell r="CM197">
            <v>7.4</v>
          </cell>
          <cell r="CN197">
            <v>6.2</v>
          </cell>
          <cell r="CO197">
            <v>8.6</v>
          </cell>
          <cell r="CP197">
            <v>8.5</v>
          </cell>
          <cell r="CQ197">
            <v>28</v>
          </cell>
          <cell r="CR197">
            <v>0</v>
          </cell>
          <cell r="CS197">
            <v>9.1999999999999993</v>
          </cell>
          <cell r="CY197">
            <v>5</v>
          </cell>
          <cell r="CZ197">
            <v>0</v>
          </cell>
          <cell r="DA197">
            <v>146</v>
          </cell>
          <cell r="DB197">
            <v>0</v>
          </cell>
          <cell r="DC197">
            <v>146</v>
          </cell>
          <cell r="DD197">
            <v>146</v>
          </cell>
          <cell r="DE197">
            <v>7.27</v>
          </cell>
          <cell r="DF197">
            <v>3.03</v>
          </cell>
        </row>
        <row r="198">
          <cell r="A198">
            <v>23217110652</v>
          </cell>
          <cell r="B198" t="str">
            <v>Nguyễn</v>
          </cell>
          <cell r="C198" t="str">
            <v>Văn</v>
          </cell>
          <cell r="D198" t="str">
            <v>Minh</v>
          </cell>
          <cell r="E198">
            <v>36483</v>
          </cell>
          <cell r="F198" t="str">
            <v>Nam</v>
          </cell>
          <cell r="G198" t="str">
            <v>Đã Học Xong</v>
          </cell>
          <cell r="H198">
            <v>7.8</v>
          </cell>
          <cell r="I198">
            <v>7.5</v>
          </cell>
          <cell r="J198">
            <v>7.3</v>
          </cell>
          <cell r="K198">
            <v>6.7</v>
          </cell>
          <cell r="L198">
            <v>8.3000000000000007</v>
          </cell>
          <cell r="M198">
            <v>8.1</v>
          </cell>
          <cell r="N198">
            <v>5.9</v>
          </cell>
          <cell r="O198">
            <v>7.9</v>
          </cell>
          <cell r="U198">
            <v>7.1</v>
          </cell>
          <cell r="V198">
            <v>8.6999999999999993</v>
          </cell>
          <cell r="W198">
            <v>8.3000000000000007</v>
          </cell>
          <cell r="X198">
            <v>8.5</v>
          </cell>
          <cell r="Y198">
            <v>7.4</v>
          </cell>
          <cell r="Z198">
            <v>6.3</v>
          </cell>
          <cell r="AA198">
            <v>7</v>
          </cell>
          <cell r="AB198">
            <v>7</v>
          </cell>
          <cell r="AC198">
            <v>7.3</v>
          </cell>
          <cell r="AD198">
            <v>9</v>
          </cell>
          <cell r="AE198">
            <v>7.8</v>
          </cell>
          <cell r="AF198">
            <v>8.6</v>
          </cell>
          <cell r="AG198">
            <v>7.7</v>
          </cell>
          <cell r="AH198">
            <v>6.4</v>
          </cell>
          <cell r="AI198">
            <v>5.8</v>
          </cell>
          <cell r="AJ198">
            <v>5.8</v>
          </cell>
          <cell r="AK198">
            <v>51</v>
          </cell>
          <cell r="AL198">
            <v>0</v>
          </cell>
          <cell r="AM198">
            <v>6.5</v>
          </cell>
          <cell r="AN198">
            <v>6.3</v>
          </cell>
          <cell r="AQ198">
            <v>4.3</v>
          </cell>
          <cell r="AW198">
            <v>6.8</v>
          </cell>
          <cell r="BA198">
            <v>7</v>
          </cell>
          <cell r="BB198">
            <v>5</v>
          </cell>
          <cell r="BC198">
            <v>0</v>
          </cell>
          <cell r="BD198">
            <v>6.4</v>
          </cell>
          <cell r="BE198">
            <v>7.4</v>
          </cell>
          <cell r="BF198">
            <v>7</v>
          </cell>
          <cell r="BG198">
            <v>5</v>
          </cell>
          <cell r="BH198">
            <v>6.2</v>
          </cell>
          <cell r="BI198">
            <v>7.9</v>
          </cell>
          <cell r="BJ198">
            <v>6.8</v>
          </cell>
          <cell r="BK198">
            <v>6.3</v>
          </cell>
          <cell r="BL198">
            <v>6.4</v>
          </cell>
          <cell r="BM198">
            <v>5.0999999999999996</v>
          </cell>
          <cell r="BN198">
            <v>5.7</v>
          </cell>
          <cell r="BO198">
            <v>5.9</v>
          </cell>
          <cell r="BP198">
            <v>6.2</v>
          </cell>
          <cell r="BQ198">
            <v>8.4</v>
          </cell>
          <cell r="BR198">
            <v>6.9</v>
          </cell>
          <cell r="BS198">
            <v>6.5</v>
          </cell>
          <cell r="BT198">
            <v>6.8</v>
          </cell>
          <cell r="BV198">
            <v>7.6</v>
          </cell>
          <cell r="BX198">
            <v>8.4</v>
          </cell>
          <cell r="BZ198">
            <v>7.2</v>
          </cell>
          <cell r="CA198">
            <v>6.3</v>
          </cell>
          <cell r="CB198">
            <v>6.5</v>
          </cell>
          <cell r="CC198">
            <v>57</v>
          </cell>
          <cell r="CD198">
            <v>0</v>
          </cell>
          <cell r="CE198">
            <v>7.4</v>
          </cell>
          <cell r="CF198">
            <v>6.9</v>
          </cell>
          <cell r="CG198">
            <v>7.8</v>
          </cell>
          <cell r="CH198">
            <v>6.8</v>
          </cell>
          <cell r="CI198">
            <v>7.6</v>
          </cell>
          <cell r="CJ198">
            <v>8.6999999999999993</v>
          </cell>
          <cell r="CL198">
            <v>6.4</v>
          </cell>
          <cell r="CM198">
            <v>6.4</v>
          </cell>
          <cell r="CN198">
            <v>6.5</v>
          </cell>
          <cell r="CO198">
            <v>7.1</v>
          </cell>
          <cell r="CP198">
            <v>7.7</v>
          </cell>
          <cell r="CQ198">
            <v>28</v>
          </cell>
          <cell r="CR198">
            <v>0</v>
          </cell>
          <cell r="CS198">
            <v>9.3000000000000007</v>
          </cell>
          <cell r="CY198">
            <v>5</v>
          </cell>
          <cell r="CZ198">
            <v>0</v>
          </cell>
          <cell r="DA198">
            <v>146</v>
          </cell>
          <cell r="DB198">
            <v>0</v>
          </cell>
          <cell r="DC198">
            <v>146</v>
          </cell>
          <cell r="DD198">
            <v>146</v>
          </cell>
          <cell r="DE198">
            <v>7.11</v>
          </cell>
          <cell r="DF198">
            <v>2.89</v>
          </cell>
        </row>
        <row r="199">
          <cell r="A199">
            <v>23217111118</v>
          </cell>
          <cell r="B199" t="str">
            <v>Nguyễn</v>
          </cell>
          <cell r="D199" t="str">
            <v>Minh</v>
          </cell>
          <cell r="E199">
            <v>36407</v>
          </cell>
          <cell r="F199" t="str">
            <v>Nam</v>
          </cell>
          <cell r="G199" t="str">
            <v>Đã Học Xong</v>
          </cell>
          <cell r="H199">
            <v>8.1</v>
          </cell>
          <cell r="I199">
            <v>8.8000000000000007</v>
          </cell>
          <cell r="J199">
            <v>8.1999999999999993</v>
          </cell>
          <cell r="K199">
            <v>5.8</v>
          </cell>
          <cell r="L199">
            <v>6.9</v>
          </cell>
          <cell r="M199">
            <v>7.1</v>
          </cell>
          <cell r="N199">
            <v>5.4</v>
          </cell>
          <cell r="O199">
            <v>9</v>
          </cell>
          <cell r="T199">
            <v>7.2</v>
          </cell>
          <cell r="U199">
            <v>7.2</v>
          </cell>
          <cell r="W199">
            <v>9</v>
          </cell>
          <cell r="X199">
            <v>7.9</v>
          </cell>
          <cell r="Y199">
            <v>7.1</v>
          </cell>
          <cell r="Z199">
            <v>5.9</v>
          </cell>
          <cell r="AA199">
            <v>7.4</v>
          </cell>
          <cell r="AB199">
            <v>9.1999999999999993</v>
          </cell>
          <cell r="AC199">
            <v>5.7</v>
          </cell>
          <cell r="AD199">
            <v>4.5999999999999996</v>
          </cell>
          <cell r="AE199">
            <v>6.3</v>
          </cell>
          <cell r="AF199">
            <v>6.7</v>
          </cell>
          <cell r="AG199">
            <v>6.7</v>
          </cell>
          <cell r="AH199">
            <v>4.4000000000000004</v>
          </cell>
          <cell r="AI199">
            <v>4.9000000000000004</v>
          </cell>
          <cell r="AJ199">
            <v>4.0999999999999996</v>
          </cell>
          <cell r="AK199">
            <v>51</v>
          </cell>
          <cell r="AL199">
            <v>0</v>
          </cell>
          <cell r="AM199">
            <v>6.1</v>
          </cell>
          <cell r="AN199">
            <v>4.4000000000000004</v>
          </cell>
          <cell r="AS199">
            <v>5.3</v>
          </cell>
          <cell r="AY199">
            <v>5.9</v>
          </cell>
          <cell r="BA199">
            <v>6.6</v>
          </cell>
          <cell r="BB199">
            <v>5</v>
          </cell>
          <cell r="BC199">
            <v>0</v>
          </cell>
          <cell r="BD199">
            <v>7.5</v>
          </cell>
          <cell r="BE199">
            <v>6</v>
          </cell>
          <cell r="BF199">
            <v>7.2</v>
          </cell>
          <cell r="BG199">
            <v>4.3</v>
          </cell>
          <cell r="BH199">
            <v>5.7</v>
          </cell>
          <cell r="BI199">
            <v>6.4</v>
          </cell>
          <cell r="BJ199">
            <v>6.1</v>
          </cell>
          <cell r="BK199">
            <v>6</v>
          </cell>
          <cell r="BL199">
            <v>7.5</v>
          </cell>
          <cell r="BM199">
            <v>5.3</v>
          </cell>
          <cell r="BN199">
            <v>5</v>
          </cell>
          <cell r="BO199">
            <v>5.2</v>
          </cell>
          <cell r="BP199">
            <v>8.6999999999999993</v>
          </cell>
          <cell r="BQ199">
            <v>7.7</v>
          </cell>
          <cell r="BR199">
            <v>9</v>
          </cell>
          <cell r="BS199">
            <v>6.5</v>
          </cell>
          <cell r="BT199">
            <v>6.5</v>
          </cell>
          <cell r="BV199">
            <v>8.6</v>
          </cell>
          <cell r="BX199">
            <v>8.1999999999999993</v>
          </cell>
          <cell r="BZ199">
            <v>5.9</v>
          </cell>
          <cell r="CA199">
            <v>8.3000000000000007</v>
          </cell>
          <cell r="CB199">
            <v>7.9</v>
          </cell>
          <cell r="CC199">
            <v>57</v>
          </cell>
          <cell r="CD199">
            <v>0</v>
          </cell>
          <cell r="CE199">
            <v>7.5</v>
          </cell>
          <cell r="CF199">
            <v>7.1</v>
          </cell>
          <cell r="CG199">
            <v>6</v>
          </cell>
          <cell r="CH199">
            <v>7.1</v>
          </cell>
          <cell r="CI199">
            <v>5.6</v>
          </cell>
          <cell r="CJ199">
            <v>8.1999999999999993</v>
          </cell>
          <cell r="CL199">
            <v>7.1</v>
          </cell>
          <cell r="CM199">
            <v>6.5</v>
          </cell>
          <cell r="CN199">
            <v>6.4</v>
          </cell>
          <cell r="CO199">
            <v>8.4</v>
          </cell>
          <cell r="CP199">
            <v>8.6</v>
          </cell>
          <cell r="CQ199">
            <v>28</v>
          </cell>
          <cell r="CR199">
            <v>0</v>
          </cell>
          <cell r="CS199">
            <v>8.8000000000000007</v>
          </cell>
          <cell r="CY199">
            <v>5</v>
          </cell>
          <cell r="CZ199">
            <v>0</v>
          </cell>
          <cell r="DA199">
            <v>146</v>
          </cell>
          <cell r="DB199">
            <v>0</v>
          </cell>
          <cell r="DC199">
            <v>146</v>
          </cell>
          <cell r="DD199">
            <v>146</v>
          </cell>
          <cell r="DE199">
            <v>6.86</v>
          </cell>
          <cell r="DF199">
            <v>2.77</v>
          </cell>
        </row>
        <row r="200">
          <cell r="A200">
            <v>2321714522</v>
          </cell>
          <cell r="B200" t="str">
            <v>Phạm</v>
          </cell>
          <cell r="C200" t="str">
            <v>Văn</v>
          </cell>
          <cell r="D200" t="str">
            <v>Minh</v>
          </cell>
          <cell r="E200">
            <v>36452</v>
          </cell>
          <cell r="F200" t="str">
            <v>Nam</v>
          </cell>
          <cell r="G200" t="str">
            <v>Đã Học Xong</v>
          </cell>
          <cell r="H200">
            <v>7.3</v>
          </cell>
          <cell r="I200">
            <v>7.3</v>
          </cell>
          <cell r="J200">
            <v>7.5</v>
          </cell>
          <cell r="K200">
            <v>7.9</v>
          </cell>
          <cell r="L200">
            <v>8.4</v>
          </cell>
          <cell r="M200">
            <v>6.7</v>
          </cell>
          <cell r="N200">
            <v>6.3</v>
          </cell>
          <cell r="O200">
            <v>9.1999999999999993</v>
          </cell>
          <cell r="T200">
            <v>5.8</v>
          </cell>
          <cell r="U200">
            <v>5</v>
          </cell>
          <cell r="W200">
            <v>9.5</v>
          </cell>
          <cell r="X200">
            <v>9.3000000000000007</v>
          </cell>
          <cell r="Y200">
            <v>7.3</v>
          </cell>
          <cell r="Z200">
            <v>5.4</v>
          </cell>
          <cell r="AA200">
            <v>8</v>
          </cell>
          <cell r="AB200">
            <v>7.3</v>
          </cell>
          <cell r="AC200">
            <v>4.7</v>
          </cell>
          <cell r="AD200">
            <v>5.2</v>
          </cell>
          <cell r="AE200">
            <v>5.8</v>
          </cell>
          <cell r="AF200">
            <v>8.1999999999999993</v>
          </cell>
          <cell r="AG200">
            <v>6</v>
          </cell>
          <cell r="AH200">
            <v>4.8</v>
          </cell>
          <cell r="AI200">
            <v>5.7</v>
          </cell>
          <cell r="AJ200">
            <v>7.2</v>
          </cell>
          <cell r="AK200">
            <v>51</v>
          </cell>
          <cell r="AL200">
            <v>0</v>
          </cell>
          <cell r="AM200">
            <v>6.5</v>
          </cell>
          <cell r="AN200">
            <v>7.6</v>
          </cell>
          <cell r="AQ200">
            <v>6</v>
          </cell>
          <cell r="AU200">
            <v>7.9</v>
          </cell>
          <cell r="BA200">
            <v>5.6</v>
          </cell>
          <cell r="BB200">
            <v>5</v>
          </cell>
          <cell r="BC200">
            <v>0</v>
          </cell>
          <cell r="BD200">
            <v>6.8</v>
          </cell>
          <cell r="BE200">
            <v>5.7</v>
          </cell>
          <cell r="BF200">
            <v>6.9</v>
          </cell>
          <cell r="BG200">
            <v>5.9</v>
          </cell>
          <cell r="BH200">
            <v>4.5999999999999996</v>
          </cell>
          <cell r="BI200">
            <v>6.8</v>
          </cell>
          <cell r="BJ200">
            <v>6.5</v>
          </cell>
          <cell r="BK200">
            <v>4.0999999999999996</v>
          </cell>
          <cell r="BL200">
            <v>7.9</v>
          </cell>
          <cell r="BM200">
            <v>5</v>
          </cell>
          <cell r="BN200">
            <v>4.5999999999999996</v>
          </cell>
          <cell r="BO200">
            <v>8.6</v>
          </cell>
          <cell r="BP200">
            <v>8.6999999999999993</v>
          </cell>
          <cell r="BQ200">
            <v>5.6</v>
          </cell>
          <cell r="BR200">
            <v>8.5</v>
          </cell>
          <cell r="BS200">
            <v>8.1</v>
          </cell>
          <cell r="BT200">
            <v>7.2</v>
          </cell>
          <cell r="BV200">
            <v>7.1</v>
          </cell>
          <cell r="BX200">
            <v>6.8</v>
          </cell>
          <cell r="BZ200">
            <v>8.5</v>
          </cell>
          <cell r="CA200">
            <v>5.7</v>
          </cell>
          <cell r="CB200">
            <v>8</v>
          </cell>
          <cell r="CC200">
            <v>57</v>
          </cell>
          <cell r="CD200">
            <v>0</v>
          </cell>
          <cell r="CE200">
            <v>4.8</v>
          </cell>
          <cell r="CF200">
            <v>5.2</v>
          </cell>
          <cell r="CG200">
            <v>7.7</v>
          </cell>
          <cell r="CH200">
            <v>6.5</v>
          </cell>
          <cell r="CI200">
            <v>8.1</v>
          </cell>
          <cell r="CJ200">
            <v>7.4</v>
          </cell>
          <cell r="CL200">
            <v>7.3</v>
          </cell>
          <cell r="CM200">
            <v>8.4</v>
          </cell>
          <cell r="CN200">
            <v>8</v>
          </cell>
          <cell r="CO200">
            <v>8.1999999999999993</v>
          </cell>
          <cell r="CP200">
            <v>7.8</v>
          </cell>
          <cell r="CQ200">
            <v>28</v>
          </cell>
          <cell r="CR200">
            <v>0</v>
          </cell>
          <cell r="CS200">
            <v>9.1</v>
          </cell>
          <cell r="CY200">
            <v>5</v>
          </cell>
          <cell r="CZ200">
            <v>0</v>
          </cell>
          <cell r="DA200">
            <v>146</v>
          </cell>
          <cell r="DB200">
            <v>0</v>
          </cell>
          <cell r="DC200">
            <v>146</v>
          </cell>
          <cell r="DD200">
            <v>146</v>
          </cell>
          <cell r="DE200">
            <v>6.96</v>
          </cell>
          <cell r="DF200">
            <v>2.84</v>
          </cell>
        </row>
        <row r="201">
          <cell r="A201">
            <v>2321716491</v>
          </cell>
          <cell r="B201" t="str">
            <v>Đinh</v>
          </cell>
          <cell r="C201" t="str">
            <v>Hoàng</v>
          </cell>
          <cell r="D201" t="str">
            <v>Minh</v>
          </cell>
          <cell r="E201">
            <v>36206</v>
          </cell>
          <cell r="F201" t="str">
            <v>Nam</v>
          </cell>
          <cell r="G201" t="str">
            <v>Đã Học Xong</v>
          </cell>
          <cell r="H201">
            <v>9.3000000000000007</v>
          </cell>
          <cell r="I201">
            <v>8</v>
          </cell>
          <cell r="J201">
            <v>6.3</v>
          </cell>
          <cell r="K201">
            <v>7.3</v>
          </cell>
          <cell r="L201">
            <v>8.6</v>
          </cell>
          <cell r="M201">
            <v>5.7</v>
          </cell>
          <cell r="N201">
            <v>5</v>
          </cell>
          <cell r="P201">
            <v>8.4</v>
          </cell>
          <cell r="T201">
            <v>8</v>
          </cell>
          <cell r="U201">
            <v>6.7</v>
          </cell>
          <cell r="W201">
            <v>8.3000000000000007</v>
          </cell>
          <cell r="X201">
            <v>7.8</v>
          </cell>
          <cell r="Y201">
            <v>7.5</v>
          </cell>
          <cell r="Z201">
            <v>5.5</v>
          </cell>
          <cell r="AA201">
            <v>7.9</v>
          </cell>
          <cell r="AB201">
            <v>8.1999999999999993</v>
          </cell>
          <cell r="AC201">
            <v>8.8000000000000007</v>
          </cell>
          <cell r="AD201">
            <v>8.9</v>
          </cell>
          <cell r="AE201">
            <v>7.5</v>
          </cell>
          <cell r="AF201">
            <v>9.1999999999999993</v>
          </cell>
          <cell r="AG201">
            <v>8.1</v>
          </cell>
          <cell r="AH201">
            <v>7.3</v>
          </cell>
          <cell r="AI201">
            <v>7.6</v>
          </cell>
          <cell r="AJ201">
            <v>8.1</v>
          </cell>
          <cell r="AK201">
            <v>51</v>
          </cell>
          <cell r="AL201">
            <v>0</v>
          </cell>
          <cell r="AM201">
            <v>7.4</v>
          </cell>
          <cell r="AN201">
            <v>7.6</v>
          </cell>
          <cell r="AO201">
            <v>7.6</v>
          </cell>
          <cell r="AU201">
            <v>7.4</v>
          </cell>
          <cell r="BA201">
            <v>5.2</v>
          </cell>
          <cell r="BB201">
            <v>5</v>
          </cell>
          <cell r="BC201">
            <v>0</v>
          </cell>
          <cell r="BD201">
            <v>7.4</v>
          </cell>
          <cell r="BE201">
            <v>8.9</v>
          </cell>
          <cell r="BF201">
            <v>7.8</v>
          </cell>
          <cell r="BG201">
            <v>5.6</v>
          </cell>
          <cell r="BH201">
            <v>6.3</v>
          </cell>
          <cell r="BI201">
            <v>8.3000000000000007</v>
          </cell>
          <cell r="BJ201">
            <v>8.9</v>
          </cell>
          <cell r="BK201">
            <v>5.5</v>
          </cell>
          <cell r="BL201">
            <v>7.7</v>
          </cell>
          <cell r="BM201">
            <v>8.1999999999999993</v>
          </cell>
          <cell r="BN201">
            <v>6.5</v>
          </cell>
          <cell r="BO201">
            <v>6.8</v>
          </cell>
          <cell r="BP201">
            <v>9</v>
          </cell>
          <cell r="BQ201">
            <v>8.5</v>
          </cell>
          <cell r="BR201">
            <v>7.7</v>
          </cell>
          <cell r="BS201">
            <v>7.5</v>
          </cell>
          <cell r="BT201">
            <v>7</v>
          </cell>
          <cell r="BV201">
            <v>9.5</v>
          </cell>
          <cell r="BX201">
            <v>7.6</v>
          </cell>
          <cell r="BZ201">
            <v>8.6999999999999993</v>
          </cell>
          <cell r="CA201">
            <v>7.3</v>
          </cell>
          <cell r="CB201">
            <v>9.1999999999999993</v>
          </cell>
          <cell r="CC201">
            <v>57</v>
          </cell>
          <cell r="CD201">
            <v>0</v>
          </cell>
          <cell r="CE201">
            <v>7.5</v>
          </cell>
          <cell r="CF201">
            <v>6.7</v>
          </cell>
          <cell r="CG201">
            <v>8.5</v>
          </cell>
          <cell r="CH201">
            <v>8.6</v>
          </cell>
          <cell r="CI201">
            <v>7.4</v>
          </cell>
          <cell r="CJ201">
            <v>9.1</v>
          </cell>
          <cell r="CL201">
            <v>8.6</v>
          </cell>
          <cell r="CM201">
            <v>7.1</v>
          </cell>
          <cell r="CN201">
            <v>7.8</v>
          </cell>
          <cell r="CO201">
            <v>8.4</v>
          </cell>
          <cell r="CP201">
            <v>7.9</v>
          </cell>
          <cell r="CQ201">
            <v>28</v>
          </cell>
          <cell r="CR201">
            <v>0</v>
          </cell>
          <cell r="CS201">
            <v>9.1</v>
          </cell>
          <cell r="CY201">
            <v>5</v>
          </cell>
          <cell r="CZ201">
            <v>0</v>
          </cell>
          <cell r="DA201">
            <v>146</v>
          </cell>
          <cell r="DB201">
            <v>0</v>
          </cell>
          <cell r="DC201">
            <v>146</v>
          </cell>
          <cell r="DD201">
            <v>146</v>
          </cell>
          <cell r="DE201">
            <v>7.75</v>
          </cell>
          <cell r="DF201">
            <v>3.33</v>
          </cell>
        </row>
        <row r="202">
          <cell r="A202">
            <v>2320341348</v>
          </cell>
          <cell r="B202" t="str">
            <v>Tôn</v>
          </cell>
          <cell r="C202" t="str">
            <v>Nữ Thảo</v>
          </cell>
          <cell r="D202" t="str">
            <v>My</v>
          </cell>
          <cell r="E202">
            <v>36279</v>
          </cell>
          <cell r="F202" t="str">
            <v>Nữ</v>
          </cell>
          <cell r="G202" t="str">
            <v>Đã Học Xong</v>
          </cell>
          <cell r="H202">
            <v>8.8000000000000007</v>
          </cell>
          <cell r="I202">
            <v>7.5</v>
          </cell>
          <cell r="J202">
            <v>6.3</v>
          </cell>
          <cell r="K202">
            <v>8.1</v>
          </cell>
          <cell r="L202">
            <v>7.6</v>
          </cell>
          <cell r="M202">
            <v>6</v>
          </cell>
          <cell r="N202">
            <v>8.3000000000000007</v>
          </cell>
          <cell r="O202">
            <v>7.4</v>
          </cell>
          <cell r="R202">
            <v>6.3</v>
          </cell>
          <cell r="U202">
            <v>5.4</v>
          </cell>
          <cell r="W202">
            <v>7.2</v>
          </cell>
          <cell r="X202">
            <v>7.9</v>
          </cell>
          <cell r="Y202">
            <v>7.6</v>
          </cell>
          <cell r="Z202">
            <v>7.9</v>
          </cell>
          <cell r="AA202">
            <v>6.3</v>
          </cell>
          <cell r="AB202">
            <v>7.8</v>
          </cell>
          <cell r="AC202">
            <v>5.0999999999999996</v>
          </cell>
          <cell r="AD202">
            <v>6</v>
          </cell>
          <cell r="AE202">
            <v>4.4000000000000004</v>
          </cell>
          <cell r="AF202">
            <v>7.1</v>
          </cell>
          <cell r="AG202">
            <v>5.4</v>
          </cell>
          <cell r="AH202">
            <v>5.3</v>
          </cell>
          <cell r="AI202">
            <v>6.5</v>
          </cell>
          <cell r="AJ202">
            <v>6.2</v>
          </cell>
          <cell r="AK202">
            <v>51</v>
          </cell>
          <cell r="AL202">
            <v>0</v>
          </cell>
          <cell r="AM202">
            <v>6.1</v>
          </cell>
          <cell r="AN202">
            <v>8.9</v>
          </cell>
          <cell r="AQ202">
            <v>5.6</v>
          </cell>
          <cell r="AU202">
            <v>7.8</v>
          </cell>
          <cell r="BA202">
            <v>5.9</v>
          </cell>
          <cell r="BB202">
            <v>5</v>
          </cell>
          <cell r="BC202">
            <v>0</v>
          </cell>
          <cell r="BD202">
            <v>9.1999999999999993</v>
          </cell>
          <cell r="BE202">
            <v>6.3</v>
          </cell>
          <cell r="BF202">
            <v>7.1</v>
          </cell>
          <cell r="BG202">
            <v>6.5</v>
          </cell>
          <cell r="BH202">
            <v>4.4000000000000004</v>
          </cell>
          <cell r="BI202">
            <v>6.1</v>
          </cell>
          <cell r="BJ202">
            <v>7.1</v>
          </cell>
          <cell r="BK202">
            <v>7.5</v>
          </cell>
          <cell r="BL202">
            <v>7.4</v>
          </cell>
          <cell r="BM202">
            <v>4.9000000000000004</v>
          </cell>
          <cell r="BN202">
            <v>4.0999999999999996</v>
          </cell>
          <cell r="BO202">
            <v>5.0999999999999996</v>
          </cell>
          <cell r="BP202">
            <v>9.4</v>
          </cell>
          <cell r="BQ202">
            <v>7.2</v>
          </cell>
          <cell r="BR202">
            <v>7</v>
          </cell>
          <cell r="BS202">
            <v>4.4000000000000004</v>
          </cell>
          <cell r="BT202">
            <v>5.0999999999999996</v>
          </cell>
          <cell r="BV202">
            <v>5.3</v>
          </cell>
          <cell r="BX202">
            <v>7.9</v>
          </cell>
          <cell r="BZ202">
            <v>6.1</v>
          </cell>
          <cell r="CA202">
            <v>6.2</v>
          </cell>
          <cell r="CB202">
            <v>7.8</v>
          </cell>
          <cell r="CC202">
            <v>57</v>
          </cell>
          <cell r="CD202">
            <v>0</v>
          </cell>
          <cell r="CE202">
            <v>7.5</v>
          </cell>
          <cell r="CF202">
            <v>6.9</v>
          </cell>
          <cell r="CG202">
            <v>6.3</v>
          </cell>
          <cell r="CH202">
            <v>5.7</v>
          </cell>
          <cell r="CI202">
            <v>5.8</v>
          </cell>
          <cell r="CJ202">
            <v>8.1999999999999993</v>
          </cell>
          <cell r="CL202">
            <v>6.9</v>
          </cell>
          <cell r="CM202">
            <v>7.8</v>
          </cell>
          <cell r="CN202">
            <v>7.5</v>
          </cell>
          <cell r="CO202">
            <v>7.6</v>
          </cell>
          <cell r="CP202">
            <v>7.2</v>
          </cell>
          <cell r="CQ202">
            <v>28</v>
          </cell>
          <cell r="CR202">
            <v>0</v>
          </cell>
          <cell r="CS202">
            <v>7.68</v>
          </cell>
          <cell r="CY202">
            <v>5</v>
          </cell>
          <cell r="CZ202">
            <v>0</v>
          </cell>
          <cell r="DA202">
            <v>146</v>
          </cell>
          <cell r="DB202">
            <v>0</v>
          </cell>
          <cell r="DC202">
            <v>146</v>
          </cell>
          <cell r="DD202">
            <v>146</v>
          </cell>
          <cell r="DE202">
            <v>6.67</v>
          </cell>
          <cell r="DF202">
            <v>2.63</v>
          </cell>
        </row>
        <row r="203">
          <cell r="A203">
            <v>2320714429</v>
          </cell>
          <cell r="B203" t="str">
            <v>Dương</v>
          </cell>
          <cell r="C203" t="str">
            <v>Thị Trà</v>
          </cell>
          <cell r="D203" t="str">
            <v>My</v>
          </cell>
          <cell r="E203">
            <v>36263</v>
          </cell>
          <cell r="F203" t="str">
            <v>Nữ</v>
          </cell>
          <cell r="G203" t="str">
            <v>Đã Học Xong</v>
          </cell>
          <cell r="H203">
            <v>7.8</v>
          </cell>
          <cell r="I203">
            <v>8</v>
          </cell>
          <cell r="J203">
            <v>6.2</v>
          </cell>
          <cell r="K203">
            <v>5</v>
          </cell>
          <cell r="L203">
            <v>7.8</v>
          </cell>
          <cell r="M203">
            <v>7.2</v>
          </cell>
          <cell r="N203">
            <v>5.0999999999999996</v>
          </cell>
          <cell r="P203">
            <v>7.6</v>
          </cell>
          <cell r="U203">
            <v>7.7</v>
          </cell>
          <cell r="V203">
            <v>8.9</v>
          </cell>
          <cell r="W203">
            <v>9.5</v>
          </cell>
          <cell r="X203">
            <v>8.6999999999999993</v>
          </cell>
          <cell r="Y203">
            <v>8</v>
          </cell>
          <cell r="Z203">
            <v>6</v>
          </cell>
          <cell r="AA203">
            <v>8</v>
          </cell>
          <cell r="AB203">
            <v>8.1</v>
          </cell>
          <cell r="AC203">
            <v>5.0999999999999996</v>
          </cell>
          <cell r="AD203">
            <v>6.4</v>
          </cell>
          <cell r="AE203">
            <v>6.1</v>
          </cell>
          <cell r="AF203">
            <v>6.2</v>
          </cell>
          <cell r="AG203">
            <v>6</v>
          </cell>
          <cell r="AH203">
            <v>4.8</v>
          </cell>
          <cell r="AI203">
            <v>4.7</v>
          </cell>
          <cell r="AJ203">
            <v>7.3</v>
          </cell>
          <cell r="AK203">
            <v>51</v>
          </cell>
          <cell r="AL203">
            <v>0</v>
          </cell>
          <cell r="AM203">
            <v>7.9</v>
          </cell>
          <cell r="AN203">
            <v>8.1</v>
          </cell>
          <cell r="AS203">
            <v>6.9</v>
          </cell>
          <cell r="AY203">
            <v>7.9</v>
          </cell>
          <cell r="BA203">
            <v>9</v>
          </cell>
          <cell r="BB203">
            <v>5</v>
          </cell>
          <cell r="BC203">
            <v>0</v>
          </cell>
          <cell r="BD203">
            <v>4.8</v>
          </cell>
          <cell r="BE203">
            <v>5.5</v>
          </cell>
          <cell r="BF203">
            <v>4.5</v>
          </cell>
          <cell r="BG203">
            <v>5</v>
          </cell>
          <cell r="BH203">
            <v>5.5</v>
          </cell>
          <cell r="BI203">
            <v>6.1</v>
          </cell>
          <cell r="BJ203">
            <v>7.9</v>
          </cell>
          <cell r="BK203">
            <v>6.3</v>
          </cell>
          <cell r="BL203">
            <v>8</v>
          </cell>
          <cell r="BM203">
            <v>4.5</v>
          </cell>
          <cell r="BN203">
            <v>7.2</v>
          </cell>
          <cell r="BO203">
            <v>6.3</v>
          </cell>
          <cell r="BP203">
            <v>6.6</v>
          </cell>
          <cell r="BQ203">
            <v>7.9</v>
          </cell>
          <cell r="BR203">
            <v>5.2</v>
          </cell>
          <cell r="BS203">
            <v>5.5</v>
          </cell>
          <cell r="BT203">
            <v>5.7</v>
          </cell>
          <cell r="BV203">
            <v>6.1</v>
          </cell>
          <cell r="BX203">
            <v>6.8</v>
          </cell>
          <cell r="BZ203">
            <v>8.4</v>
          </cell>
          <cell r="CA203">
            <v>5.7</v>
          </cell>
          <cell r="CB203">
            <v>7.4</v>
          </cell>
          <cell r="CC203">
            <v>57</v>
          </cell>
          <cell r="CD203">
            <v>0</v>
          </cell>
          <cell r="CE203">
            <v>5.4</v>
          </cell>
          <cell r="CF203">
            <v>7</v>
          </cell>
          <cell r="CG203">
            <v>7.4</v>
          </cell>
          <cell r="CH203">
            <v>5.0999999999999996</v>
          </cell>
          <cell r="CI203">
            <v>7.4</v>
          </cell>
          <cell r="CJ203">
            <v>8.8000000000000007</v>
          </cell>
          <cell r="CL203">
            <v>6.7</v>
          </cell>
          <cell r="CM203">
            <v>6.4</v>
          </cell>
          <cell r="CN203">
            <v>6.2</v>
          </cell>
          <cell r="CO203">
            <v>8.6999999999999993</v>
          </cell>
          <cell r="CP203">
            <v>7.8</v>
          </cell>
          <cell r="CQ203">
            <v>28</v>
          </cell>
          <cell r="CR203">
            <v>0</v>
          </cell>
          <cell r="CS203">
            <v>9</v>
          </cell>
          <cell r="CY203">
            <v>5</v>
          </cell>
          <cell r="CZ203">
            <v>0</v>
          </cell>
          <cell r="DA203">
            <v>146</v>
          </cell>
          <cell r="DB203">
            <v>0</v>
          </cell>
          <cell r="DC203">
            <v>146</v>
          </cell>
          <cell r="DD203">
            <v>146</v>
          </cell>
          <cell r="DE203">
            <v>6.66</v>
          </cell>
          <cell r="DF203">
            <v>2.67</v>
          </cell>
        </row>
        <row r="204">
          <cell r="A204">
            <v>2320719904</v>
          </cell>
          <cell r="B204" t="str">
            <v>Nguyễn</v>
          </cell>
          <cell r="C204" t="str">
            <v>Nhật</v>
          </cell>
          <cell r="D204" t="str">
            <v>My</v>
          </cell>
          <cell r="E204">
            <v>36481</v>
          </cell>
          <cell r="F204" t="str">
            <v>Nữ</v>
          </cell>
          <cell r="G204" t="str">
            <v>Đã Đăng Ký (chưa học xong)</v>
          </cell>
          <cell r="H204">
            <v>7.9</v>
          </cell>
          <cell r="I204">
            <v>6.7</v>
          </cell>
          <cell r="J204">
            <v>6.2</v>
          </cell>
          <cell r="K204">
            <v>7.6</v>
          </cell>
          <cell r="L204">
            <v>5.6</v>
          </cell>
          <cell r="M204">
            <v>6.3</v>
          </cell>
          <cell r="N204">
            <v>5.4</v>
          </cell>
          <cell r="P204">
            <v>5.6</v>
          </cell>
          <cell r="T204">
            <v>6.9</v>
          </cell>
          <cell r="U204">
            <v>0</v>
          </cell>
          <cell r="V204">
            <v>6.1</v>
          </cell>
          <cell r="W204">
            <v>8.1999999999999993</v>
          </cell>
          <cell r="X204">
            <v>9.5</v>
          </cell>
          <cell r="Y204">
            <v>7.4</v>
          </cell>
          <cell r="Z204">
            <v>5.0999999999999996</v>
          </cell>
          <cell r="AA204">
            <v>7.7</v>
          </cell>
          <cell r="AB204">
            <v>7</v>
          </cell>
          <cell r="AC204">
            <v>5.5</v>
          </cell>
          <cell r="AD204">
            <v>5.3</v>
          </cell>
          <cell r="AE204">
            <v>5.9</v>
          </cell>
          <cell r="AF204">
            <v>7.3</v>
          </cell>
          <cell r="AG204">
            <v>5.7</v>
          </cell>
          <cell r="AH204">
            <v>5.5</v>
          </cell>
          <cell r="AI204">
            <v>7.7</v>
          </cell>
          <cell r="AJ204">
            <v>4.7</v>
          </cell>
          <cell r="AK204">
            <v>51</v>
          </cell>
          <cell r="AL204">
            <v>0</v>
          </cell>
          <cell r="AM204">
            <v>6.7</v>
          </cell>
          <cell r="AN204">
            <v>5.9</v>
          </cell>
          <cell r="AT204">
            <v>7.5</v>
          </cell>
          <cell r="AZ204">
            <v>7.4</v>
          </cell>
          <cell r="BA204">
            <v>0</v>
          </cell>
          <cell r="BB204">
            <v>4</v>
          </cell>
          <cell r="BC204">
            <v>1</v>
          </cell>
          <cell r="BD204">
            <v>5.7</v>
          </cell>
          <cell r="BE204">
            <v>4.3</v>
          </cell>
          <cell r="BF204">
            <v>5.2</v>
          </cell>
          <cell r="BG204">
            <v>5</v>
          </cell>
          <cell r="BH204">
            <v>5.7</v>
          </cell>
          <cell r="BI204">
            <v>7.6</v>
          </cell>
          <cell r="BJ204">
            <v>5</v>
          </cell>
          <cell r="BK204">
            <v>6</v>
          </cell>
          <cell r="BL204">
            <v>5.2</v>
          </cell>
          <cell r="BM204">
            <v>7.8</v>
          </cell>
          <cell r="BN204">
            <v>4.9000000000000004</v>
          </cell>
          <cell r="BO204">
            <v>8.1999999999999993</v>
          </cell>
          <cell r="BP204">
            <v>5.0999999999999996</v>
          </cell>
          <cell r="BQ204">
            <v>4</v>
          </cell>
          <cell r="BR204">
            <v>4.4000000000000004</v>
          </cell>
          <cell r="BS204">
            <v>5</v>
          </cell>
          <cell r="BT204">
            <v>4.5</v>
          </cell>
          <cell r="BV204">
            <v>5.4</v>
          </cell>
          <cell r="BX204">
            <v>5.9</v>
          </cell>
          <cell r="BZ204">
            <v>5.3</v>
          </cell>
          <cell r="CA204">
            <v>5.3</v>
          </cell>
          <cell r="CB204">
            <v>7.9</v>
          </cell>
          <cell r="CC204">
            <v>57</v>
          </cell>
          <cell r="CD204">
            <v>0</v>
          </cell>
          <cell r="CE204">
            <v>4.9000000000000004</v>
          </cell>
          <cell r="CF204">
            <v>6.4</v>
          </cell>
          <cell r="CG204">
            <v>7.6</v>
          </cell>
          <cell r="CH204">
            <v>7</v>
          </cell>
          <cell r="CI204">
            <v>4.5999999999999996</v>
          </cell>
          <cell r="CJ204">
            <v>8.6</v>
          </cell>
          <cell r="CL204">
            <v>5.8</v>
          </cell>
          <cell r="CM204">
            <v>5.9</v>
          </cell>
          <cell r="CN204">
            <v>7.3</v>
          </cell>
          <cell r="CO204">
            <v>5.4</v>
          </cell>
          <cell r="CP204">
            <v>8.1</v>
          </cell>
          <cell r="CQ204">
            <v>28</v>
          </cell>
          <cell r="CR204">
            <v>0</v>
          </cell>
          <cell r="CS204">
            <v>6.6</v>
          </cell>
          <cell r="CY204">
            <v>5</v>
          </cell>
          <cell r="CZ204">
            <v>0</v>
          </cell>
          <cell r="DA204">
            <v>145</v>
          </cell>
          <cell r="DB204">
            <v>1</v>
          </cell>
          <cell r="DC204">
            <v>146</v>
          </cell>
          <cell r="DD204">
            <v>145</v>
          </cell>
          <cell r="DE204">
            <v>6.12</v>
          </cell>
          <cell r="DF204">
            <v>2.2999999999999998</v>
          </cell>
        </row>
        <row r="205">
          <cell r="A205">
            <v>23207111019</v>
          </cell>
          <cell r="B205" t="str">
            <v>Trần</v>
          </cell>
          <cell r="C205" t="str">
            <v>Thị</v>
          </cell>
          <cell r="D205" t="str">
            <v>Na</v>
          </cell>
          <cell r="E205">
            <v>36463</v>
          </cell>
          <cell r="F205" t="str">
            <v>Nữ</v>
          </cell>
          <cell r="G205" t="str">
            <v>Đã Học Xong</v>
          </cell>
          <cell r="H205">
            <v>8.9</v>
          </cell>
          <cell r="I205">
            <v>7.1</v>
          </cell>
          <cell r="J205">
            <v>6.2</v>
          </cell>
          <cell r="K205">
            <v>6</v>
          </cell>
          <cell r="L205">
            <v>7</v>
          </cell>
          <cell r="M205">
            <v>6.8</v>
          </cell>
          <cell r="N205">
            <v>4</v>
          </cell>
          <cell r="P205">
            <v>5.5</v>
          </cell>
          <cell r="S205">
            <v>7.6</v>
          </cell>
          <cell r="U205">
            <v>6.2</v>
          </cell>
          <cell r="W205">
            <v>9.4</v>
          </cell>
          <cell r="X205">
            <v>8.6999999999999993</v>
          </cell>
          <cell r="Y205">
            <v>7.5</v>
          </cell>
          <cell r="Z205">
            <v>8.1</v>
          </cell>
          <cell r="AA205">
            <v>4.4000000000000004</v>
          </cell>
          <cell r="AB205">
            <v>8.4</v>
          </cell>
          <cell r="AC205">
            <v>4.5</v>
          </cell>
          <cell r="AD205">
            <v>5.8</v>
          </cell>
          <cell r="AE205">
            <v>5.7</v>
          </cell>
          <cell r="AF205">
            <v>7.9</v>
          </cell>
          <cell r="AG205">
            <v>5.6</v>
          </cell>
          <cell r="AH205">
            <v>4.0999999999999996</v>
          </cell>
          <cell r="AI205">
            <v>5.3</v>
          </cell>
          <cell r="AJ205">
            <v>5.3</v>
          </cell>
          <cell r="AK205">
            <v>51</v>
          </cell>
          <cell r="AL205">
            <v>0</v>
          </cell>
          <cell r="AM205">
            <v>6.2</v>
          </cell>
          <cell r="AN205">
            <v>7.4</v>
          </cell>
          <cell r="AQ205">
            <v>9.6</v>
          </cell>
          <cell r="AU205">
            <v>7.9</v>
          </cell>
          <cell r="BA205">
            <v>9.1</v>
          </cell>
          <cell r="BB205">
            <v>5</v>
          </cell>
          <cell r="BC205">
            <v>0</v>
          </cell>
          <cell r="BD205">
            <v>6.7</v>
          </cell>
          <cell r="BE205">
            <v>6.4</v>
          </cell>
          <cell r="BF205">
            <v>6</v>
          </cell>
          <cell r="BG205">
            <v>4.9000000000000004</v>
          </cell>
          <cell r="BH205">
            <v>5.2</v>
          </cell>
          <cell r="BI205">
            <v>5</v>
          </cell>
          <cell r="BJ205">
            <v>6.2</v>
          </cell>
          <cell r="BK205">
            <v>8.6</v>
          </cell>
          <cell r="BL205">
            <v>7</v>
          </cell>
          <cell r="BM205">
            <v>5.7</v>
          </cell>
          <cell r="BN205">
            <v>6.2</v>
          </cell>
          <cell r="BO205">
            <v>7.3</v>
          </cell>
          <cell r="BP205">
            <v>7</v>
          </cell>
          <cell r="BQ205">
            <v>8</v>
          </cell>
          <cell r="BR205">
            <v>8.6999999999999993</v>
          </cell>
          <cell r="BS205">
            <v>6.4</v>
          </cell>
          <cell r="BT205">
            <v>7.3</v>
          </cell>
          <cell r="BV205">
            <v>6.8</v>
          </cell>
          <cell r="BX205">
            <v>7.8</v>
          </cell>
          <cell r="BZ205">
            <v>8.6</v>
          </cell>
          <cell r="CA205">
            <v>6.4</v>
          </cell>
          <cell r="CB205">
            <v>8</v>
          </cell>
          <cell r="CC205">
            <v>57</v>
          </cell>
          <cell r="CD205">
            <v>0</v>
          </cell>
          <cell r="CE205">
            <v>7.7</v>
          </cell>
          <cell r="CF205">
            <v>7</v>
          </cell>
          <cell r="CG205">
            <v>6.7</v>
          </cell>
          <cell r="CH205">
            <v>5.2</v>
          </cell>
          <cell r="CI205">
            <v>7.4</v>
          </cell>
          <cell r="CJ205">
            <v>8.6999999999999993</v>
          </cell>
          <cell r="CL205">
            <v>5</v>
          </cell>
          <cell r="CM205">
            <v>4.9000000000000004</v>
          </cell>
          <cell r="CN205">
            <v>7.9</v>
          </cell>
          <cell r="CO205">
            <v>7.5</v>
          </cell>
          <cell r="CP205">
            <v>7</v>
          </cell>
          <cell r="CQ205">
            <v>28</v>
          </cell>
          <cell r="CR205">
            <v>0</v>
          </cell>
          <cell r="CS205">
            <v>8.8000000000000007</v>
          </cell>
          <cell r="CY205">
            <v>5</v>
          </cell>
          <cell r="CZ205">
            <v>0</v>
          </cell>
          <cell r="DA205">
            <v>146</v>
          </cell>
          <cell r="DB205">
            <v>0</v>
          </cell>
          <cell r="DC205">
            <v>146</v>
          </cell>
          <cell r="DD205">
            <v>146</v>
          </cell>
          <cell r="DE205">
            <v>6.68</v>
          </cell>
          <cell r="DF205">
            <v>2.67</v>
          </cell>
        </row>
        <row r="206">
          <cell r="A206">
            <v>2321216174</v>
          </cell>
          <cell r="B206" t="str">
            <v>Lê</v>
          </cell>
          <cell r="C206" t="str">
            <v>Xuân Nhật</v>
          </cell>
          <cell r="D206" t="str">
            <v>Nam</v>
          </cell>
          <cell r="E206">
            <v>36300</v>
          </cell>
          <cell r="F206" t="str">
            <v>Nam</v>
          </cell>
          <cell r="G206" t="str">
            <v>Đã Học Xong</v>
          </cell>
          <cell r="H206">
            <v>5.8</v>
          </cell>
          <cell r="I206">
            <v>6.8</v>
          </cell>
          <cell r="J206">
            <v>7.8</v>
          </cell>
          <cell r="K206">
            <v>7.8</v>
          </cell>
          <cell r="L206">
            <v>8.4</v>
          </cell>
          <cell r="M206">
            <v>7.7</v>
          </cell>
          <cell r="N206">
            <v>7</v>
          </cell>
          <cell r="P206">
            <v>8.3000000000000007</v>
          </cell>
          <cell r="U206">
            <v>8.6</v>
          </cell>
          <cell r="V206">
            <v>7.9</v>
          </cell>
          <cell r="W206">
            <v>7.7</v>
          </cell>
          <cell r="X206">
            <v>8.6999999999999993</v>
          </cell>
          <cell r="Y206">
            <v>7</v>
          </cell>
          <cell r="Z206">
            <v>6.3</v>
          </cell>
          <cell r="AA206">
            <v>5.8</v>
          </cell>
          <cell r="AB206">
            <v>7.5</v>
          </cell>
          <cell r="AC206">
            <v>5.2</v>
          </cell>
          <cell r="AD206">
            <v>7.5</v>
          </cell>
          <cell r="AE206">
            <v>5.7</v>
          </cell>
          <cell r="AF206">
            <v>6.4</v>
          </cell>
          <cell r="AG206">
            <v>5.8</v>
          </cell>
          <cell r="AH206">
            <v>8.9</v>
          </cell>
          <cell r="AI206">
            <v>5.4</v>
          </cell>
          <cell r="AJ206">
            <v>4.0999999999999996</v>
          </cell>
          <cell r="AK206">
            <v>51</v>
          </cell>
          <cell r="AL206">
            <v>0</v>
          </cell>
          <cell r="AM206">
            <v>7.9</v>
          </cell>
          <cell r="AN206">
            <v>7</v>
          </cell>
          <cell r="AO206">
            <v>8.5</v>
          </cell>
          <cell r="AU206">
            <v>6.2</v>
          </cell>
          <cell r="BA206">
            <v>8.1999999999999993</v>
          </cell>
          <cell r="BB206">
            <v>5</v>
          </cell>
          <cell r="BC206">
            <v>0</v>
          </cell>
          <cell r="BD206">
            <v>5.9</v>
          </cell>
          <cell r="BE206">
            <v>6.9</v>
          </cell>
          <cell r="BF206">
            <v>5.9</v>
          </cell>
          <cell r="BG206">
            <v>7.4</v>
          </cell>
          <cell r="BH206">
            <v>4.5</v>
          </cell>
          <cell r="BI206">
            <v>4.7</v>
          </cell>
          <cell r="BJ206">
            <v>4.9000000000000004</v>
          </cell>
          <cell r="BK206">
            <v>8.6</v>
          </cell>
          <cell r="BL206">
            <v>5.7</v>
          </cell>
          <cell r="BM206">
            <v>8.1</v>
          </cell>
          <cell r="BN206">
            <v>5</v>
          </cell>
          <cell r="BO206">
            <v>7.7</v>
          </cell>
          <cell r="BP206">
            <v>6.3</v>
          </cell>
          <cell r="BQ206">
            <v>5.8</v>
          </cell>
          <cell r="BR206">
            <v>6.8</v>
          </cell>
          <cell r="BS206">
            <v>6</v>
          </cell>
          <cell r="BT206">
            <v>6.7</v>
          </cell>
          <cell r="BV206">
            <v>5.5</v>
          </cell>
          <cell r="BX206">
            <v>7.1</v>
          </cell>
          <cell r="BZ206">
            <v>6.3</v>
          </cell>
          <cell r="CA206">
            <v>7.7</v>
          </cell>
          <cell r="CB206">
            <v>7.2</v>
          </cell>
          <cell r="CC206">
            <v>57</v>
          </cell>
          <cell r="CD206">
            <v>0</v>
          </cell>
          <cell r="CE206">
            <v>7.5</v>
          </cell>
          <cell r="CF206">
            <v>4.4000000000000004</v>
          </cell>
          <cell r="CG206">
            <v>6.9</v>
          </cell>
          <cell r="CH206">
            <v>6.5</v>
          </cell>
          <cell r="CI206">
            <v>5.9</v>
          </cell>
          <cell r="CJ206">
            <v>8.9</v>
          </cell>
          <cell r="CL206">
            <v>6.4</v>
          </cell>
          <cell r="CM206">
            <v>6.9</v>
          </cell>
          <cell r="CN206">
            <v>7.8</v>
          </cell>
          <cell r="CO206">
            <v>7</v>
          </cell>
          <cell r="CP206">
            <v>7.3</v>
          </cell>
          <cell r="CQ206">
            <v>28</v>
          </cell>
          <cell r="CR206">
            <v>0</v>
          </cell>
          <cell r="CS206">
            <v>8.44</v>
          </cell>
          <cell r="CY206">
            <v>5</v>
          </cell>
          <cell r="CZ206">
            <v>0</v>
          </cell>
          <cell r="DA206">
            <v>146</v>
          </cell>
          <cell r="DB206">
            <v>0</v>
          </cell>
          <cell r="DC206">
            <v>146</v>
          </cell>
          <cell r="DD206">
            <v>146</v>
          </cell>
          <cell r="DE206">
            <v>6.76</v>
          </cell>
          <cell r="DF206">
            <v>2.69</v>
          </cell>
        </row>
        <row r="207">
          <cell r="A207">
            <v>2220727338</v>
          </cell>
          <cell r="B207" t="str">
            <v>Đinh</v>
          </cell>
          <cell r="C207" t="str">
            <v>Thị</v>
          </cell>
          <cell r="D207" t="str">
            <v>Nga</v>
          </cell>
          <cell r="E207">
            <v>36047</v>
          </cell>
          <cell r="F207" t="str">
            <v>Nữ</v>
          </cell>
          <cell r="G207" t="str">
            <v>Đã Học Xong</v>
          </cell>
          <cell r="H207">
            <v>7.7</v>
          </cell>
          <cell r="I207">
            <v>8</v>
          </cell>
          <cell r="J207">
            <v>6.5</v>
          </cell>
          <cell r="K207">
            <v>6.9</v>
          </cell>
          <cell r="L207">
            <v>6.3</v>
          </cell>
          <cell r="M207">
            <v>4.5999999999999996</v>
          </cell>
          <cell r="N207">
            <v>6.2</v>
          </cell>
          <cell r="P207">
            <v>6.4</v>
          </cell>
          <cell r="U207">
            <v>5.0999999999999996</v>
          </cell>
          <cell r="V207">
            <v>8.6999999999999993</v>
          </cell>
          <cell r="W207">
            <v>8.8000000000000007</v>
          </cell>
          <cell r="X207">
            <v>8.4</v>
          </cell>
          <cell r="Y207">
            <v>7.4</v>
          </cell>
          <cell r="Z207">
            <v>8.1</v>
          </cell>
          <cell r="AA207">
            <v>5.9</v>
          </cell>
          <cell r="AB207">
            <v>8</v>
          </cell>
          <cell r="AC207">
            <v>6.8</v>
          </cell>
          <cell r="AD207">
            <v>5.8</v>
          </cell>
          <cell r="AE207">
            <v>6.6</v>
          </cell>
          <cell r="AF207">
            <v>8.1999999999999993</v>
          </cell>
          <cell r="AG207">
            <v>5.4</v>
          </cell>
          <cell r="AH207">
            <v>8.8000000000000007</v>
          </cell>
          <cell r="AI207">
            <v>5.7</v>
          </cell>
          <cell r="AJ207">
            <v>5.8</v>
          </cell>
          <cell r="AK207">
            <v>51</v>
          </cell>
          <cell r="AL207">
            <v>0</v>
          </cell>
          <cell r="AM207">
            <v>7.3</v>
          </cell>
          <cell r="AN207">
            <v>5.9</v>
          </cell>
          <cell r="AO207">
            <v>6.9</v>
          </cell>
          <cell r="AU207">
            <v>6.7</v>
          </cell>
          <cell r="BA207">
            <v>5.8</v>
          </cell>
          <cell r="BB207">
            <v>5</v>
          </cell>
          <cell r="BC207">
            <v>0</v>
          </cell>
          <cell r="BD207">
            <v>9.3000000000000007</v>
          </cell>
          <cell r="BE207">
            <v>5.7</v>
          </cell>
          <cell r="BF207">
            <v>5.2</v>
          </cell>
          <cell r="BG207">
            <v>4.3</v>
          </cell>
          <cell r="BH207">
            <v>5.8</v>
          </cell>
          <cell r="BI207">
            <v>5.7</v>
          </cell>
          <cell r="BJ207">
            <v>6.4</v>
          </cell>
          <cell r="BK207">
            <v>7.2</v>
          </cell>
          <cell r="BL207">
            <v>6.4</v>
          </cell>
          <cell r="BM207">
            <v>6.1</v>
          </cell>
          <cell r="BN207">
            <v>6.4</v>
          </cell>
          <cell r="BO207">
            <v>7.9</v>
          </cell>
          <cell r="BP207">
            <v>6.4</v>
          </cell>
          <cell r="BQ207">
            <v>6.6</v>
          </cell>
          <cell r="BR207">
            <v>5</v>
          </cell>
          <cell r="BS207">
            <v>6.6</v>
          </cell>
          <cell r="BT207">
            <v>7.8</v>
          </cell>
          <cell r="BV207">
            <v>7.5</v>
          </cell>
          <cell r="BX207">
            <v>8.6999999999999993</v>
          </cell>
          <cell r="BZ207">
            <v>7.7</v>
          </cell>
          <cell r="CA207">
            <v>7.8</v>
          </cell>
          <cell r="CB207">
            <v>8.1</v>
          </cell>
          <cell r="CC207">
            <v>57</v>
          </cell>
          <cell r="CD207">
            <v>0</v>
          </cell>
          <cell r="CE207">
            <v>6.8</v>
          </cell>
          <cell r="CF207">
            <v>8.1</v>
          </cell>
          <cell r="CG207">
            <v>6.9</v>
          </cell>
          <cell r="CH207">
            <v>4.5</v>
          </cell>
          <cell r="CI207">
            <v>8.6</v>
          </cell>
          <cell r="CJ207">
            <v>9.1</v>
          </cell>
          <cell r="CL207">
            <v>6.1</v>
          </cell>
          <cell r="CM207">
            <v>6.9</v>
          </cell>
          <cell r="CN207">
            <v>7.9</v>
          </cell>
          <cell r="CO207">
            <v>8.1999999999999993</v>
          </cell>
          <cell r="CP207">
            <v>6.3</v>
          </cell>
          <cell r="CQ207">
            <v>28</v>
          </cell>
          <cell r="CR207">
            <v>0</v>
          </cell>
          <cell r="CS207">
            <v>9.1</v>
          </cell>
          <cell r="CY207">
            <v>5</v>
          </cell>
          <cell r="CZ207">
            <v>0</v>
          </cell>
          <cell r="DA207">
            <v>146</v>
          </cell>
          <cell r="DB207">
            <v>0</v>
          </cell>
          <cell r="DC207">
            <v>146</v>
          </cell>
          <cell r="DD207">
            <v>146</v>
          </cell>
          <cell r="DE207">
            <v>6.88</v>
          </cell>
          <cell r="DF207">
            <v>2.75</v>
          </cell>
        </row>
        <row r="208">
          <cell r="A208">
            <v>23202111916</v>
          </cell>
          <cell r="B208" t="str">
            <v>Trần</v>
          </cell>
          <cell r="C208" t="str">
            <v>Thị Hồng</v>
          </cell>
          <cell r="D208" t="str">
            <v>Nga</v>
          </cell>
          <cell r="E208">
            <v>36320</v>
          </cell>
          <cell r="F208" t="str">
            <v>Nữ</v>
          </cell>
          <cell r="G208" t="str">
            <v>Đã Học Xong</v>
          </cell>
          <cell r="H208">
            <v>7.2</v>
          </cell>
          <cell r="I208">
            <v>7.7</v>
          </cell>
          <cell r="J208">
            <v>7.8</v>
          </cell>
          <cell r="K208">
            <v>6.5</v>
          </cell>
          <cell r="L208">
            <v>7.8</v>
          </cell>
          <cell r="M208">
            <v>5.9</v>
          </cell>
          <cell r="N208">
            <v>6.2</v>
          </cell>
          <cell r="P208">
            <v>6.9</v>
          </cell>
          <cell r="U208">
            <v>8.8000000000000007</v>
          </cell>
          <cell r="V208">
            <v>8.5</v>
          </cell>
          <cell r="W208">
            <v>9.1</v>
          </cell>
          <cell r="X208">
            <v>9.1999999999999993</v>
          </cell>
          <cell r="Y208">
            <v>8.3000000000000007</v>
          </cell>
          <cell r="Z208">
            <v>8.3000000000000007</v>
          </cell>
          <cell r="AA208">
            <v>7.5</v>
          </cell>
          <cell r="AB208">
            <v>5.4</v>
          </cell>
          <cell r="AC208">
            <v>7</v>
          </cell>
          <cell r="AD208">
            <v>8.6999999999999993</v>
          </cell>
          <cell r="AE208">
            <v>8</v>
          </cell>
          <cell r="AF208">
            <v>7</v>
          </cell>
          <cell r="AG208">
            <v>7.6</v>
          </cell>
          <cell r="AH208">
            <v>6.4</v>
          </cell>
          <cell r="AI208">
            <v>4.5999999999999996</v>
          </cell>
          <cell r="AJ208">
            <v>4.9000000000000004</v>
          </cell>
          <cell r="AK208">
            <v>51</v>
          </cell>
          <cell r="AL208">
            <v>0</v>
          </cell>
          <cell r="AM208">
            <v>6.4</v>
          </cell>
          <cell r="AN208">
            <v>5.6</v>
          </cell>
          <cell r="AS208">
            <v>8.4</v>
          </cell>
          <cell r="AY208">
            <v>6.7</v>
          </cell>
          <cell r="BA208">
            <v>4.4000000000000004</v>
          </cell>
          <cell r="BB208">
            <v>5</v>
          </cell>
          <cell r="BC208">
            <v>0</v>
          </cell>
          <cell r="BD208">
            <v>5.7</v>
          </cell>
          <cell r="BE208">
            <v>6.9</v>
          </cell>
          <cell r="BF208">
            <v>6.2</v>
          </cell>
          <cell r="BG208">
            <v>4</v>
          </cell>
          <cell r="BH208">
            <v>7.4</v>
          </cell>
          <cell r="BI208">
            <v>7.7</v>
          </cell>
          <cell r="BJ208">
            <v>9.6</v>
          </cell>
          <cell r="BK208">
            <v>6.8</v>
          </cell>
          <cell r="BL208">
            <v>5.5</v>
          </cell>
          <cell r="BM208">
            <v>5.0999999999999996</v>
          </cell>
          <cell r="BN208">
            <v>6.7</v>
          </cell>
          <cell r="BO208">
            <v>5.4</v>
          </cell>
          <cell r="BP208">
            <v>8.1999999999999993</v>
          </cell>
          <cell r="BQ208">
            <v>6</v>
          </cell>
          <cell r="BR208">
            <v>8.6</v>
          </cell>
          <cell r="BS208">
            <v>7.3</v>
          </cell>
          <cell r="BT208">
            <v>7.6</v>
          </cell>
          <cell r="BV208">
            <v>7.4</v>
          </cell>
          <cell r="BX208">
            <v>8.5</v>
          </cell>
          <cell r="BZ208">
            <v>8.1</v>
          </cell>
          <cell r="CA208">
            <v>6.6</v>
          </cell>
          <cell r="CB208">
            <v>8.1</v>
          </cell>
          <cell r="CC208">
            <v>57</v>
          </cell>
          <cell r="CD208">
            <v>0</v>
          </cell>
          <cell r="CE208">
            <v>7.3</v>
          </cell>
          <cell r="CF208">
            <v>7.3</v>
          </cell>
          <cell r="CG208">
            <v>8.3000000000000007</v>
          </cell>
          <cell r="CH208">
            <v>6.6</v>
          </cell>
          <cell r="CI208">
            <v>6.8</v>
          </cell>
          <cell r="CJ208">
            <v>7.9</v>
          </cell>
          <cell r="CL208">
            <v>7.3</v>
          </cell>
          <cell r="CM208">
            <v>4</v>
          </cell>
          <cell r="CN208">
            <v>8.4</v>
          </cell>
          <cell r="CO208">
            <v>9.6999999999999993</v>
          </cell>
          <cell r="CP208">
            <v>7.9</v>
          </cell>
          <cell r="CQ208">
            <v>28</v>
          </cell>
          <cell r="CR208">
            <v>0</v>
          </cell>
          <cell r="CS208">
            <v>8.6</v>
          </cell>
          <cell r="CY208">
            <v>5</v>
          </cell>
          <cell r="CZ208">
            <v>0</v>
          </cell>
          <cell r="DA208">
            <v>146</v>
          </cell>
          <cell r="DB208">
            <v>0</v>
          </cell>
          <cell r="DC208">
            <v>146</v>
          </cell>
          <cell r="DD208">
            <v>146</v>
          </cell>
          <cell r="DE208">
            <v>7.12</v>
          </cell>
          <cell r="DF208">
            <v>2.93</v>
          </cell>
        </row>
        <row r="209">
          <cell r="A209">
            <v>2320716740</v>
          </cell>
          <cell r="B209" t="str">
            <v>Trần</v>
          </cell>
          <cell r="C209" t="str">
            <v>Phạm Thúy</v>
          </cell>
          <cell r="D209" t="str">
            <v>Nga</v>
          </cell>
          <cell r="E209">
            <v>36423</v>
          </cell>
          <cell r="F209" t="str">
            <v>Nữ</v>
          </cell>
          <cell r="G209" t="str">
            <v>Đã Học Xong</v>
          </cell>
          <cell r="H209">
            <v>9.1999999999999993</v>
          </cell>
          <cell r="I209">
            <v>7.8</v>
          </cell>
          <cell r="J209">
            <v>8.3000000000000007</v>
          </cell>
          <cell r="K209">
            <v>6.8</v>
          </cell>
          <cell r="L209">
            <v>9.3000000000000007</v>
          </cell>
          <cell r="M209">
            <v>8.4</v>
          </cell>
          <cell r="N209">
            <v>5.3</v>
          </cell>
          <cell r="P209">
            <v>7.1</v>
          </cell>
          <cell r="T209">
            <v>7.6</v>
          </cell>
          <cell r="U209">
            <v>4.5999999999999996</v>
          </cell>
          <cell r="W209">
            <v>9.6</v>
          </cell>
          <cell r="X209">
            <v>9.9</v>
          </cell>
          <cell r="Y209">
            <v>8.1</v>
          </cell>
          <cell r="Z209">
            <v>7.6</v>
          </cell>
          <cell r="AA209">
            <v>7.9</v>
          </cell>
          <cell r="AB209">
            <v>8.6</v>
          </cell>
          <cell r="AC209">
            <v>6</v>
          </cell>
          <cell r="AD209">
            <v>6.1</v>
          </cell>
          <cell r="AE209">
            <v>5.9</v>
          </cell>
          <cell r="AF209">
            <v>7.4</v>
          </cell>
          <cell r="AG209">
            <v>6.7</v>
          </cell>
          <cell r="AH209">
            <v>4.2</v>
          </cell>
          <cell r="AI209">
            <v>6.3</v>
          </cell>
          <cell r="AJ209">
            <v>7</v>
          </cell>
          <cell r="AK209">
            <v>51</v>
          </cell>
          <cell r="AL209">
            <v>0</v>
          </cell>
          <cell r="AM209">
            <v>7.6</v>
          </cell>
          <cell r="AN209">
            <v>6.5</v>
          </cell>
          <cell r="AT209">
            <v>8.9</v>
          </cell>
          <cell r="AZ209">
            <v>7.5</v>
          </cell>
          <cell r="BA209">
            <v>7.1</v>
          </cell>
          <cell r="BB209">
            <v>5</v>
          </cell>
          <cell r="BC209">
            <v>0</v>
          </cell>
          <cell r="BD209">
            <v>6.2</v>
          </cell>
          <cell r="BE209">
            <v>5.9</v>
          </cell>
          <cell r="BF209">
            <v>6.7</v>
          </cell>
          <cell r="BG209">
            <v>5.2</v>
          </cell>
          <cell r="BH209">
            <v>7.1</v>
          </cell>
          <cell r="BI209">
            <v>6.1</v>
          </cell>
          <cell r="BJ209">
            <v>9.1999999999999993</v>
          </cell>
          <cell r="BK209">
            <v>8.3000000000000007</v>
          </cell>
          <cell r="BL209">
            <v>7.8</v>
          </cell>
          <cell r="BM209">
            <v>6.9</v>
          </cell>
          <cell r="BN209">
            <v>5.6</v>
          </cell>
          <cell r="BO209">
            <v>8</v>
          </cell>
          <cell r="BP209">
            <v>6.2</v>
          </cell>
          <cell r="BQ209">
            <v>8</v>
          </cell>
          <cell r="BR209">
            <v>7.1</v>
          </cell>
          <cell r="BS209">
            <v>8.6999999999999993</v>
          </cell>
          <cell r="BT209">
            <v>7</v>
          </cell>
          <cell r="BV209">
            <v>8.1999999999999993</v>
          </cell>
          <cell r="BX209">
            <v>9.3000000000000007</v>
          </cell>
          <cell r="BZ209">
            <v>8.5</v>
          </cell>
          <cell r="CA209">
            <v>7.1</v>
          </cell>
          <cell r="CB209">
            <v>8.6</v>
          </cell>
          <cell r="CC209">
            <v>57</v>
          </cell>
          <cell r="CD209">
            <v>0</v>
          </cell>
          <cell r="CE209">
            <v>6.5</v>
          </cell>
          <cell r="CF209">
            <v>8.3000000000000007</v>
          </cell>
          <cell r="CG209">
            <v>7.1</v>
          </cell>
          <cell r="CH209">
            <v>6.7</v>
          </cell>
          <cell r="CI209">
            <v>8</v>
          </cell>
          <cell r="CJ209">
            <v>8.6999999999999993</v>
          </cell>
          <cell r="CL209">
            <v>5</v>
          </cell>
          <cell r="CM209">
            <v>5.6</v>
          </cell>
          <cell r="CN209">
            <v>8.5</v>
          </cell>
          <cell r="CO209">
            <v>8.5</v>
          </cell>
          <cell r="CP209">
            <v>8.8000000000000007</v>
          </cell>
          <cell r="CQ209">
            <v>28</v>
          </cell>
          <cell r="CR209">
            <v>0</v>
          </cell>
          <cell r="CS209">
            <v>8.5</v>
          </cell>
          <cell r="CY209">
            <v>5</v>
          </cell>
          <cell r="CZ209">
            <v>0</v>
          </cell>
          <cell r="DA209">
            <v>146</v>
          </cell>
          <cell r="DB209">
            <v>0</v>
          </cell>
          <cell r="DC209">
            <v>146</v>
          </cell>
          <cell r="DD209">
            <v>146</v>
          </cell>
          <cell r="DE209">
            <v>7.33</v>
          </cell>
          <cell r="DF209">
            <v>3.07</v>
          </cell>
        </row>
        <row r="210">
          <cell r="A210">
            <v>2320512089</v>
          </cell>
          <cell r="B210" t="str">
            <v>Trương</v>
          </cell>
          <cell r="C210" t="str">
            <v>Thị Thúy</v>
          </cell>
          <cell r="D210" t="str">
            <v>Ngân</v>
          </cell>
          <cell r="E210">
            <v>36248</v>
          </cell>
          <cell r="F210" t="str">
            <v>Nữ</v>
          </cell>
          <cell r="G210" t="str">
            <v>Đã Học Xong</v>
          </cell>
          <cell r="H210">
            <v>9.4</v>
          </cell>
          <cell r="I210">
            <v>8.5</v>
          </cell>
          <cell r="J210">
            <v>7.8</v>
          </cell>
          <cell r="K210">
            <v>7.5</v>
          </cell>
          <cell r="L210">
            <v>9</v>
          </cell>
          <cell r="M210">
            <v>4</v>
          </cell>
          <cell r="N210">
            <v>6.2</v>
          </cell>
          <cell r="O210">
            <v>8.8000000000000007</v>
          </cell>
          <cell r="U210">
            <v>5.9</v>
          </cell>
          <cell r="V210">
            <v>5.9</v>
          </cell>
          <cell r="W210">
            <v>8.9</v>
          </cell>
          <cell r="X210">
            <v>8.6999999999999993</v>
          </cell>
          <cell r="Y210">
            <v>8.3000000000000007</v>
          </cell>
          <cell r="Z210">
            <v>6.9</v>
          </cell>
          <cell r="AA210">
            <v>7.2</v>
          </cell>
          <cell r="AB210">
            <v>6.9</v>
          </cell>
          <cell r="AC210">
            <v>6.2</v>
          </cell>
          <cell r="AD210">
            <v>7.8</v>
          </cell>
          <cell r="AE210">
            <v>6.8</v>
          </cell>
          <cell r="AF210">
            <v>6.7</v>
          </cell>
          <cell r="AG210">
            <v>6.3</v>
          </cell>
          <cell r="AH210">
            <v>5.3</v>
          </cell>
          <cell r="AI210">
            <v>4.8</v>
          </cell>
          <cell r="AJ210">
            <v>6.1</v>
          </cell>
          <cell r="AK210">
            <v>51</v>
          </cell>
          <cell r="AL210">
            <v>0</v>
          </cell>
          <cell r="AM210">
            <v>6.8</v>
          </cell>
          <cell r="AN210">
            <v>5.7</v>
          </cell>
          <cell r="AP210">
            <v>6</v>
          </cell>
          <cell r="AV210">
            <v>5.5</v>
          </cell>
          <cell r="BA210">
            <v>8.4</v>
          </cell>
          <cell r="BB210">
            <v>5</v>
          </cell>
          <cell r="BC210">
            <v>0</v>
          </cell>
          <cell r="BD210">
            <v>7.3</v>
          </cell>
          <cell r="BE210">
            <v>4.9000000000000004</v>
          </cell>
          <cell r="BF210">
            <v>6.1</v>
          </cell>
          <cell r="BG210">
            <v>7.3</v>
          </cell>
          <cell r="BH210">
            <v>7.6</v>
          </cell>
          <cell r="BI210">
            <v>8.1</v>
          </cell>
          <cell r="BJ210">
            <v>8.9</v>
          </cell>
          <cell r="BK210">
            <v>7.1</v>
          </cell>
          <cell r="BL210">
            <v>7.5</v>
          </cell>
          <cell r="BM210">
            <v>5.4</v>
          </cell>
          <cell r="BN210">
            <v>6.5</v>
          </cell>
          <cell r="BO210">
            <v>5.7</v>
          </cell>
          <cell r="BP210">
            <v>8.1</v>
          </cell>
          <cell r="BQ210">
            <v>8</v>
          </cell>
          <cell r="BR210">
            <v>8.4</v>
          </cell>
          <cell r="BS210">
            <v>7.3</v>
          </cell>
          <cell r="BT210">
            <v>5.6</v>
          </cell>
          <cell r="BV210">
            <v>7.7</v>
          </cell>
          <cell r="BX210">
            <v>7.9</v>
          </cell>
          <cell r="BZ210">
            <v>8.1</v>
          </cell>
          <cell r="CA210">
            <v>7.2</v>
          </cell>
          <cell r="CB210">
            <v>8.9</v>
          </cell>
          <cell r="CC210">
            <v>57</v>
          </cell>
          <cell r="CD210">
            <v>0</v>
          </cell>
          <cell r="CE210">
            <v>7.9</v>
          </cell>
          <cell r="CF210">
            <v>7.8</v>
          </cell>
          <cell r="CG210">
            <v>8.9</v>
          </cell>
          <cell r="CH210">
            <v>6.8</v>
          </cell>
          <cell r="CI210">
            <v>7.5</v>
          </cell>
          <cell r="CJ210">
            <v>8.8000000000000007</v>
          </cell>
          <cell r="CL210">
            <v>6</v>
          </cell>
          <cell r="CM210">
            <v>7.6</v>
          </cell>
          <cell r="CN210">
            <v>8.1</v>
          </cell>
          <cell r="CO210">
            <v>7.5</v>
          </cell>
          <cell r="CP210">
            <v>8.1</v>
          </cell>
          <cell r="CQ210">
            <v>28</v>
          </cell>
          <cell r="CR210">
            <v>0</v>
          </cell>
          <cell r="CS210">
            <v>9.4</v>
          </cell>
          <cell r="CY210">
            <v>5</v>
          </cell>
          <cell r="CZ210">
            <v>0</v>
          </cell>
          <cell r="DA210">
            <v>146</v>
          </cell>
          <cell r="DB210">
            <v>0</v>
          </cell>
          <cell r="DC210">
            <v>146</v>
          </cell>
          <cell r="DD210">
            <v>146</v>
          </cell>
          <cell r="DE210">
            <v>7.29</v>
          </cell>
          <cell r="DF210">
            <v>3.03</v>
          </cell>
        </row>
        <row r="211">
          <cell r="A211">
            <v>2320710449</v>
          </cell>
          <cell r="B211" t="str">
            <v>Văn</v>
          </cell>
          <cell r="C211" t="str">
            <v>Thị Kim</v>
          </cell>
          <cell r="D211" t="str">
            <v>Ngân</v>
          </cell>
          <cell r="E211">
            <v>36190</v>
          </cell>
          <cell r="F211" t="str">
            <v>Nữ</v>
          </cell>
          <cell r="G211" t="str">
            <v>Đã Học Xong</v>
          </cell>
          <cell r="H211">
            <v>8.6</v>
          </cell>
          <cell r="I211">
            <v>8.1999999999999993</v>
          </cell>
          <cell r="J211">
            <v>7.8</v>
          </cell>
          <cell r="K211">
            <v>8.5</v>
          </cell>
          <cell r="L211">
            <v>8</v>
          </cell>
          <cell r="M211">
            <v>8.1999999999999993</v>
          </cell>
          <cell r="N211">
            <v>9.5</v>
          </cell>
          <cell r="P211">
            <v>8.8000000000000007</v>
          </cell>
          <cell r="T211">
            <v>7.7</v>
          </cell>
          <cell r="U211">
            <v>8.6</v>
          </cell>
          <cell r="W211">
            <v>7.3</v>
          </cell>
          <cell r="X211">
            <v>8.6</v>
          </cell>
          <cell r="Y211">
            <v>7.8</v>
          </cell>
          <cell r="Z211">
            <v>8.5</v>
          </cell>
          <cell r="AA211">
            <v>8.6999999999999993</v>
          </cell>
          <cell r="AB211">
            <v>7.6</v>
          </cell>
          <cell r="AC211">
            <v>6.8</v>
          </cell>
          <cell r="AD211">
            <v>6.9</v>
          </cell>
          <cell r="AE211">
            <v>6.5</v>
          </cell>
          <cell r="AF211">
            <v>5.8</v>
          </cell>
          <cell r="AG211">
            <v>5.9</v>
          </cell>
          <cell r="AH211">
            <v>5.7</v>
          </cell>
          <cell r="AI211">
            <v>4.5</v>
          </cell>
          <cell r="AJ211">
            <v>5.7</v>
          </cell>
          <cell r="AK211">
            <v>51</v>
          </cell>
          <cell r="AL211">
            <v>0</v>
          </cell>
          <cell r="AM211">
            <v>6.8</v>
          </cell>
          <cell r="AN211">
            <v>7.4</v>
          </cell>
          <cell r="AQ211">
            <v>8.4</v>
          </cell>
          <cell r="AW211">
            <v>6.6</v>
          </cell>
          <cell r="BA211">
            <v>6.8</v>
          </cell>
          <cell r="BB211">
            <v>5</v>
          </cell>
          <cell r="BC211">
            <v>0</v>
          </cell>
          <cell r="BD211">
            <v>5.0999999999999996</v>
          </cell>
          <cell r="BE211">
            <v>5.7</v>
          </cell>
          <cell r="BF211">
            <v>7.5</v>
          </cell>
          <cell r="BG211">
            <v>9.1</v>
          </cell>
          <cell r="BH211">
            <v>5.9</v>
          </cell>
          <cell r="BI211">
            <v>7.6</v>
          </cell>
          <cell r="BJ211">
            <v>8.5</v>
          </cell>
          <cell r="BK211">
            <v>7.3</v>
          </cell>
          <cell r="BL211">
            <v>7.1</v>
          </cell>
          <cell r="BM211">
            <v>6.8</v>
          </cell>
          <cell r="BN211">
            <v>5.9</v>
          </cell>
          <cell r="BO211">
            <v>7.5</v>
          </cell>
          <cell r="BP211">
            <v>7.2</v>
          </cell>
          <cell r="BQ211">
            <v>6.3</v>
          </cell>
          <cell r="BR211">
            <v>8</v>
          </cell>
          <cell r="BS211">
            <v>6.7</v>
          </cell>
          <cell r="BT211">
            <v>8.6</v>
          </cell>
          <cell r="BV211">
            <v>9.1</v>
          </cell>
          <cell r="BX211">
            <v>7.7</v>
          </cell>
          <cell r="BZ211">
            <v>6.3</v>
          </cell>
          <cell r="CA211">
            <v>7</v>
          </cell>
          <cell r="CB211">
            <v>8.8000000000000007</v>
          </cell>
          <cell r="CC211">
            <v>57</v>
          </cell>
          <cell r="CD211">
            <v>0</v>
          </cell>
          <cell r="CE211">
            <v>7.3</v>
          </cell>
          <cell r="CF211">
            <v>7.3</v>
          </cell>
          <cell r="CG211">
            <v>7</v>
          </cell>
          <cell r="CH211">
            <v>6.6</v>
          </cell>
          <cell r="CI211">
            <v>7.7</v>
          </cell>
          <cell r="CJ211">
            <v>9.3000000000000007</v>
          </cell>
          <cell r="CL211">
            <v>7.3</v>
          </cell>
          <cell r="CM211">
            <v>7.5</v>
          </cell>
          <cell r="CN211">
            <v>8.8000000000000007</v>
          </cell>
          <cell r="CO211">
            <v>7.6</v>
          </cell>
          <cell r="CP211">
            <v>7.8</v>
          </cell>
          <cell r="CQ211">
            <v>28</v>
          </cell>
          <cell r="CR211">
            <v>0</v>
          </cell>
          <cell r="CS211">
            <v>9.4</v>
          </cell>
          <cell r="CY211">
            <v>5</v>
          </cell>
          <cell r="CZ211">
            <v>0</v>
          </cell>
          <cell r="DA211">
            <v>146</v>
          </cell>
          <cell r="DB211">
            <v>0</v>
          </cell>
          <cell r="DC211">
            <v>146</v>
          </cell>
          <cell r="DD211">
            <v>146</v>
          </cell>
          <cell r="DE211">
            <v>7.5</v>
          </cell>
          <cell r="DF211">
            <v>3.17</v>
          </cell>
        </row>
        <row r="212">
          <cell r="A212">
            <v>2320715218</v>
          </cell>
          <cell r="B212" t="str">
            <v>Phạm</v>
          </cell>
          <cell r="C212" t="str">
            <v>Nhật</v>
          </cell>
          <cell r="D212" t="str">
            <v>Ngân</v>
          </cell>
          <cell r="E212">
            <v>36409</v>
          </cell>
          <cell r="F212" t="str">
            <v>Nữ</v>
          </cell>
          <cell r="G212" t="str">
            <v>Đã Học Xong</v>
          </cell>
          <cell r="H212">
            <v>8.1999999999999993</v>
          </cell>
          <cell r="I212">
            <v>6</v>
          </cell>
          <cell r="J212">
            <v>5.7</v>
          </cell>
          <cell r="K212">
            <v>5</v>
          </cell>
          <cell r="L212">
            <v>4.5999999999999996</v>
          </cell>
          <cell r="M212">
            <v>6.9</v>
          </cell>
          <cell r="N212">
            <v>5.5</v>
          </cell>
          <cell r="P212">
            <v>5.3</v>
          </cell>
          <cell r="T212">
            <v>7.7</v>
          </cell>
          <cell r="U212">
            <v>6.1</v>
          </cell>
          <cell r="W212">
            <v>6.9</v>
          </cell>
          <cell r="X212">
            <v>8.3000000000000007</v>
          </cell>
          <cell r="Y212">
            <v>6.5</v>
          </cell>
          <cell r="Z212">
            <v>4.3</v>
          </cell>
          <cell r="AA212">
            <v>6</v>
          </cell>
          <cell r="AB212">
            <v>6.6</v>
          </cell>
          <cell r="AC212">
            <v>4.0999999999999996</v>
          </cell>
          <cell r="AD212">
            <v>5.8</v>
          </cell>
          <cell r="AE212">
            <v>4.7</v>
          </cell>
          <cell r="AF212">
            <v>5.9</v>
          </cell>
          <cell r="AG212">
            <v>4.9000000000000004</v>
          </cell>
          <cell r="AH212">
            <v>8.6</v>
          </cell>
          <cell r="AI212">
            <v>4.5999999999999996</v>
          </cell>
          <cell r="AJ212">
            <v>4.0999999999999996</v>
          </cell>
          <cell r="AK212">
            <v>51</v>
          </cell>
          <cell r="AL212">
            <v>0</v>
          </cell>
          <cell r="AM212">
            <v>0</v>
          </cell>
          <cell r="AN212">
            <v>6.7</v>
          </cell>
          <cell r="AT212">
            <v>5.2</v>
          </cell>
          <cell r="AZ212">
            <v>6.2</v>
          </cell>
          <cell r="BA212">
            <v>8.1999999999999993</v>
          </cell>
          <cell r="BB212">
            <v>4</v>
          </cell>
          <cell r="BC212">
            <v>1</v>
          </cell>
          <cell r="BD212">
            <v>7.9</v>
          </cell>
          <cell r="BE212">
            <v>4.8</v>
          </cell>
          <cell r="BF212">
            <v>7.1</v>
          </cell>
          <cell r="BG212">
            <v>5.6</v>
          </cell>
          <cell r="BH212">
            <v>5.7</v>
          </cell>
          <cell r="BI212">
            <v>5.0999999999999996</v>
          </cell>
          <cell r="BJ212">
            <v>7.2</v>
          </cell>
          <cell r="BK212">
            <v>4.9000000000000004</v>
          </cell>
          <cell r="BL212">
            <v>6.8</v>
          </cell>
          <cell r="BM212">
            <v>5.2</v>
          </cell>
          <cell r="BN212">
            <v>4.5</v>
          </cell>
          <cell r="BO212">
            <v>5.4</v>
          </cell>
          <cell r="BP212">
            <v>5.9</v>
          </cell>
          <cell r="BQ212">
            <v>8.1</v>
          </cell>
          <cell r="BR212">
            <v>6.6</v>
          </cell>
          <cell r="BS212">
            <v>7.6</v>
          </cell>
          <cell r="BT212">
            <v>4.9000000000000004</v>
          </cell>
          <cell r="BV212">
            <v>4.8</v>
          </cell>
          <cell r="BX212">
            <v>4.5999999999999996</v>
          </cell>
          <cell r="BZ212">
            <v>4.8</v>
          </cell>
          <cell r="CA212">
            <v>4.4000000000000004</v>
          </cell>
          <cell r="CB212">
            <v>7</v>
          </cell>
          <cell r="CC212">
            <v>57</v>
          </cell>
          <cell r="CD212">
            <v>0</v>
          </cell>
          <cell r="CE212">
            <v>5.2</v>
          </cell>
          <cell r="CF212">
            <v>6</v>
          </cell>
          <cell r="CG212">
            <v>5.5</v>
          </cell>
          <cell r="CH212">
            <v>6.7</v>
          </cell>
          <cell r="CI212">
            <v>4.8</v>
          </cell>
          <cell r="CJ212">
            <v>8.6</v>
          </cell>
          <cell r="CL212">
            <v>4</v>
          </cell>
          <cell r="CM212">
            <v>4.5999999999999996</v>
          </cell>
          <cell r="CN212">
            <v>6</v>
          </cell>
          <cell r="CO212">
            <v>8.5</v>
          </cell>
          <cell r="CP212">
            <v>7.3</v>
          </cell>
          <cell r="CQ212">
            <v>28</v>
          </cell>
          <cell r="CR212">
            <v>0</v>
          </cell>
          <cell r="CS212">
            <v>8.6999999999999993</v>
          </cell>
          <cell r="CY212">
            <v>5</v>
          </cell>
          <cell r="CZ212">
            <v>0</v>
          </cell>
          <cell r="DA212">
            <v>145</v>
          </cell>
          <cell r="DB212">
            <v>1</v>
          </cell>
          <cell r="DC212">
            <v>146</v>
          </cell>
          <cell r="DD212">
            <v>145</v>
          </cell>
          <cell r="DE212">
            <v>5.97</v>
          </cell>
          <cell r="DF212">
            <v>2.2599999999999998</v>
          </cell>
        </row>
        <row r="213">
          <cell r="A213">
            <v>2320715426</v>
          </cell>
          <cell r="B213" t="str">
            <v>Huỳnh</v>
          </cell>
          <cell r="C213" t="str">
            <v>Thị Thanh</v>
          </cell>
          <cell r="D213" t="str">
            <v>Ngân</v>
          </cell>
          <cell r="E213">
            <v>36231</v>
          </cell>
          <cell r="F213" t="str">
            <v>Nữ</v>
          </cell>
          <cell r="G213" t="str">
            <v>Đã Học Xong</v>
          </cell>
          <cell r="H213">
            <v>9.1</v>
          </cell>
          <cell r="I213">
            <v>6.5</v>
          </cell>
          <cell r="J213">
            <v>7.7</v>
          </cell>
          <cell r="K213">
            <v>6.5</v>
          </cell>
          <cell r="L213">
            <v>8.9</v>
          </cell>
          <cell r="M213">
            <v>6.5</v>
          </cell>
          <cell r="N213">
            <v>8</v>
          </cell>
          <cell r="O213">
            <v>9</v>
          </cell>
          <cell r="T213">
            <v>7.2</v>
          </cell>
          <cell r="U213">
            <v>7</v>
          </cell>
          <cell r="W213">
            <v>8.6999999999999993</v>
          </cell>
          <cell r="X213">
            <v>8.1</v>
          </cell>
          <cell r="Y213">
            <v>6.2</v>
          </cell>
          <cell r="Z213">
            <v>7.8</v>
          </cell>
          <cell r="AA213">
            <v>6.9</v>
          </cell>
          <cell r="AB213">
            <v>6.8</v>
          </cell>
          <cell r="AC213">
            <v>5.6</v>
          </cell>
          <cell r="AD213">
            <v>5.3</v>
          </cell>
          <cell r="AE213">
            <v>4.5999999999999996</v>
          </cell>
          <cell r="AF213">
            <v>6</v>
          </cell>
          <cell r="AG213">
            <v>6.8</v>
          </cell>
          <cell r="AH213">
            <v>6.7</v>
          </cell>
          <cell r="AI213">
            <v>6.1</v>
          </cell>
          <cell r="AJ213">
            <v>5.3</v>
          </cell>
          <cell r="AK213">
            <v>51</v>
          </cell>
          <cell r="AL213">
            <v>0</v>
          </cell>
          <cell r="AM213">
            <v>7.3</v>
          </cell>
          <cell r="AN213">
            <v>6.8</v>
          </cell>
          <cell r="AS213">
            <v>4.5999999999999996</v>
          </cell>
          <cell r="AY213">
            <v>4.7</v>
          </cell>
          <cell r="BA213">
            <v>5.4</v>
          </cell>
          <cell r="BB213">
            <v>5</v>
          </cell>
          <cell r="BC213">
            <v>0</v>
          </cell>
          <cell r="BD213">
            <v>7.5</v>
          </cell>
          <cell r="BE213">
            <v>5.3</v>
          </cell>
          <cell r="BF213">
            <v>5.5</v>
          </cell>
          <cell r="BG213">
            <v>6.3</v>
          </cell>
          <cell r="BH213">
            <v>5.9</v>
          </cell>
          <cell r="BI213">
            <v>6.9</v>
          </cell>
          <cell r="BJ213">
            <v>6.8</v>
          </cell>
          <cell r="BK213">
            <v>6.9</v>
          </cell>
          <cell r="BL213">
            <v>6.9</v>
          </cell>
          <cell r="BM213">
            <v>5</v>
          </cell>
          <cell r="BN213">
            <v>7.1</v>
          </cell>
          <cell r="BO213">
            <v>6.3</v>
          </cell>
          <cell r="BP213">
            <v>7.4</v>
          </cell>
          <cell r="BQ213">
            <v>5.5</v>
          </cell>
          <cell r="BR213">
            <v>7.3</v>
          </cell>
          <cell r="BS213">
            <v>5.9</v>
          </cell>
          <cell r="BT213">
            <v>5.8</v>
          </cell>
          <cell r="BV213">
            <v>8.5</v>
          </cell>
          <cell r="BX213">
            <v>8.1999999999999993</v>
          </cell>
          <cell r="BZ213">
            <v>8.4</v>
          </cell>
          <cell r="CA213">
            <v>6</v>
          </cell>
          <cell r="CB213">
            <v>8.4</v>
          </cell>
          <cell r="CC213">
            <v>57</v>
          </cell>
          <cell r="CD213">
            <v>0</v>
          </cell>
          <cell r="CE213">
            <v>8.4</v>
          </cell>
          <cell r="CF213">
            <v>7.1</v>
          </cell>
          <cell r="CG213">
            <v>8.4</v>
          </cell>
          <cell r="CH213">
            <v>7.5</v>
          </cell>
          <cell r="CI213">
            <v>6</v>
          </cell>
          <cell r="CJ213">
            <v>8</v>
          </cell>
          <cell r="CL213">
            <v>6.4</v>
          </cell>
          <cell r="CM213">
            <v>7.8</v>
          </cell>
          <cell r="CN213">
            <v>5.2</v>
          </cell>
          <cell r="CO213">
            <v>7.8</v>
          </cell>
          <cell r="CP213">
            <v>8.1</v>
          </cell>
          <cell r="CQ213">
            <v>28</v>
          </cell>
          <cell r="CR213">
            <v>0</v>
          </cell>
          <cell r="CS213">
            <v>9.1999999999999993</v>
          </cell>
          <cell r="CY213">
            <v>5</v>
          </cell>
          <cell r="CZ213">
            <v>0</v>
          </cell>
          <cell r="DA213">
            <v>146</v>
          </cell>
          <cell r="DB213">
            <v>0</v>
          </cell>
          <cell r="DC213">
            <v>146</v>
          </cell>
          <cell r="DD213">
            <v>146</v>
          </cell>
          <cell r="DE213">
            <v>6.91</v>
          </cell>
          <cell r="DF213">
            <v>2.78</v>
          </cell>
        </row>
        <row r="214">
          <cell r="A214">
            <v>2320716718</v>
          </cell>
          <cell r="B214" t="str">
            <v>Lê</v>
          </cell>
          <cell r="C214" t="str">
            <v>Thị Hồng</v>
          </cell>
          <cell r="D214" t="str">
            <v>Ngân</v>
          </cell>
          <cell r="E214">
            <v>36463</v>
          </cell>
          <cell r="F214" t="str">
            <v>Nữ</v>
          </cell>
          <cell r="G214" t="str">
            <v>Đã Học Xong</v>
          </cell>
          <cell r="H214">
            <v>8.1</v>
          </cell>
          <cell r="I214">
            <v>7.4</v>
          </cell>
          <cell r="J214">
            <v>8.1999999999999993</v>
          </cell>
          <cell r="K214">
            <v>7.4</v>
          </cell>
          <cell r="L214">
            <v>9.3000000000000007</v>
          </cell>
          <cell r="M214">
            <v>7.6</v>
          </cell>
          <cell r="N214">
            <v>5.3</v>
          </cell>
          <cell r="O214">
            <v>8.8000000000000007</v>
          </cell>
          <cell r="T214">
            <v>7.4</v>
          </cell>
          <cell r="U214">
            <v>7.7</v>
          </cell>
          <cell r="W214">
            <v>7.6</v>
          </cell>
          <cell r="X214">
            <v>8.9</v>
          </cell>
          <cell r="Y214">
            <v>8</v>
          </cell>
          <cell r="Z214">
            <v>6.7</v>
          </cell>
          <cell r="AA214">
            <v>7.6</v>
          </cell>
          <cell r="AB214">
            <v>6.8</v>
          </cell>
          <cell r="AC214">
            <v>7.8</v>
          </cell>
          <cell r="AD214">
            <v>6.6</v>
          </cell>
          <cell r="AE214">
            <v>7.6</v>
          </cell>
          <cell r="AF214">
            <v>6.5</v>
          </cell>
          <cell r="AG214">
            <v>7.5</v>
          </cell>
          <cell r="AH214">
            <v>7.9</v>
          </cell>
          <cell r="AI214">
            <v>5.8</v>
          </cell>
          <cell r="AJ214">
            <v>6.7</v>
          </cell>
          <cell r="AK214">
            <v>51</v>
          </cell>
          <cell r="AL214">
            <v>0</v>
          </cell>
          <cell r="AM214">
            <v>5.6</v>
          </cell>
          <cell r="AN214">
            <v>8.1999999999999993</v>
          </cell>
          <cell r="AQ214">
            <v>4.8</v>
          </cell>
          <cell r="AU214">
            <v>4.7</v>
          </cell>
          <cell r="BA214">
            <v>5.8</v>
          </cell>
          <cell r="BB214">
            <v>5</v>
          </cell>
          <cell r="BC214">
            <v>0</v>
          </cell>
          <cell r="BD214">
            <v>5.8</v>
          </cell>
          <cell r="BE214">
            <v>7.4</v>
          </cell>
          <cell r="BF214">
            <v>7.8</v>
          </cell>
          <cell r="BG214">
            <v>7</v>
          </cell>
          <cell r="BH214">
            <v>6.1</v>
          </cell>
          <cell r="BI214">
            <v>7.8</v>
          </cell>
          <cell r="BJ214">
            <v>9.1999999999999993</v>
          </cell>
          <cell r="BK214">
            <v>5.0999999999999996</v>
          </cell>
          <cell r="BL214">
            <v>7.7</v>
          </cell>
          <cell r="BM214">
            <v>7.4</v>
          </cell>
          <cell r="BN214">
            <v>7.8</v>
          </cell>
          <cell r="BO214">
            <v>8.1</v>
          </cell>
          <cell r="BP214">
            <v>8.1</v>
          </cell>
          <cell r="BQ214">
            <v>8.6</v>
          </cell>
          <cell r="BR214">
            <v>9.8000000000000007</v>
          </cell>
          <cell r="BS214">
            <v>7.5</v>
          </cell>
          <cell r="BT214">
            <v>8.1</v>
          </cell>
          <cell r="BV214">
            <v>8.4</v>
          </cell>
          <cell r="BX214">
            <v>6.7</v>
          </cell>
          <cell r="BZ214">
            <v>7.9</v>
          </cell>
          <cell r="CA214">
            <v>6.9</v>
          </cell>
          <cell r="CB214">
            <v>8.3000000000000007</v>
          </cell>
          <cell r="CC214">
            <v>57</v>
          </cell>
          <cell r="CD214">
            <v>0</v>
          </cell>
          <cell r="CE214">
            <v>7.3</v>
          </cell>
          <cell r="CF214">
            <v>8</v>
          </cell>
          <cell r="CG214">
            <v>8.6999999999999993</v>
          </cell>
          <cell r="CH214">
            <v>8.8000000000000007</v>
          </cell>
          <cell r="CI214">
            <v>7.2</v>
          </cell>
          <cell r="CJ214">
            <v>9.5</v>
          </cell>
          <cell r="CL214">
            <v>7.6</v>
          </cell>
          <cell r="CM214">
            <v>8.1999999999999993</v>
          </cell>
          <cell r="CN214">
            <v>9.4</v>
          </cell>
          <cell r="CO214">
            <v>9.4</v>
          </cell>
          <cell r="CP214">
            <v>7.6</v>
          </cell>
          <cell r="CQ214">
            <v>28</v>
          </cell>
          <cell r="CR214">
            <v>0</v>
          </cell>
          <cell r="CS214">
            <v>9</v>
          </cell>
          <cell r="CY214">
            <v>5</v>
          </cell>
          <cell r="CZ214">
            <v>0</v>
          </cell>
          <cell r="DA214">
            <v>146</v>
          </cell>
          <cell r="DB214">
            <v>0</v>
          </cell>
          <cell r="DC214">
            <v>146</v>
          </cell>
          <cell r="DD214">
            <v>147</v>
          </cell>
          <cell r="DE214">
            <v>7.77</v>
          </cell>
          <cell r="DF214">
            <v>3.31</v>
          </cell>
        </row>
        <row r="215">
          <cell r="A215">
            <v>2320716934</v>
          </cell>
          <cell r="B215" t="str">
            <v>Huỳnh</v>
          </cell>
          <cell r="C215" t="str">
            <v>Thị Kim</v>
          </cell>
          <cell r="D215" t="str">
            <v>Ngân</v>
          </cell>
          <cell r="E215">
            <v>36498</v>
          </cell>
          <cell r="F215" t="str">
            <v>Nữ</v>
          </cell>
          <cell r="G215" t="str">
            <v>Đã Học Xong</v>
          </cell>
          <cell r="H215">
            <v>7.6</v>
          </cell>
          <cell r="I215">
            <v>7.6</v>
          </cell>
          <cell r="J215">
            <v>4</v>
          </cell>
          <cell r="K215">
            <v>5.8</v>
          </cell>
          <cell r="L215">
            <v>7.6</v>
          </cell>
          <cell r="M215">
            <v>5</v>
          </cell>
          <cell r="N215">
            <v>6</v>
          </cell>
          <cell r="O215">
            <v>9.1</v>
          </cell>
          <cell r="U215">
            <v>4.9000000000000004</v>
          </cell>
          <cell r="V215">
            <v>6.5</v>
          </cell>
          <cell r="W215">
            <v>5.5</v>
          </cell>
          <cell r="X215">
            <v>6.8</v>
          </cell>
          <cell r="Y215">
            <v>6.3</v>
          </cell>
          <cell r="Z215">
            <v>7</v>
          </cell>
          <cell r="AA215">
            <v>7.8</v>
          </cell>
          <cell r="AB215">
            <v>7.6</v>
          </cell>
          <cell r="AC215">
            <v>5.0999999999999996</v>
          </cell>
          <cell r="AD215">
            <v>5.7</v>
          </cell>
          <cell r="AE215">
            <v>4.3</v>
          </cell>
          <cell r="AF215">
            <v>5.3</v>
          </cell>
          <cell r="AG215">
            <v>5.9</v>
          </cell>
          <cell r="AH215">
            <v>5.7</v>
          </cell>
          <cell r="AI215">
            <v>4.0999999999999996</v>
          </cell>
          <cell r="AJ215">
            <v>5.4</v>
          </cell>
          <cell r="AK215">
            <v>51</v>
          </cell>
          <cell r="AL215">
            <v>0</v>
          </cell>
          <cell r="AM215">
            <v>6.2</v>
          </cell>
          <cell r="AN215">
            <v>6.5</v>
          </cell>
          <cell r="AT215">
            <v>8.1999999999999993</v>
          </cell>
          <cell r="AZ215">
            <v>5.3</v>
          </cell>
          <cell r="BA215">
            <v>5.6</v>
          </cell>
          <cell r="BB215">
            <v>5</v>
          </cell>
          <cell r="BC215">
            <v>0</v>
          </cell>
          <cell r="BD215">
            <v>4.7</v>
          </cell>
          <cell r="BE215">
            <v>4.7</v>
          </cell>
          <cell r="BF215">
            <v>5.6</v>
          </cell>
          <cell r="BG215">
            <v>5.2</v>
          </cell>
          <cell r="BH215">
            <v>6.1</v>
          </cell>
          <cell r="BI215">
            <v>4.7</v>
          </cell>
          <cell r="BJ215">
            <v>5.8</v>
          </cell>
          <cell r="BK215">
            <v>5.0999999999999996</v>
          </cell>
          <cell r="BL215">
            <v>8.6</v>
          </cell>
          <cell r="BM215">
            <v>5.4</v>
          </cell>
          <cell r="BN215">
            <v>6.1</v>
          </cell>
          <cell r="BO215">
            <v>5.4</v>
          </cell>
          <cell r="BP215">
            <v>5.9</v>
          </cell>
          <cell r="BQ215">
            <v>5.8</v>
          </cell>
          <cell r="BR215">
            <v>5.9</v>
          </cell>
          <cell r="BS215">
            <v>5.2</v>
          </cell>
          <cell r="BT215">
            <v>4.9000000000000004</v>
          </cell>
          <cell r="BV215">
            <v>7.1</v>
          </cell>
          <cell r="BX215">
            <v>6.3</v>
          </cell>
          <cell r="BZ215">
            <v>7.7</v>
          </cell>
          <cell r="CA215">
            <v>7.1</v>
          </cell>
          <cell r="CB215">
            <v>9.1999999999999993</v>
          </cell>
          <cell r="CC215">
            <v>57</v>
          </cell>
          <cell r="CD215">
            <v>0</v>
          </cell>
          <cell r="CE215">
            <v>6.7</v>
          </cell>
          <cell r="CF215">
            <v>5.4</v>
          </cell>
          <cell r="CG215">
            <v>6</v>
          </cell>
          <cell r="CH215">
            <v>4.9000000000000004</v>
          </cell>
          <cell r="CI215">
            <v>6.7</v>
          </cell>
          <cell r="CJ215">
            <v>8.5</v>
          </cell>
          <cell r="CL215">
            <v>5.5</v>
          </cell>
          <cell r="CM215">
            <v>6.9</v>
          </cell>
          <cell r="CN215">
            <v>8.6</v>
          </cell>
          <cell r="CO215">
            <v>7.1</v>
          </cell>
          <cell r="CP215">
            <v>8.1999999999999993</v>
          </cell>
          <cell r="CQ215">
            <v>28</v>
          </cell>
          <cell r="CR215">
            <v>0</v>
          </cell>
          <cell r="CS215">
            <v>8.68</v>
          </cell>
          <cell r="CY215">
            <v>5</v>
          </cell>
          <cell r="CZ215">
            <v>0</v>
          </cell>
          <cell r="DA215">
            <v>146</v>
          </cell>
          <cell r="DB215">
            <v>0</v>
          </cell>
          <cell r="DC215">
            <v>146</v>
          </cell>
          <cell r="DD215">
            <v>146</v>
          </cell>
          <cell r="DE215">
            <v>6.26</v>
          </cell>
          <cell r="DF215">
            <v>2.38</v>
          </cell>
        </row>
        <row r="216">
          <cell r="A216">
            <v>2320716625</v>
          </cell>
          <cell r="B216" t="str">
            <v>Phan</v>
          </cell>
          <cell r="C216" t="str">
            <v>Nguyễn Bảo</v>
          </cell>
          <cell r="D216" t="str">
            <v>Nghi</v>
          </cell>
          <cell r="E216">
            <v>36372</v>
          </cell>
          <cell r="F216" t="str">
            <v>Nữ</v>
          </cell>
          <cell r="G216" t="str">
            <v>Đã Học Xong</v>
          </cell>
          <cell r="H216">
            <v>6.3</v>
          </cell>
          <cell r="I216">
            <v>8.4</v>
          </cell>
          <cell r="J216">
            <v>7.5</v>
          </cell>
          <cell r="K216">
            <v>6.5</v>
          </cell>
          <cell r="L216">
            <v>8.4</v>
          </cell>
          <cell r="M216">
            <v>7.7</v>
          </cell>
          <cell r="N216">
            <v>4.7</v>
          </cell>
          <cell r="P216">
            <v>7.1</v>
          </cell>
          <cell r="T216">
            <v>7.2</v>
          </cell>
          <cell r="U216">
            <v>0</v>
          </cell>
          <cell r="V216">
            <v>7.2</v>
          </cell>
          <cell r="W216">
            <v>9</v>
          </cell>
          <cell r="X216">
            <v>9.3000000000000007</v>
          </cell>
          <cell r="Y216">
            <v>7.3</v>
          </cell>
          <cell r="Z216">
            <v>6.4</v>
          </cell>
          <cell r="AA216">
            <v>6.8</v>
          </cell>
          <cell r="AB216">
            <v>7.7</v>
          </cell>
          <cell r="AC216">
            <v>5.2</v>
          </cell>
          <cell r="AD216">
            <v>6.1</v>
          </cell>
          <cell r="AE216">
            <v>5.8</v>
          </cell>
          <cell r="AF216">
            <v>7.1</v>
          </cell>
          <cell r="AG216">
            <v>6.7</v>
          </cell>
          <cell r="AH216">
            <v>7.3</v>
          </cell>
          <cell r="AI216">
            <v>7.3</v>
          </cell>
          <cell r="AJ216">
            <v>6.8</v>
          </cell>
          <cell r="AK216">
            <v>51</v>
          </cell>
          <cell r="AL216">
            <v>0</v>
          </cell>
          <cell r="AM216">
            <v>4.2</v>
          </cell>
          <cell r="AN216">
            <v>5.4</v>
          </cell>
          <cell r="AO216">
            <v>9.4</v>
          </cell>
          <cell r="AU216">
            <v>8</v>
          </cell>
          <cell r="BA216">
            <v>4.8</v>
          </cell>
          <cell r="BB216">
            <v>5</v>
          </cell>
          <cell r="BC216">
            <v>0</v>
          </cell>
          <cell r="BD216">
            <v>5.3</v>
          </cell>
          <cell r="BE216">
            <v>6.4</v>
          </cell>
          <cell r="BF216">
            <v>6.8</v>
          </cell>
          <cell r="BG216">
            <v>4.5</v>
          </cell>
          <cell r="BH216">
            <v>4.9000000000000004</v>
          </cell>
          <cell r="BI216">
            <v>7</v>
          </cell>
          <cell r="BJ216">
            <v>7.2</v>
          </cell>
          <cell r="BK216">
            <v>5.5</v>
          </cell>
          <cell r="BL216">
            <v>6.9</v>
          </cell>
          <cell r="BM216">
            <v>4.2</v>
          </cell>
          <cell r="BN216">
            <v>5.9</v>
          </cell>
          <cell r="BO216">
            <v>6.4</v>
          </cell>
          <cell r="BP216">
            <v>6.7</v>
          </cell>
          <cell r="BQ216">
            <v>8.5</v>
          </cell>
          <cell r="BR216">
            <v>6.6</v>
          </cell>
          <cell r="BS216">
            <v>5</v>
          </cell>
          <cell r="BT216">
            <v>4.7</v>
          </cell>
          <cell r="BV216">
            <v>7.5</v>
          </cell>
          <cell r="BX216">
            <v>6</v>
          </cell>
          <cell r="BZ216">
            <v>7.7</v>
          </cell>
          <cell r="CA216">
            <v>6.2</v>
          </cell>
          <cell r="CB216">
            <v>7.8</v>
          </cell>
          <cell r="CC216">
            <v>57</v>
          </cell>
          <cell r="CD216">
            <v>0</v>
          </cell>
          <cell r="CE216">
            <v>6.3</v>
          </cell>
          <cell r="CF216">
            <v>5.7</v>
          </cell>
          <cell r="CG216">
            <v>6.9</v>
          </cell>
          <cell r="CH216">
            <v>5.3</v>
          </cell>
          <cell r="CI216">
            <v>6.4</v>
          </cell>
          <cell r="CJ216">
            <v>8.6</v>
          </cell>
          <cell r="CL216">
            <v>6</v>
          </cell>
          <cell r="CM216">
            <v>7.3</v>
          </cell>
          <cell r="CN216">
            <v>7.9</v>
          </cell>
          <cell r="CO216">
            <v>8.1</v>
          </cell>
          <cell r="CP216">
            <v>7.2</v>
          </cell>
          <cell r="CQ216">
            <v>28</v>
          </cell>
          <cell r="CR216">
            <v>0</v>
          </cell>
          <cell r="CS216">
            <v>9</v>
          </cell>
          <cell r="CY216">
            <v>5</v>
          </cell>
          <cell r="CZ216">
            <v>0</v>
          </cell>
          <cell r="DA216">
            <v>146</v>
          </cell>
          <cell r="DB216">
            <v>0</v>
          </cell>
          <cell r="DC216">
            <v>146</v>
          </cell>
          <cell r="DD216">
            <v>146</v>
          </cell>
          <cell r="DE216">
            <v>6.7</v>
          </cell>
          <cell r="DF216">
            <v>2.66</v>
          </cell>
        </row>
        <row r="217">
          <cell r="A217">
            <v>2221716882</v>
          </cell>
          <cell r="B217" t="str">
            <v>Võ</v>
          </cell>
          <cell r="C217" t="str">
            <v>Minh</v>
          </cell>
          <cell r="D217" t="str">
            <v>Nghĩa</v>
          </cell>
          <cell r="E217">
            <v>36014</v>
          </cell>
          <cell r="F217" t="str">
            <v>Nam</v>
          </cell>
          <cell r="G217" t="str">
            <v>Đã Học Xong</v>
          </cell>
          <cell r="H217">
            <v>8.8000000000000007</v>
          </cell>
          <cell r="I217">
            <v>8.1</v>
          </cell>
          <cell r="J217">
            <v>6.3</v>
          </cell>
          <cell r="K217">
            <v>8.1999999999999993</v>
          </cell>
          <cell r="L217">
            <v>8.1</v>
          </cell>
          <cell r="M217">
            <v>6.2</v>
          </cell>
          <cell r="N217">
            <v>6.6</v>
          </cell>
          <cell r="P217">
            <v>8.9</v>
          </cell>
          <cell r="U217">
            <v>8.6999999999999993</v>
          </cell>
          <cell r="V217">
            <v>9</v>
          </cell>
          <cell r="W217">
            <v>8.8000000000000007</v>
          </cell>
          <cell r="X217">
            <v>8.1</v>
          </cell>
          <cell r="Y217">
            <v>7.2</v>
          </cell>
          <cell r="Z217">
            <v>7.2</v>
          </cell>
          <cell r="AA217">
            <v>7.2</v>
          </cell>
          <cell r="AB217">
            <v>7</v>
          </cell>
          <cell r="AC217">
            <v>8.1999999999999993</v>
          </cell>
          <cell r="AD217">
            <v>8.3000000000000007</v>
          </cell>
          <cell r="AE217">
            <v>9.9</v>
          </cell>
          <cell r="AF217">
            <v>9.6999999999999993</v>
          </cell>
          <cell r="AG217">
            <v>8.8000000000000007</v>
          </cell>
          <cell r="AH217">
            <v>8.4</v>
          </cell>
          <cell r="AI217">
            <v>8.9</v>
          </cell>
          <cell r="AJ217">
            <v>8.4</v>
          </cell>
          <cell r="AK217">
            <v>51</v>
          </cell>
          <cell r="AL217">
            <v>0</v>
          </cell>
          <cell r="AM217">
            <v>6.3</v>
          </cell>
          <cell r="AN217">
            <v>8.6</v>
          </cell>
          <cell r="AQ217">
            <v>4.5</v>
          </cell>
          <cell r="AZ217">
            <v>7.7</v>
          </cell>
          <cell r="BA217">
            <v>8.1999999999999993</v>
          </cell>
          <cell r="BB217">
            <v>5</v>
          </cell>
          <cell r="BC217">
            <v>0</v>
          </cell>
          <cell r="BD217">
            <v>5.6</v>
          </cell>
          <cell r="BE217">
            <v>8.4</v>
          </cell>
          <cell r="BF217">
            <v>8.1999999999999993</v>
          </cell>
          <cell r="BG217">
            <v>6.4</v>
          </cell>
          <cell r="BH217">
            <v>7.1</v>
          </cell>
          <cell r="BI217">
            <v>6.8</v>
          </cell>
          <cell r="BJ217">
            <v>7.9</v>
          </cell>
          <cell r="BK217">
            <v>8.3000000000000007</v>
          </cell>
          <cell r="BL217">
            <v>7.3</v>
          </cell>
          <cell r="BM217">
            <v>4.7</v>
          </cell>
          <cell r="BN217">
            <v>5.6</v>
          </cell>
          <cell r="BO217">
            <v>7.8</v>
          </cell>
          <cell r="BP217">
            <v>6.6</v>
          </cell>
          <cell r="BQ217">
            <v>6.4</v>
          </cell>
          <cell r="BR217">
            <v>7.6</v>
          </cell>
          <cell r="BS217">
            <v>8.5</v>
          </cell>
          <cell r="BT217">
            <v>6.6</v>
          </cell>
          <cell r="BV217">
            <v>9.1</v>
          </cell>
          <cell r="BX217">
            <v>9.1</v>
          </cell>
          <cell r="BZ217">
            <v>8.6</v>
          </cell>
          <cell r="CA217">
            <v>7.2</v>
          </cell>
          <cell r="CB217">
            <v>7.9</v>
          </cell>
          <cell r="CC217">
            <v>57</v>
          </cell>
          <cell r="CD217">
            <v>0</v>
          </cell>
          <cell r="CE217">
            <v>7.6</v>
          </cell>
          <cell r="CF217">
            <v>9</v>
          </cell>
          <cell r="CG217">
            <v>8.3000000000000007</v>
          </cell>
          <cell r="CH217">
            <v>8.9</v>
          </cell>
          <cell r="CI217">
            <v>7.5</v>
          </cell>
          <cell r="CJ217">
            <v>8.8000000000000007</v>
          </cell>
          <cell r="CL217">
            <v>8.6</v>
          </cell>
          <cell r="CM217">
            <v>6.6</v>
          </cell>
          <cell r="CN217">
            <v>8.6999999999999993</v>
          </cell>
          <cell r="CO217">
            <v>8.1999999999999993</v>
          </cell>
          <cell r="CP217">
            <v>7.9</v>
          </cell>
          <cell r="CQ217">
            <v>28</v>
          </cell>
          <cell r="CR217">
            <v>0</v>
          </cell>
          <cell r="CT217">
            <v>8.5</v>
          </cell>
          <cell r="CY217">
            <v>5</v>
          </cell>
          <cell r="CZ217">
            <v>0</v>
          </cell>
          <cell r="DA217">
            <v>146</v>
          </cell>
          <cell r="DB217">
            <v>0</v>
          </cell>
          <cell r="DC217">
            <v>146</v>
          </cell>
          <cell r="DD217">
            <v>146</v>
          </cell>
          <cell r="DE217">
            <v>7.78</v>
          </cell>
          <cell r="DF217">
            <v>3.35</v>
          </cell>
        </row>
        <row r="218">
          <cell r="A218">
            <v>2320712646</v>
          </cell>
          <cell r="B218" t="str">
            <v>Chu</v>
          </cell>
          <cell r="C218" t="str">
            <v>Thị</v>
          </cell>
          <cell r="D218" t="str">
            <v>Ngọc</v>
          </cell>
          <cell r="E218">
            <v>36319</v>
          </cell>
          <cell r="F218" t="str">
            <v>Nữ</v>
          </cell>
          <cell r="G218" t="str">
            <v>Đã Học Xong</v>
          </cell>
          <cell r="H218">
            <v>8.6</v>
          </cell>
          <cell r="I218">
            <v>8.3000000000000007</v>
          </cell>
          <cell r="J218">
            <v>7.8</v>
          </cell>
          <cell r="K218">
            <v>7.1</v>
          </cell>
          <cell r="L218">
            <v>8.4</v>
          </cell>
          <cell r="M218">
            <v>8.5</v>
          </cell>
          <cell r="N218">
            <v>8</v>
          </cell>
          <cell r="P218">
            <v>9.4</v>
          </cell>
          <cell r="U218">
            <v>7.4</v>
          </cell>
          <cell r="V218">
            <v>9.1999999999999993</v>
          </cell>
          <cell r="W218">
            <v>9</v>
          </cell>
          <cell r="X218">
            <v>8</v>
          </cell>
          <cell r="Y218">
            <v>7.8</v>
          </cell>
          <cell r="Z218">
            <v>7.8</v>
          </cell>
          <cell r="AA218">
            <v>9</v>
          </cell>
          <cell r="AB218">
            <v>8.3000000000000007</v>
          </cell>
          <cell r="AC218">
            <v>5.2</v>
          </cell>
          <cell r="AD218">
            <v>5.4</v>
          </cell>
          <cell r="AE218">
            <v>5.6</v>
          </cell>
          <cell r="AF218">
            <v>6.6</v>
          </cell>
          <cell r="AG218">
            <v>6.6</v>
          </cell>
          <cell r="AH218">
            <v>6.2</v>
          </cell>
          <cell r="AI218">
            <v>5.7</v>
          </cell>
          <cell r="AJ218">
            <v>6.3</v>
          </cell>
          <cell r="AK218">
            <v>51</v>
          </cell>
          <cell r="AL218">
            <v>0</v>
          </cell>
          <cell r="AM218">
            <v>6.9</v>
          </cell>
          <cell r="AN218">
            <v>7.9</v>
          </cell>
          <cell r="AT218">
            <v>7.1</v>
          </cell>
          <cell r="AZ218">
            <v>6.8</v>
          </cell>
          <cell r="BA218">
            <v>7.4</v>
          </cell>
          <cell r="BB218">
            <v>5</v>
          </cell>
          <cell r="BC218">
            <v>0</v>
          </cell>
          <cell r="BD218">
            <v>8.6</v>
          </cell>
          <cell r="BE218">
            <v>6.5</v>
          </cell>
          <cell r="BF218">
            <v>7.6</v>
          </cell>
          <cell r="BG218">
            <v>6.2</v>
          </cell>
          <cell r="BH218">
            <v>8.1</v>
          </cell>
          <cell r="BI218">
            <v>6.9</v>
          </cell>
          <cell r="BJ218">
            <v>9.1999999999999993</v>
          </cell>
          <cell r="BK218">
            <v>8.1999999999999993</v>
          </cell>
          <cell r="BL218">
            <v>7.9</v>
          </cell>
          <cell r="BM218">
            <v>8</v>
          </cell>
          <cell r="BN218">
            <v>6.8</v>
          </cell>
          <cell r="BO218">
            <v>8.6999999999999993</v>
          </cell>
          <cell r="BP218">
            <v>8.9</v>
          </cell>
          <cell r="BQ218">
            <v>7.6</v>
          </cell>
          <cell r="BR218">
            <v>8</v>
          </cell>
          <cell r="BS218">
            <v>7.2</v>
          </cell>
          <cell r="BT218">
            <v>7.1</v>
          </cell>
          <cell r="BV218">
            <v>8.6999999999999993</v>
          </cell>
          <cell r="BX218">
            <v>7.3</v>
          </cell>
          <cell r="BZ218">
            <v>8.1</v>
          </cell>
          <cell r="CA218">
            <v>7.3</v>
          </cell>
          <cell r="CB218">
            <v>9.3000000000000007</v>
          </cell>
          <cell r="CC218">
            <v>57</v>
          </cell>
          <cell r="CD218">
            <v>0</v>
          </cell>
          <cell r="CE218">
            <v>7.8</v>
          </cell>
          <cell r="CF218">
            <v>7.5</v>
          </cell>
          <cell r="CG218">
            <v>7.9</v>
          </cell>
          <cell r="CH218">
            <v>6.5</v>
          </cell>
          <cell r="CI218">
            <v>6.8</v>
          </cell>
          <cell r="CJ218">
            <v>8.9</v>
          </cell>
          <cell r="CL218">
            <v>8.1999999999999993</v>
          </cell>
          <cell r="CM218">
            <v>7.2</v>
          </cell>
          <cell r="CN218">
            <v>9</v>
          </cell>
          <cell r="CO218">
            <v>8.4</v>
          </cell>
          <cell r="CP218">
            <v>9.1</v>
          </cell>
          <cell r="CQ218">
            <v>28</v>
          </cell>
          <cell r="CR218">
            <v>0</v>
          </cell>
          <cell r="CT218">
            <v>8.5</v>
          </cell>
          <cell r="CY218">
            <v>5</v>
          </cell>
          <cell r="CZ218">
            <v>0</v>
          </cell>
          <cell r="DA218">
            <v>146</v>
          </cell>
          <cell r="DB218">
            <v>0</v>
          </cell>
          <cell r="DC218">
            <v>146</v>
          </cell>
          <cell r="DD218">
            <v>146</v>
          </cell>
          <cell r="DE218">
            <v>7.72</v>
          </cell>
          <cell r="DF218">
            <v>3.31</v>
          </cell>
        </row>
        <row r="219">
          <cell r="A219">
            <v>2320714006</v>
          </cell>
          <cell r="B219" t="str">
            <v>Trần</v>
          </cell>
          <cell r="C219" t="str">
            <v>Thị Thu</v>
          </cell>
          <cell r="D219" t="str">
            <v>Ngọc</v>
          </cell>
          <cell r="E219">
            <v>36517</v>
          </cell>
          <cell r="F219" t="str">
            <v>Nữ</v>
          </cell>
          <cell r="G219" t="str">
            <v>Đã Học Xong</v>
          </cell>
          <cell r="H219">
            <v>8.5</v>
          </cell>
          <cell r="I219">
            <v>8.8000000000000007</v>
          </cell>
          <cell r="J219">
            <v>7.9</v>
          </cell>
          <cell r="K219">
            <v>7</v>
          </cell>
          <cell r="L219">
            <v>9</v>
          </cell>
          <cell r="M219">
            <v>9.5</v>
          </cell>
          <cell r="N219">
            <v>6.8</v>
          </cell>
          <cell r="O219">
            <v>8.1999999999999993</v>
          </cell>
          <cell r="T219">
            <v>8</v>
          </cell>
          <cell r="U219">
            <v>6.3</v>
          </cell>
          <cell r="W219">
            <v>9.6</v>
          </cell>
          <cell r="X219">
            <v>8.1999999999999993</v>
          </cell>
          <cell r="Y219">
            <v>7.8</v>
          </cell>
          <cell r="Z219">
            <v>7</v>
          </cell>
          <cell r="AA219">
            <v>7.1</v>
          </cell>
          <cell r="AB219">
            <v>7.7</v>
          </cell>
          <cell r="AC219">
            <v>8.6</v>
          </cell>
          <cell r="AD219">
            <v>9.1</v>
          </cell>
          <cell r="AE219">
            <v>7.3</v>
          </cell>
          <cell r="AF219">
            <v>9.4</v>
          </cell>
          <cell r="AG219">
            <v>7.1</v>
          </cell>
          <cell r="AH219">
            <v>7.9</v>
          </cell>
          <cell r="AI219">
            <v>7.7</v>
          </cell>
          <cell r="AJ219">
            <v>8.4</v>
          </cell>
          <cell r="AK219">
            <v>51</v>
          </cell>
          <cell r="AL219">
            <v>0</v>
          </cell>
          <cell r="AM219">
            <v>8.1</v>
          </cell>
          <cell r="AN219">
            <v>7.6</v>
          </cell>
          <cell r="AQ219">
            <v>4.7</v>
          </cell>
          <cell r="AW219">
            <v>7.7</v>
          </cell>
          <cell r="BA219">
            <v>8.1999999999999993</v>
          </cell>
          <cell r="BB219">
            <v>5</v>
          </cell>
          <cell r="BC219">
            <v>0</v>
          </cell>
          <cell r="BD219">
            <v>8.4</v>
          </cell>
          <cell r="BE219">
            <v>8.8000000000000007</v>
          </cell>
          <cell r="BF219">
            <v>7.1</v>
          </cell>
          <cell r="BG219">
            <v>7.6</v>
          </cell>
          <cell r="BH219">
            <v>7.9</v>
          </cell>
          <cell r="BI219">
            <v>6.9</v>
          </cell>
          <cell r="BJ219">
            <v>8.3000000000000007</v>
          </cell>
          <cell r="BK219">
            <v>6.7</v>
          </cell>
          <cell r="BL219">
            <v>6.9</v>
          </cell>
          <cell r="BM219">
            <v>8</v>
          </cell>
          <cell r="BN219">
            <v>7.8</v>
          </cell>
          <cell r="BO219">
            <v>9</v>
          </cell>
          <cell r="BP219">
            <v>4.7</v>
          </cell>
          <cell r="BQ219">
            <v>7.2</v>
          </cell>
          <cell r="BR219">
            <v>8</v>
          </cell>
          <cell r="BS219">
            <v>8.1</v>
          </cell>
          <cell r="BT219">
            <v>9.1</v>
          </cell>
          <cell r="BV219">
            <v>7.2</v>
          </cell>
          <cell r="BX219">
            <v>8.1</v>
          </cell>
          <cell r="BZ219">
            <v>8.6</v>
          </cell>
          <cell r="CA219">
            <v>9.6999999999999993</v>
          </cell>
          <cell r="CB219">
            <v>8.9</v>
          </cell>
          <cell r="CC219">
            <v>57</v>
          </cell>
          <cell r="CD219">
            <v>0</v>
          </cell>
          <cell r="CE219">
            <v>6.7</v>
          </cell>
          <cell r="CF219">
            <v>7.6</v>
          </cell>
          <cell r="CG219">
            <v>8.4</v>
          </cell>
          <cell r="CH219">
            <v>7.2</v>
          </cell>
          <cell r="CI219">
            <v>8.1999999999999993</v>
          </cell>
          <cell r="CJ219">
            <v>9.1999999999999993</v>
          </cell>
          <cell r="CL219">
            <v>7.9</v>
          </cell>
          <cell r="CM219">
            <v>8.3000000000000007</v>
          </cell>
          <cell r="CN219">
            <v>9.3000000000000007</v>
          </cell>
          <cell r="CO219">
            <v>7.6</v>
          </cell>
          <cell r="CP219">
            <v>7.9</v>
          </cell>
          <cell r="CQ219">
            <v>28</v>
          </cell>
          <cell r="CR219">
            <v>0</v>
          </cell>
          <cell r="CT219">
            <v>9</v>
          </cell>
          <cell r="CY219">
            <v>5</v>
          </cell>
          <cell r="CZ219">
            <v>0</v>
          </cell>
          <cell r="DA219">
            <v>146</v>
          </cell>
          <cell r="DB219">
            <v>0</v>
          </cell>
          <cell r="DC219">
            <v>146</v>
          </cell>
          <cell r="DD219">
            <v>146</v>
          </cell>
          <cell r="DE219">
            <v>8.01</v>
          </cell>
          <cell r="DF219">
            <v>3.45</v>
          </cell>
        </row>
        <row r="220">
          <cell r="A220">
            <v>2320714524</v>
          </cell>
          <cell r="B220" t="str">
            <v>Lê</v>
          </cell>
          <cell r="C220" t="str">
            <v>Hồng</v>
          </cell>
          <cell r="D220" t="str">
            <v>Ngọc</v>
          </cell>
          <cell r="E220">
            <v>36213</v>
          </cell>
          <cell r="F220" t="str">
            <v>Nữ</v>
          </cell>
          <cell r="G220" t="str">
            <v>Đã Học Xong</v>
          </cell>
          <cell r="H220">
            <v>7.4</v>
          </cell>
          <cell r="I220">
            <v>7.9</v>
          </cell>
          <cell r="J220">
            <v>5.5</v>
          </cell>
          <cell r="K220">
            <v>6.5</v>
          </cell>
          <cell r="L220">
            <v>7.1</v>
          </cell>
          <cell r="M220">
            <v>9.1</v>
          </cell>
          <cell r="N220">
            <v>5.5</v>
          </cell>
          <cell r="P220">
            <v>7.1</v>
          </cell>
          <cell r="T220">
            <v>7.8</v>
          </cell>
          <cell r="U220">
            <v>6.4</v>
          </cell>
          <cell r="W220">
            <v>8.8000000000000007</v>
          </cell>
          <cell r="X220">
            <v>8.9</v>
          </cell>
          <cell r="Y220">
            <v>7.1</v>
          </cell>
          <cell r="Z220">
            <v>6.4</v>
          </cell>
          <cell r="AA220">
            <v>8.4</v>
          </cell>
          <cell r="AB220">
            <v>7</v>
          </cell>
          <cell r="AC220">
            <v>5</v>
          </cell>
          <cell r="AD220">
            <v>4.0999999999999996</v>
          </cell>
          <cell r="AE220">
            <v>5.9</v>
          </cell>
          <cell r="AF220">
            <v>7.5</v>
          </cell>
          <cell r="AG220">
            <v>7.9</v>
          </cell>
          <cell r="AH220">
            <v>9.3000000000000007</v>
          </cell>
          <cell r="AI220">
            <v>5.7</v>
          </cell>
          <cell r="AJ220">
            <v>5.8</v>
          </cell>
          <cell r="AK220">
            <v>51</v>
          </cell>
          <cell r="AL220">
            <v>0</v>
          </cell>
          <cell r="AM220">
            <v>6.8</v>
          </cell>
          <cell r="AN220">
            <v>5.0999999999999996</v>
          </cell>
          <cell r="AS220">
            <v>5.2</v>
          </cell>
          <cell r="AY220">
            <v>7.8</v>
          </cell>
          <cell r="BA220">
            <v>6.6</v>
          </cell>
          <cell r="BB220">
            <v>5</v>
          </cell>
          <cell r="BC220">
            <v>0</v>
          </cell>
          <cell r="BD220">
            <v>4.5</v>
          </cell>
          <cell r="BE220">
            <v>5</v>
          </cell>
          <cell r="BF220">
            <v>4.8</v>
          </cell>
          <cell r="BG220">
            <v>5.8</v>
          </cell>
          <cell r="BH220">
            <v>6</v>
          </cell>
          <cell r="BI220">
            <v>5.0999999999999996</v>
          </cell>
          <cell r="BJ220">
            <v>6.1</v>
          </cell>
          <cell r="BK220">
            <v>4.8</v>
          </cell>
          <cell r="BL220">
            <v>6.8</v>
          </cell>
          <cell r="BM220">
            <v>5.7</v>
          </cell>
          <cell r="BN220">
            <v>7.5</v>
          </cell>
          <cell r="BO220">
            <v>4.9000000000000004</v>
          </cell>
          <cell r="BP220">
            <v>7</v>
          </cell>
          <cell r="BQ220">
            <v>7.5</v>
          </cell>
          <cell r="BR220">
            <v>6</v>
          </cell>
          <cell r="BS220">
            <v>5.0999999999999996</v>
          </cell>
          <cell r="BT220">
            <v>5.4</v>
          </cell>
          <cell r="BV220">
            <v>6.3</v>
          </cell>
          <cell r="BX220">
            <v>6.3</v>
          </cell>
          <cell r="BZ220">
            <v>5.7</v>
          </cell>
          <cell r="CA220">
            <v>6.1</v>
          </cell>
          <cell r="CB220">
            <v>8.9</v>
          </cell>
          <cell r="CC220">
            <v>57</v>
          </cell>
          <cell r="CD220">
            <v>0</v>
          </cell>
          <cell r="CE220">
            <v>5.6</v>
          </cell>
          <cell r="CF220">
            <v>7.2</v>
          </cell>
          <cell r="CG220">
            <v>7.2</v>
          </cell>
          <cell r="CH220">
            <v>4.9000000000000004</v>
          </cell>
          <cell r="CI220">
            <v>6.7</v>
          </cell>
          <cell r="CJ220">
            <v>7.3</v>
          </cell>
          <cell r="CL220">
            <v>7.8</v>
          </cell>
          <cell r="CM220">
            <v>4.5</v>
          </cell>
          <cell r="CN220">
            <v>6.6</v>
          </cell>
          <cell r="CO220">
            <v>9.6</v>
          </cell>
          <cell r="CP220">
            <v>8.4</v>
          </cell>
          <cell r="CQ220">
            <v>28</v>
          </cell>
          <cell r="CR220">
            <v>0</v>
          </cell>
          <cell r="CS220">
            <v>8.64</v>
          </cell>
          <cell r="CY220">
            <v>5</v>
          </cell>
          <cell r="CZ220">
            <v>0</v>
          </cell>
          <cell r="DA220">
            <v>146</v>
          </cell>
          <cell r="DB220">
            <v>0</v>
          </cell>
          <cell r="DC220">
            <v>146</v>
          </cell>
          <cell r="DD220">
            <v>146</v>
          </cell>
          <cell r="DE220">
            <v>6.57</v>
          </cell>
          <cell r="DF220">
            <v>2.6</v>
          </cell>
        </row>
        <row r="221">
          <cell r="A221">
            <v>2320714778</v>
          </cell>
          <cell r="B221" t="str">
            <v>Trần</v>
          </cell>
          <cell r="C221" t="str">
            <v>Hồng</v>
          </cell>
          <cell r="D221" t="str">
            <v>Ngọc</v>
          </cell>
          <cell r="E221">
            <v>36481</v>
          </cell>
          <cell r="F221" t="str">
            <v>Nữ</v>
          </cell>
          <cell r="G221" t="str">
            <v>Đã Học Xong</v>
          </cell>
          <cell r="H221">
            <v>8</v>
          </cell>
          <cell r="I221">
            <v>7.8</v>
          </cell>
          <cell r="J221">
            <v>5.6</v>
          </cell>
          <cell r="K221">
            <v>6.7</v>
          </cell>
          <cell r="L221">
            <v>8.6999999999999993</v>
          </cell>
          <cell r="M221">
            <v>8.1999999999999993</v>
          </cell>
          <cell r="N221">
            <v>7.9</v>
          </cell>
          <cell r="P221">
            <v>6.9</v>
          </cell>
          <cell r="T221">
            <v>9.1999999999999993</v>
          </cell>
          <cell r="V221">
            <v>8.4</v>
          </cell>
          <cell r="W221">
            <v>5.9</v>
          </cell>
          <cell r="X221">
            <v>7.6</v>
          </cell>
          <cell r="Y221">
            <v>8.1999999999999993</v>
          </cell>
          <cell r="Z221">
            <v>6.4</v>
          </cell>
          <cell r="AA221">
            <v>8.3000000000000007</v>
          </cell>
          <cell r="AB221">
            <v>6.5</v>
          </cell>
          <cell r="AC221">
            <v>7.8</v>
          </cell>
          <cell r="AD221">
            <v>7.8</v>
          </cell>
          <cell r="AE221">
            <v>6.8</v>
          </cell>
          <cell r="AF221">
            <v>7.4</v>
          </cell>
          <cell r="AG221">
            <v>6.7</v>
          </cell>
          <cell r="AH221">
            <v>7.8</v>
          </cell>
          <cell r="AI221">
            <v>7.1</v>
          </cell>
          <cell r="AJ221">
            <v>7.4</v>
          </cell>
          <cell r="AK221">
            <v>51</v>
          </cell>
          <cell r="AL221">
            <v>0</v>
          </cell>
          <cell r="AM221">
            <v>5.3</v>
          </cell>
          <cell r="AN221">
            <v>4.7</v>
          </cell>
          <cell r="AT221">
            <v>7.6</v>
          </cell>
          <cell r="AZ221">
            <v>6.9</v>
          </cell>
          <cell r="BA221">
            <v>8.1999999999999993</v>
          </cell>
          <cell r="BB221">
            <v>5</v>
          </cell>
          <cell r="BC221">
            <v>0</v>
          </cell>
          <cell r="BD221">
            <v>8.5</v>
          </cell>
          <cell r="BE221">
            <v>9.4</v>
          </cell>
          <cell r="BF221">
            <v>8.6999999999999993</v>
          </cell>
          <cell r="BG221">
            <v>8</v>
          </cell>
          <cell r="BH221">
            <v>6.4</v>
          </cell>
          <cell r="BI221">
            <v>6.7</v>
          </cell>
          <cell r="BJ221">
            <v>8.6</v>
          </cell>
          <cell r="BK221">
            <v>7.2</v>
          </cell>
          <cell r="BL221">
            <v>7.5</v>
          </cell>
          <cell r="BM221">
            <v>7.6</v>
          </cell>
          <cell r="BN221">
            <v>8.6</v>
          </cell>
          <cell r="BO221">
            <v>8.5</v>
          </cell>
          <cell r="BP221">
            <v>7</v>
          </cell>
          <cell r="BQ221">
            <v>8.9</v>
          </cell>
          <cell r="BR221">
            <v>8.1999999999999993</v>
          </cell>
          <cell r="BS221">
            <v>7.5</v>
          </cell>
          <cell r="BT221">
            <v>5.9</v>
          </cell>
          <cell r="BV221">
            <v>9.5</v>
          </cell>
          <cell r="BX221">
            <v>8.8000000000000007</v>
          </cell>
          <cell r="BZ221">
            <v>8.4</v>
          </cell>
          <cell r="CA221">
            <v>8.1999999999999993</v>
          </cell>
          <cell r="CB221">
            <v>7.9</v>
          </cell>
          <cell r="CC221">
            <v>57</v>
          </cell>
          <cell r="CD221">
            <v>0</v>
          </cell>
          <cell r="CE221">
            <v>8.5</v>
          </cell>
          <cell r="CF221">
            <v>7.3</v>
          </cell>
          <cell r="CG221">
            <v>8.6</v>
          </cell>
          <cell r="CH221">
            <v>7.9</v>
          </cell>
          <cell r="CI221">
            <v>7.8</v>
          </cell>
          <cell r="CJ221">
            <v>8.8000000000000007</v>
          </cell>
          <cell r="CL221">
            <v>8.4</v>
          </cell>
          <cell r="CM221">
            <v>7.7</v>
          </cell>
          <cell r="CN221">
            <v>6.9</v>
          </cell>
          <cell r="CO221">
            <v>8.1999999999999993</v>
          </cell>
          <cell r="CP221">
            <v>8.1</v>
          </cell>
          <cell r="CQ221">
            <v>28</v>
          </cell>
          <cell r="CR221">
            <v>0</v>
          </cell>
          <cell r="CS221">
            <v>8.9</v>
          </cell>
          <cell r="CY221">
            <v>5</v>
          </cell>
          <cell r="CZ221">
            <v>0</v>
          </cell>
          <cell r="DA221">
            <v>146</v>
          </cell>
          <cell r="DB221">
            <v>0</v>
          </cell>
          <cell r="DC221">
            <v>146</v>
          </cell>
          <cell r="DD221">
            <v>146</v>
          </cell>
          <cell r="DE221">
            <v>7.85</v>
          </cell>
          <cell r="DF221">
            <v>3.39</v>
          </cell>
        </row>
        <row r="222">
          <cell r="A222">
            <v>2320715485</v>
          </cell>
          <cell r="B222" t="str">
            <v>Lê</v>
          </cell>
          <cell r="C222" t="str">
            <v>Trần Bảo</v>
          </cell>
          <cell r="D222" t="str">
            <v>Ngọc</v>
          </cell>
          <cell r="E222">
            <v>36509</v>
          </cell>
          <cell r="F222" t="str">
            <v>Nữ</v>
          </cell>
          <cell r="G222" t="str">
            <v>Đã Học Xong</v>
          </cell>
          <cell r="H222">
            <v>7.8</v>
          </cell>
          <cell r="I222">
            <v>7.3</v>
          </cell>
          <cell r="J222">
            <v>8.5</v>
          </cell>
          <cell r="K222">
            <v>6.4</v>
          </cell>
          <cell r="L222">
            <v>6.6</v>
          </cell>
          <cell r="M222">
            <v>5.0999999999999996</v>
          </cell>
          <cell r="N222">
            <v>5</v>
          </cell>
          <cell r="P222">
            <v>4.5</v>
          </cell>
          <cell r="U222">
            <v>5.0999999999999996</v>
          </cell>
          <cell r="V222">
            <v>5.8</v>
          </cell>
          <cell r="W222">
            <v>8.1</v>
          </cell>
          <cell r="X222">
            <v>8.3000000000000007</v>
          </cell>
          <cell r="Y222">
            <v>6.9</v>
          </cell>
          <cell r="Z222">
            <v>6.4</v>
          </cell>
          <cell r="AA222">
            <v>7.5</v>
          </cell>
          <cell r="AB222">
            <v>7.7</v>
          </cell>
          <cell r="AC222">
            <v>6</v>
          </cell>
          <cell r="AD222">
            <v>7.6</v>
          </cell>
          <cell r="AE222">
            <v>5.5</v>
          </cell>
          <cell r="AF222">
            <v>7.2</v>
          </cell>
          <cell r="AG222">
            <v>5.3</v>
          </cell>
          <cell r="AH222">
            <v>6.7</v>
          </cell>
          <cell r="AI222">
            <v>6.4</v>
          </cell>
          <cell r="AJ222">
            <v>5.5</v>
          </cell>
          <cell r="AK222">
            <v>51</v>
          </cell>
          <cell r="AL222">
            <v>0</v>
          </cell>
          <cell r="AM222">
            <v>4.9000000000000004</v>
          </cell>
          <cell r="AN222">
            <v>5.8</v>
          </cell>
          <cell r="AO222">
            <v>8.5</v>
          </cell>
          <cell r="AY222">
            <v>5.9</v>
          </cell>
          <cell r="BA222">
            <v>6.4</v>
          </cell>
          <cell r="BB222">
            <v>5</v>
          </cell>
          <cell r="BC222">
            <v>0</v>
          </cell>
          <cell r="BD222">
            <v>6.4</v>
          </cell>
          <cell r="BE222">
            <v>7</v>
          </cell>
          <cell r="BF222">
            <v>6.3</v>
          </cell>
          <cell r="BG222">
            <v>4</v>
          </cell>
          <cell r="BH222">
            <v>4.7</v>
          </cell>
          <cell r="BI222">
            <v>4.8</v>
          </cell>
          <cell r="BJ222">
            <v>6.2</v>
          </cell>
          <cell r="BK222">
            <v>5.4</v>
          </cell>
          <cell r="BL222">
            <v>7.2</v>
          </cell>
          <cell r="BM222">
            <v>5.6</v>
          </cell>
          <cell r="BN222">
            <v>6.6</v>
          </cell>
          <cell r="BO222">
            <v>6.1</v>
          </cell>
          <cell r="BP222">
            <v>7.1</v>
          </cell>
          <cell r="BQ222">
            <v>8.6</v>
          </cell>
          <cell r="BR222">
            <v>8</v>
          </cell>
          <cell r="BS222">
            <v>6.6</v>
          </cell>
          <cell r="BT222">
            <v>6.3</v>
          </cell>
          <cell r="BV222">
            <v>6.6</v>
          </cell>
          <cell r="BX222">
            <v>7.8</v>
          </cell>
          <cell r="BZ222">
            <v>8.1999999999999993</v>
          </cell>
          <cell r="CA222">
            <v>7.9</v>
          </cell>
          <cell r="CB222">
            <v>7.3</v>
          </cell>
          <cell r="CC222">
            <v>57</v>
          </cell>
          <cell r="CD222">
            <v>0</v>
          </cell>
          <cell r="CE222">
            <v>5.4</v>
          </cell>
          <cell r="CF222">
            <v>7.6</v>
          </cell>
          <cell r="CG222">
            <v>7.3</v>
          </cell>
          <cell r="CH222">
            <v>4.9000000000000004</v>
          </cell>
          <cell r="CI222">
            <v>6.8</v>
          </cell>
          <cell r="CJ222">
            <v>9.5</v>
          </cell>
          <cell r="CL222">
            <v>8.6</v>
          </cell>
          <cell r="CM222">
            <v>5.5</v>
          </cell>
          <cell r="CN222">
            <v>6.4</v>
          </cell>
          <cell r="CO222">
            <v>8.6999999999999993</v>
          </cell>
          <cell r="CP222">
            <v>8.4</v>
          </cell>
          <cell r="CQ222">
            <v>28</v>
          </cell>
          <cell r="CR222">
            <v>0</v>
          </cell>
          <cell r="CS222">
            <v>8.9</v>
          </cell>
          <cell r="CY222">
            <v>5</v>
          </cell>
          <cell r="CZ222">
            <v>0</v>
          </cell>
          <cell r="DA222">
            <v>146</v>
          </cell>
          <cell r="DB222">
            <v>0</v>
          </cell>
          <cell r="DC222">
            <v>146</v>
          </cell>
          <cell r="DD222">
            <v>146</v>
          </cell>
          <cell r="DE222">
            <v>6.74</v>
          </cell>
          <cell r="DF222">
            <v>2.7</v>
          </cell>
        </row>
        <row r="223">
          <cell r="A223">
            <v>2321712898</v>
          </cell>
          <cell r="B223" t="str">
            <v>Hoàng</v>
          </cell>
          <cell r="C223" t="str">
            <v>Kim</v>
          </cell>
          <cell r="D223" t="str">
            <v>Ngọc</v>
          </cell>
          <cell r="E223">
            <v>36330</v>
          </cell>
          <cell r="F223" t="str">
            <v>Nam</v>
          </cell>
          <cell r="G223" t="str">
            <v>Đã Học Xong</v>
          </cell>
          <cell r="H223">
            <v>8.6999999999999993</v>
          </cell>
          <cell r="I223">
            <v>5.5</v>
          </cell>
          <cell r="J223">
            <v>8.5</v>
          </cell>
          <cell r="K223">
            <v>6</v>
          </cell>
          <cell r="L223">
            <v>6.3</v>
          </cell>
          <cell r="M223">
            <v>7.5</v>
          </cell>
          <cell r="N223">
            <v>4.5999999999999996</v>
          </cell>
          <cell r="P223">
            <v>9.4</v>
          </cell>
          <cell r="T223">
            <v>6.1</v>
          </cell>
          <cell r="U223">
            <v>6.5</v>
          </cell>
          <cell r="W223">
            <v>9.1999999999999993</v>
          </cell>
          <cell r="X223">
            <v>9.1</v>
          </cell>
          <cell r="Y223">
            <v>7.3</v>
          </cell>
          <cell r="Z223">
            <v>5.6</v>
          </cell>
          <cell r="AA223">
            <v>5</v>
          </cell>
          <cell r="AB223">
            <v>5.9</v>
          </cell>
          <cell r="AC223">
            <v>5.4</v>
          </cell>
          <cell r="AD223">
            <v>8.5</v>
          </cell>
          <cell r="AE223">
            <v>7.7</v>
          </cell>
          <cell r="AF223">
            <v>8.1999999999999993</v>
          </cell>
          <cell r="AG223">
            <v>7</v>
          </cell>
          <cell r="AH223">
            <v>5.2</v>
          </cell>
          <cell r="AI223">
            <v>9.1999999999999993</v>
          </cell>
          <cell r="AJ223">
            <v>7.3</v>
          </cell>
          <cell r="AK223">
            <v>51</v>
          </cell>
          <cell r="AL223">
            <v>0</v>
          </cell>
          <cell r="AM223">
            <v>6.1</v>
          </cell>
          <cell r="AN223">
            <v>8.1</v>
          </cell>
          <cell r="AS223">
            <v>8.6999999999999993</v>
          </cell>
          <cell r="AY223">
            <v>8.6</v>
          </cell>
          <cell r="BA223">
            <v>6.9</v>
          </cell>
          <cell r="BB223">
            <v>5</v>
          </cell>
          <cell r="BC223">
            <v>0</v>
          </cell>
          <cell r="BD223">
            <v>6.4</v>
          </cell>
          <cell r="BE223">
            <v>4.9000000000000004</v>
          </cell>
          <cell r="BF223">
            <v>6.3</v>
          </cell>
          <cell r="BG223">
            <v>4.3</v>
          </cell>
          <cell r="BH223">
            <v>5.7</v>
          </cell>
          <cell r="BI223">
            <v>6.6</v>
          </cell>
          <cell r="BJ223">
            <v>6.8</v>
          </cell>
          <cell r="BK223">
            <v>5.7</v>
          </cell>
          <cell r="BL223">
            <v>5.3</v>
          </cell>
          <cell r="BM223">
            <v>6.5</v>
          </cell>
          <cell r="BN223">
            <v>4.3</v>
          </cell>
          <cell r="BO223">
            <v>6.1</v>
          </cell>
          <cell r="BP223">
            <v>5.6</v>
          </cell>
          <cell r="BQ223">
            <v>5.8</v>
          </cell>
          <cell r="BR223">
            <v>7.2</v>
          </cell>
          <cell r="BS223">
            <v>4.8</v>
          </cell>
          <cell r="BT223">
            <v>5.5</v>
          </cell>
          <cell r="BV223">
            <v>5</v>
          </cell>
          <cell r="BX223">
            <v>7.5</v>
          </cell>
          <cell r="BZ223">
            <v>8.5</v>
          </cell>
          <cell r="CA223">
            <v>6.8</v>
          </cell>
          <cell r="CB223">
            <v>8.4</v>
          </cell>
          <cell r="CC223">
            <v>57</v>
          </cell>
          <cell r="CD223">
            <v>0</v>
          </cell>
          <cell r="CE223">
            <v>6.6</v>
          </cell>
          <cell r="CF223">
            <v>6.4</v>
          </cell>
          <cell r="CG223">
            <v>7.4</v>
          </cell>
          <cell r="CH223">
            <v>6</v>
          </cell>
          <cell r="CI223">
            <v>5.7</v>
          </cell>
          <cell r="CJ223">
            <v>7</v>
          </cell>
          <cell r="CL223">
            <v>7.3</v>
          </cell>
          <cell r="CM223">
            <v>5.8</v>
          </cell>
          <cell r="CN223">
            <v>5.4</v>
          </cell>
          <cell r="CO223">
            <v>7</v>
          </cell>
          <cell r="CP223">
            <v>4.9000000000000004</v>
          </cell>
          <cell r="CQ223">
            <v>28</v>
          </cell>
          <cell r="CR223">
            <v>0</v>
          </cell>
          <cell r="CS223">
            <v>8.1</v>
          </cell>
          <cell r="CY223">
            <v>5</v>
          </cell>
          <cell r="CZ223">
            <v>0</v>
          </cell>
          <cell r="DA223">
            <v>146</v>
          </cell>
          <cell r="DB223">
            <v>0</v>
          </cell>
          <cell r="DC223">
            <v>146</v>
          </cell>
          <cell r="DD223">
            <v>146</v>
          </cell>
          <cell r="DE223">
            <v>6.45</v>
          </cell>
          <cell r="DF223">
            <v>2.5099999999999998</v>
          </cell>
        </row>
        <row r="224">
          <cell r="A224">
            <v>2320315287</v>
          </cell>
          <cell r="B224" t="str">
            <v>Lê</v>
          </cell>
          <cell r="C224" t="str">
            <v>Thị Bích</v>
          </cell>
          <cell r="D224" t="str">
            <v>Nguyên</v>
          </cell>
          <cell r="E224">
            <v>36172</v>
          </cell>
          <cell r="F224" t="str">
            <v>Nữ</v>
          </cell>
          <cell r="G224" t="str">
            <v>Đã Học Xong</v>
          </cell>
          <cell r="H224">
            <v>8.1</v>
          </cell>
          <cell r="I224">
            <v>7.2</v>
          </cell>
          <cell r="J224">
            <v>5.8</v>
          </cell>
          <cell r="K224">
            <v>6.8</v>
          </cell>
          <cell r="L224">
            <v>6.7</v>
          </cell>
          <cell r="M224">
            <v>4.8</v>
          </cell>
          <cell r="N224">
            <v>4.2</v>
          </cell>
          <cell r="P224">
            <v>7.8</v>
          </cell>
          <cell r="U224">
            <v>9.4</v>
          </cell>
          <cell r="V224">
            <v>8</v>
          </cell>
          <cell r="W224">
            <v>8.1999999999999993</v>
          </cell>
          <cell r="X224">
            <v>8.1999999999999993</v>
          </cell>
          <cell r="Y224">
            <v>8</v>
          </cell>
          <cell r="Z224">
            <v>7.5</v>
          </cell>
          <cell r="AA224">
            <v>7.8</v>
          </cell>
          <cell r="AB224">
            <v>6.4</v>
          </cell>
          <cell r="AC224">
            <v>5.8</v>
          </cell>
          <cell r="AD224">
            <v>8</v>
          </cell>
          <cell r="AE224">
            <v>6.3</v>
          </cell>
          <cell r="AF224">
            <v>5.6</v>
          </cell>
          <cell r="AG224">
            <v>4.5999999999999996</v>
          </cell>
          <cell r="AH224">
            <v>7.3</v>
          </cell>
          <cell r="AI224">
            <v>4.8</v>
          </cell>
          <cell r="AJ224">
            <v>7.2</v>
          </cell>
          <cell r="AK224">
            <v>51</v>
          </cell>
          <cell r="AL224">
            <v>0</v>
          </cell>
          <cell r="AM224">
            <v>6.1</v>
          </cell>
          <cell r="AN224">
            <v>6.5</v>
          </cell>
          <cell r="AO224">
            <v>5.0999999999999996</v>
          </cell>
          <cell r="AS224">
            <v>0</v>
          </cell>
          <cell r="AZ224">
            <v>7.1</v>
          </cell>
          <cell r="BA224">
            <v>8.1</v>
          </cell>
          <cell r="BB224">
            <v>5</v>
          </cell>
          <cell r="BC224">
            <v>0</v>
          </cell>
          <cell r="BD224">
            <v>4.5</v>
          </cell>
          <cell r="BE224">
            <v>5.9</v>
          </cell>
          <cell r="BF224">
            <v>4.5999999999999996</v>
          </cell>
          <cell r="BG224">
            <v>6.4</v>
          </cell>
          <cell r="BH224">
            <v>5.7</v>
          </cell>
          <cell r="BI224">
            <v>5.6</v>
          </cell>
          <cell r="BJ224">
            <v>6.7</v>
          </cell>
          <cell r="BK224">
            <v>6.5</v>
          </cell>
          <cell r="BL224">
            <v>7.3</v>
          </cell>
          <cell r="BM224">
            <v>6.5</v>
          </cell>
          <cell r="BN224">
            <v>7</v>
          </cell>
          <cell r="BO224">
            <v>6.7</v>
          </cell>
          <cell r="BP224">
            <v>9.1</v>
          </cell>
          <cell r="BQ224">
            <v>6.7</v>
          </cell>
          <cell r="BR224">
            <v>8.1999999999999993</v>
          </cell>
          <cell r="BS224">
            <v>5.9</v>
          </cell>
          <cell r="BT224">
            <v>7.2</v>
          </cell>
          <cell r="BV224">
            <v>7.5</v>
          </cell>
          <cell r="BX224">
            <v>5.3</v>
          </cell>
          <cell r="BZ224">
            <v>7.8</v>
          </cell>
          <cell r="CA224">
            <v>7.2</v>
          </cell>
          <cell r="CB224">
            <v>7.3</v>
          </cell>
          <cell r="CC224">
            <v>57</v>
          </cell>
          <cell r="CD224">
            <v>0</v>
          </cell>
          <cell r="CE224">
            <v>5.9</v>
          </cell>
          <cell r="CF224">
            <v>7.2</v>
          </cell>
          <cell r="CG224">
            <v>8.3000000000000007</v>
          </cell>
          <cell r="CH224">
            <v>7.1</v>
          </cell>
          <cell r="CI224">
            <v>7.4</v>
          </cell>
          <cell r="CJ224">
            <v>9</v>
          </cell>
          <cell r="CL224">
            <v>6.7</v>
          </cell>
          <cell r="CM224">
            <v>7.6</v>
          </cell>
          <cell r="CN224">
            <v>7.2</v>
          </cell>
          <cell r="CO224">
            <v>8</v>
          </cell>
          <cell r="CP224">
            <v>7.7</v>
          </cell>
          <cell r="CQ224">
            <v>28</v>
          </cell>
          <cell r="CR224">
            <v>0</v>
          </cell>
          <cell r="CS224">
            <v>8.9</v>
          </cell>
          <cell r="CY224">
            <v>5</v>
          </cell>
          <cell r="CZ224">
            <v>0</v>
          </cell>
          <cell r="DA224">
            <v>146</v>
          </cell>
          <cell r="DB224">
            <v>0</v>
          </cell>
          <cell r="DC224">
            <v>146</v>
          </cell>
          <cell r="DD224">
            <v>146</v>
          </cell>
          <cell r="DE224">
            <v>6.95</v>
          </cell>
          <cell r="DF224">
            <v>2.83</v>
          </cell>
        </row>
        <row r="225">
          <cell r="A225">
            <v>2320714872</v>
          </cell>
          <cell r="B225" t="str">
            <v>Lê</v>
          </cell>
          <cell r="C225" t="str">
            <v>Trần Thảo</v>
          </cell>
          <cell r="D225" t="str">
            <v>Nguyên</v>
          </cell>
          <cell r="E225">
            <v>36414</v>
          </cell>
          <cell r="F225" t="str">
            <v>Nữ</v>
          </cell>
          <cell r="G225" t="str">
            <v>Đã Học Xong</v>
          </cell>
          <cell r="H225">
            <v>7.6</v>
          </cell>
          <cell r="I225">
            <v>7.4</v>
          </cell>
          <cell r="J225">
            <v>7.3</v>
          </cell>
          <cell r="K225">
            <v>4.7</v>
          </cell>
          <cell r="L225">
            <v>6.6</v>
          </cell>
          <cell r="M225">
            <v>6.9</v>
          </cell>
          <cell r="N225">
            <v>6.3</v>
          </cell>
          <cell r="P225">
            <v>6.8</v>
          </cell>
          <cell r="U225">
            <v>4.9000000000000004</v>
          </cell>
          <cell r="V225">
            <v>8.6</v>
          </cell>
          <cell r="W225">
            <v>7.5</v>
          </cell>
          <cell r="X225">
            <v>5.9</v>
          </cell>
          <cell r="Y225">
            <v>8.4</v>
          </cell>
          <cell r="Z225">
            <v>6.4</v>
          </cell>
          <cell r="AA225">
            <v>8.5</v>
          </cell>
          <cell r="AB225">
            <v>6</v>
          </cell>
          <cell r="AC225">
            <v>6.1</v>
          </cell>
          <cell r="AD225">
            <v>7.7</v>
          </cell>
          <cell r="AE225">
            <v>5.7</v>
          </cell>
          <cell r="AF225">
            <v>6.5</v>
          </cell>
          <cell r="AG225">
            <v>6</v>
          </cell>
          <cell r="AH225">
            <v>7.5</v>
          </cell>
          <cell r="AI225">
            <v>6.1</v>
          </cell>
          <cell r="AJ225">
            <v>5.9</v>
          </cell>
          <cell r="AK225">
            <v>51</v>
          </cell>
          <cell r="AL225">
            <v>0</v>
          </cell>
          <cell r="AM225">
            <v>4.5</v>
          </cell>
          <cell r="AN225">
            <v>6.6</v>
          </cell>
          <cell r="AO225">
            <v>6.4</v>
          </cell>
          <cell r="AY225">
            <v>8.1999999999999993</v>
          </cell>
          <cell r="BA225">
            <v>5</v>
          </cell>
          <cell r="BB225">
            <v>5</v>
          </cell>
          <cell r="BC225">
            <v>0</v>
          </cell>
          <cell r="BD225">
            <v>5.2</v>
          </cell>
          <cell r="BE225">
            <v>6.2</v>
          </cell>
          <cell r="BF225">
            <v>6.5</v>
          </cell>
          <cell r="BG225">
            <v>5</v>
          </cell>
          <cell r="BH225">
            <v>5.0999999999999996</v>
          </cell>
          <cell r="BI225">
            <v>4.9000000000000004</v>
          </cell>
          <cell r="BJ225">
            <v>6.7</v>
          </cell>
          <cell r="BK225">
            <v>7.2</v>
          </cell>
          <cell r="BL225">
            <v>7.6</v>
          </cell>
          <cell r="BM225">
            <v>4.9000000000000004</v>
          </cell>
          <cell r="BN225">
            <v>7.2</v>
          </cell>
          <cell r="BO225">
            <v>8</v>
          </cell>
          <cell r="BP225">
            <v>6.9</v>
          </cell>
          <cell r="BQ225">
            <v>8.5</v>
          </cell>
          <cell r="BR225">
            <v>8.1</v>
          </cell>
          <cell r="BS225">
            <v>7.2</v>
          </cell>
          <cell r="BT225">
            <v>6.1</v>
          </cell>
          <cell r="BV225">
            <v>7.2</v>
          </cell>
          <cell r="BX225">
            <v>6.8</v>
          </cell>
          <cell r="BZ225">
            <v>8.9</v>
          </cell>
          <cell r="CA225">
            <v>8.3000000000000007</v>
          </cell>
          <cell r="CB225">
            <v>7.9</v>
          </cell>
          <cell r="CC225">
            <v>57</v>
          </cell>
          <cell r="CD225">
            <v>0</v>
          </cell>
          <cell r="CE225">
            <v>8.6999999999999993</v>
          </cell>
          <cell r="CF225">
            <v>6.7</v>
          </cell>
          <cell r="CG225">
            <v>8.4</v>
          </cell>
          <cell r="CH225">
            <v>5.6</v>
          </cell>
          <cell r="CI225">
            <v>8.1</v>
          </cell>
          <cell r="CJ225">
            <v>8.8000000000000007</v>
          </cell>
          <cell r="CL225">
            <v>8.5</v>
          </cell>
          <cell r="CM225">
            <v>7.1</v>
          </cell>
          <cell r="CN225">
            <v>7</v>
          </cell>
          <cell r="CO225">
            <v>8.1</v>
          </cell>
          <cell r="CP225">
            <v>8.1</v>
          </cell>
          <cell r="CQ225">
            <v>28</v>
          </cell>
          <cell r="CR225">
            <v>0</v>
          </cell>
          <cell r="CS225">
            <v>9.1999999999999993</v>
          </cell>
          <cell r="CY225">
            <v>5</v>
          </cell>
          <cell r="CZ225">
            <v>0</v>
          </cell>
          <cell r="DA225">
            <v>146</v>
          </cell>
          <cell r="DB225">
            <v>0</v>
          </cell>
          <cell r="DC225">
            <v>146</v>
          </cell>
          <cell r="DD225">
            <v>146</v>
          </cell>
          <cell r="DE225">
            <v>7.04</v>
          </cell>
          <cell r="DF225">
            <v>2.91</v>
          </cell>
        </row>
        <row r="226">
          <cell r="A226">
            <v>2320716890</v>
          </cell>
          <cell r="B226" t="str">
            <v>Huỳnh</v>
          </cell>
          <cell r="C226" t="str">
            <v>Ngọc Khánh</v>
          </cell>
          <cell r="D226" t="str">
            <v>Nguyên</v>
          </cell>
          <cell r="E226">
            <v>36161</v>
          </cell>
          <cell r="F226" t="str">
            <v>Nữ</v>
          </cell>
          <cell r="G226" t="str">
            <v>Đã Học Xong</v>
          </cell>
          <cell r="H226">
            <v>5.5</v>
          </cell>
          <cell r="I226">
            <v>8.1</v>
          </cell>
          <cell r="J226">
            <v>7.4</v>
          </cell>
          <cell r="K226">
            <v>7.5</v>
          </cell>
          <cell r="L226">
            <v>8.5</v>
          </cell>
          <cell r="M226">
            <v>5.6</v>
          </cell>
          <cell r="N226">
            <v>6.3</v>
          </cell>
          <cell r="O226">
            <v>7.9</v>
          </cell>
          <cell r="S226">
            <v>6</v>
          </cell>
          <cell r="T226">
            <v>8.8000000000000007</v>
          </cell>
          <cell r="U226">
            <v>0</v>
          </cell>
          <cell r="W226">
            <v>7.7</v>
          </cell>
          <cell r="X226">
            <v>8.6999999999999993</v>
          </cell>
          <cell r="Y226">
            <v>4.7</v>
          </cell>
          <cell r="Z226">
            <v>5.4</v>
          </cell>
          <cell r="AA226">
            <v>5.5</v>
          </cell>
          <cell r="AB226">
            <v>8.6</v>
          </cell>
          <cell r="AC226">
            <v>7.5</v>
          </cell>
          <cell r="AD226">
            <v>6.9</v>
          </cell>
          <cell r="AE226">
            <v>8.9</v>
          </cell>
          <cell r="AF226">
            <v>7.9</v>
          </cell>
          <cell r="AG226">
            <v>7.2</v>
          </cell>
          <cell r="AH226">
            <v>6</v>
          </cell>
          <cell r="AI226">
            <v>7.7</v>
          </cell>
          <cell r="AJ226">
            <v>7.4</v>
          </cell>
          <cell r="AK226">
            <v>51</v>
          </cell>
          <cell r="AL226">
            <v>0</v>
          </cell>
          <cell r="AM226">
            <v>6.3</v>
          </cell>
          <cell r="AN226">
            <v>5.7</v>
          </cell>
          <cell r="AO226">
            <v>4.5</v>
          </cell>
          <cell r="AU226">
            <v>7.7</v>
          </cell>
          <cell r="BA226">
            <v>5.6</v>
          </cell>
          <cell r="BB226">
            <v>5</v>
          </cell>
          <cell r="BC226">
            <v>0</v>
          </cell>
          <cell r="BD226">
            <v>6.9</v>
          </cell>
          <cell r="BE226">
            <v>8</v>
          </cell>
          <cell r="BF226">
            <v>7.1</v>
          </cell>
          <cell r="BG226">
            <v>5.6</v>
          </cell>
          <cell r="BH226">
            <v>7.2</v>
          </cell>
          <cell r="BI226">
            <v>5.3</v>
          </cell>
          <cell r="BJ226">
            <v>5.7</v>
          </cell>
          <cell r="BK226">
            <v>6.1</v>
          </cell>
          <cell r="BL226">
            <v>5.6</v>
          </cell>
          <cell r="BM226">
            <v>4.5999999999999996</v>
          </cell>
          <cell r="BN226">
            <v>8.3000000000000007</v>
          </cell>
          <cell r="BO226">
            <v>8.6999999999999993</v>
          </cell>
          <cell r="BP226">
            <v>4.7</v>
          </cell>
          <cell r="BQ226">
            <v>7.3</v>
          </cell>
          <cell r="BR226">
            <v>8.6</v>
          </cell>
          <cell r="BS226">
            <v>7.2</v>
          </cell>
          <cell r="BT226">
            <v>7.4</v>
          </cell>
          <cell r="BV226">
            <v>4.8</v>
          </cell>
          <cell r="BX226">
            <v>7.3</v>
          </cell>
          <cell r="BZ226">
            <v>8.3000000000000007</v>
          </cell>
          <cell r="CA226">
            <v>7.5</v>
          </cell>
          <cell r="CB226">
            <v>7.5</v>
          </cell>
          <cell r="CC226">
            <v>57</v>
          </cell>
          <cell r="CD226">
            <v>0</v>
          </cell>
          <cell r="CE226">
            <v>7.2</v>
          </cell>
          <cell r="CF226">
            <v>7.3</v>
          </cell>
          <cell r="CG226">
            <v>8.8000000000000007</v>
          </cell>
          <cell r="CH226">
            <v>8.8000000000000007</v>
          </cell>
          <cell r="CI226">
            <v>7.8</v>
          </cell>
          <cell r="CJ226">
            <v>9.1</v>
          </cell>
          <cell r="CL226">
            <v>8.6999999999999993</v>
          </cell>
          <cell r="CM226">
            <v>6.5</v>
          </cell>
          <cell r="CN226">
            <v>8.8000000000000007</v>
          </cell>
          <cell r="CO226">
            <v>9.9</v>
          </cell>
          <cell r="CP226">
            <v>7.8</v>
          </cell>
          <cell r="CQ226">
            <v>28</v>
          </cell>
          <cell r="CR226">
            <v>0</v>
          </cell>
          <cell r="CS226">
            <v>8.76</v>
          </cell>
          <cell r="CY226">
            <v>5</v>
          </cell>
          <cell r="CZ226">
            <v>0</v>
          </cell>
          <cell r="DA226">
            <v>146</v>
          </cell>
          <cell r="DB226">
            <v>0</v>
          </cell>
          <cell r="DC226">
            <v>146</v>
          </cell>
          <cell r="DD226">
            <v>146</v>
          </cell>
          <cell r="DE226">
            <v>7.25</v>
          </cell>
          <cell r="DF226">
            <v>3.04</v>
          </cell>
        </row>
        <row r="227">
          <cell r="A227">
            <v>2321714437</v>
          </cell>
          <cell r="B227" t="str">
            <v>Nguyễn</v>
          </cell>
          <cell r="C227" t="str">
            <v>Anh</v>
          </cell>
          <cell r="D227" t="str">
            <v>Nguyên</v>
          </cell>
          <cell r="E227">
            <v>36466</v>
          </cell>
          <cell r="F227" t="str">
            <v>Nam</v>
          </cell>
          <cell r="G227" t="str">
            <v>Đã Học Xong</v>
          </cell>
          <cell r="H227">
            <v>8</v>
          </cell>
          <cell r="I227">
            <v>7.7</v>
          </cell>
          <cell r="J227">
            <v>7.6</v>
          </cell>
          <cell r="K227">
            <v>6.6</v>
          </cell>
          <cell r="L227">
            <v>5.2</v>
          </cell>
          <cell r="M227">
            <v>7.9</v>
          </cell>
          <cell r="N227">
            <v>8.8000000000000007</v>
          </cell>
          <cell r="P227">
            <v>8</v>
          </cell>
          <cell r="U227">
            <v>6.7</v>
          </cell>
          <cell r="V227">
            <v>8.4</v>
          </cell>
          <cell r="W227">
            <v>9.4</v>
          </cell>
          <cell r="X227">
            <v>8.6999999999999993</v>
          </cell>
          <cell r="Y227">
            <v>8.5</v>
          </cell>
          <cell r="Z227">
            <v>7</v>
          </cell>
          <cell r="AA227">
            <v>9</v>
          </cell>
          <cell r="AB227">
            <v>9.1999999999999993</v>
          </cell>
          <cell r="AC227">
            <v>5.8</v>
          </cell>
          <cell r="AD227">
            <v>5.3</v>
          </cell>
          <cell r="AE227">
            <v>8.6</v>
          </cell>
          <cell r="AF227">
            <v>5.0999999999999996</v>
          </cell>
          <cell r="AG227">
            <v>5.3</v>
          </cell>
          <cell r="AH227">
            <v>6.1</v>
          </cell>
          <cell r="AI227">
            <v>5.4</v>
          </cell>
          <cell r="AJ227">
            <v>4.3</v>
          </cell>
          <cell r="AK227">
            <v>51</v>
          </cell>
          <cell r="AL227">
            <v>0</v>
          </cell>
          <cell r="AM227">
            <v>6.9</v>
          </cell>
          <cell r="AN227">
            <v>7.3</v>
          </cell>
          <cell r="AS227">
            <v>6.8</v>
          </cell>
          <cell r="AY227">
            <v>6.2</v>
          </cell>
          <cell r="BA227">
            <v>8.8000000000000007</v>
          </cell>
          <cell r="BB227">
            <v>5</v>
          </cell>
          <cell r="BC227">
            <v>0</v>
          </cell>
          <cell r="BD227">
            <v>8.3000000000000007</v>
          </cell>
          <cell r="BE227">
            <v>5.4</v>
          </cell>
          <cell r="BF227">
            <v>5.4</v>
          </cell>
          <cell r="BG227">
            <v>4.9000000000000004</v>
          </cell>
          <cell r="BH227">
            <v>6.4</v>
          </cell>
          <cell r="BI227">
            <v>6</v>
          </cell>
          <cell r="BJ227">
            <v>7.7</v>
          </cell>
          <cell r="BK227">
            <v>5.9</v>
          </cell>
          <cell r="BL227">
            <v>6.2</v>
          </cell>
          <cell r="BM227">
            <v>4.5</v>
          </cell>
          <cell r="BN227">
            <v>7.4</v>
          </cell>
          <cell r="BO227">
            <v>7.2</v>
          </cell>
          <cell r="BP227">
            <v>7.5</v>
          </cell>
          <cell r="BQ227">
            <v>7.8</v>
          </cell>
          <cell r="BR227">
            <v>7.4</v>
          </cell>
          <cell r="BS227">
            <v>5.2</v>
          </cell>
          <cell r="BT227">
            <v>5.4</v>
          </cell>
          <cell r="BV227">
            <v>7.3</v>
          </cell>
          <cell r="BX227">
            <v>7.6</v>
          </cell>
          <cell r="BZ227">
            <v>6.9</v>
          </cell>
          <cell r="CA227">
            <v>6.6</v>
          </cell>
          <cell r="CB227">
            <v>7.6</v>
          </cell>
          <cell r="CC227">
            <v>57</v>
          </cell>
          <cell r="CD227">
            <v>0</v>
          </cell>
          <cell r="CE227">
            <v>5.7</v>
          </cell>
          <cell r="CF227">
            <v>7.1</v>
          </cell>
          <cell r="CG227">
            <v>6.1</v>
          </cell>
          <cell r="CH227">
            <v>7.7</v>
          </cell>
          <cell r="CI227">
            <v>5.9</v>
          </cell>
          <cell r="CJ227">
            <v>7.7</v>
          </cell>
          <cell r="CL227">
            <v>6</v>
          </cell>
          <cell r="CM227">
            <v>5.5</v>
          </cell>
          <cell r="CN227">
            <v>6.5</v>
          </cell>
          <cell r="CO227">
            <v>8.9</v>
          </cell>
          <cell r="CP227">
            <v>7.8</v>
          </cell>
          <cell r="CQ227">
            <v>28</v>
          </cell>
          <cell r="CR227">
            <v>0</v>
          </cell>
          <cell r="CS227">
            <v>8.8000000000000007</v>
          </cell>
          <cell r="CY227">
            <v>5</v>
          </cell>
          <cell r="CZ227">
            <v>0</v>
          </cell>
          <cell r="DA227">
            <v>146</v>
          </cell>
          <cell r="DB227">
            <v>0</v>
          </cell>
          <cell r="DC227">
            <v>146</v>
          </cell>
          <cell r="DD227">
            <v>146</v>
          </cell>
          <cell r="DE227">
            <v>6.84</v>
          </cell>
          <cell r="DF227">
            <v>2.75</v>
          </cell>
        </row>
        <row r="228">
          <cell r="A228">
            <v>2320710539</v>
          </cell>
          <cell r="B228" t="str">
            <v>Nguyễn</v>
          </cell>
          <cell r="C228" t="str">
            <v>Thị Tâm</v>
          </cell>
          <cell r="D228" t="str">
            <v>Nguyện</v>
          </cell>
          <cell r="E228">
            <v>36343</v>
          </cell>
          <cell r="F228" t="str">
            <v>Nữ</v>
          </cell>
          <cell r="G228" t="str">
            <v>Đã Học Xong</v>
          </cell>
          <cell r="H228">
            <v>9.1</v>
          </cell>
          <cell r="I228">
            <v>7.5</v>
          </cell>
          <cell r="J228">
            <v>5.7</v>
          </cell>
          <cell r="K228">
            <v>7.4</v>
          </cell>
          <cell r="L228">
            <v>8.1999999999999993</v>
          </cell>
          <cell r="M228">
            <v>6.7</v>
          </cell>
          <cell r="N228">
            <v>7</v>
          </cell>
          <cell r="O228">
            <v>6.8</v>
          </cell>
          <cell r="U228">
            <v>8.4</v>
          </cell>
          <cell r="V228">
            <v>9.1</v>
          </cell>
          <cell r="W228">
            <v>8.9</v>
          </cell>
          <cell r="X228">
            <v>9</v>
          </cell>
          <cell r="Y228">
            <v>8.1999999999999993</v>
          </cell>
          <cell r="Z228">
            <v>5.7</v>
          </cell>
          <cell r="AA228">
            <v>8.3000000000000007</v>
          </cell>
          <cell r="AB228">
            <v>8.1999999999999993</v>
          </cell>
          <cell r="AC228">
            <v>7.3</v>
          </cell>
          <cell r="AD228">
            <v>6.1</v>
          </cell>
          <cell r="AE228">
            <v>5.6</v>
          </cell>
          <cell r="AF228">
            <v>8.6</v>
          </cell>
          <cell r="AG228">
            <v>7.5</v>
          </cell>
          <cell r="AH228">
            <v>8.5</v>
          </cell>
          <cell r="AI228">
            <v>5.5</v>
          </cell>
          <cell r="AJ228">
            <v>9</v>
          </cell>
          <cell r="AK228">
            <v>51</v>
          </cell>
          <cell r="AL228">
            <v>0</v>
          </cell>
          <cell r="AM228">
            <v>4.5999999999999996</v>
          </cell>
          <cell r="AN228">
            <v>5.3</v>
          </cell>
          <cell r="AT228">
            <v>5</v>
          </cell>
          <cell r="AZ228">
            <v>7.8</v>
          </cell>
          <cell r="BA228">
            <v>6.5</v>
          </cell>
          <cell r="BB228">
            <v>5</v>
          </cell>
          <cell r="BC228">
            <v>0</v>
          </cell>
          <cell r="BD228">
            <v>8.1999999999999993</v>
          </cell>
          <cell r="BE228">
            <v>5.7</v>
          </cell>
          <cell r="BF228">
            <v>7.9</v>
          </cell>
          <cell r="BG228">
            <v>5.3</v>
          </cell>
          <cell r="BH228">
            <v>7.3</v>
          </cell>
          <cell r="BI228">
            <v>8.4</v>
          </cell>
          <cell r="BJ228">
            <v>7.9</v>
          </cell>
          <cell r="BK228">
            <v>8.4</v>
          </cell>
          <cell r="BL228">
            <v>7.6</v>
          </cell>
          <cell r="BM228">
            <v>7.2</v>
          </cell>
          <cell r="BN228">
            <v>7.6</v>
          </cell>
          <cell r="BO228">
            <v>8.1</v>
          </cell>
          <cell r="BP228">
            <v>8</v>
          </cell>
          <cell r="BQ228">
            <v>7.8</v>
          </cell>
          <cell r="BR228">
            <v>7.2</v>
          </cell>
          <cell r="BS228">
            <v>8.3000000000000007</v>
          </cell>
          <cell r="BT228">
            <v>9.1999999999999993</v>
          </cell>
          <cell r="BV228">
            <v>6.5</v>
          </cell>
          <cell r="BX228">
            <v>9.1</v>
          </cell>
          <cell r="BZ228">
            <v>8.6999999999999993</v>
          </cell>
          <cell r="CA228">
            <v>8.1999999999999993</v>
          </cell>
          <cell r="CB228">
            <v>8.5</v>
          </cell>
          <cell r="CC228">
            <v>57</v>
          </cell>
          <cell r="CD228">
            <v>0</v>
          </cell>
          <cell r="CE228">
            <v>8.6999999999999993</v>
          </cell>
          <cell r="CF228">
            <v>8.1</v>
          </cell>
          <cell r="CG228">
            <v>8.9</v>
          </cell>
          <cell r="CH228">
            <v>7.9</v>
          </cell>
          <cell r="CI228">
            <v>7.9</v>
          </cell>
          <cell r="CJ228">
            <v>9.9</v>
          </cell>
          <cell r="CL228">
            <v>8.4</v>
          </cell>
          <cell r="CM228">
            <v>6.5</v>
          </cell>
          <cell r="CN228">
            <v>8.1</v>
          </cell>
          <cell r="CO228">
            <v>7.5</v>
          </cell>
          <cell r="CP228">
            <v>8.5</v>
          </cell>
          <cell r="CQ228">
            <v>28</v>
          </cell>
          <cell r="CR228">
            <v>0</v>
          </cell>
          <cell r="CS228">
            <v>8.8000000000000007</v>
          </cell>
          <cell r="CY228">
            <v>5</v>
          </cell>
          <cell r="CZ228">
            <v>0</v>
          </cell>
          <cell r="DA228">
            <v>146</v>
          </cell>
          <cell r="DB228">
            <v>0</v>
          </cell>
          <cell r="DC228">
            <v>146</v>
          </cell>
          <cell r="DD228">
            <v>146</v>
          </cell>
          <cell r="DE228">
            <v>7.79</v>
          </cell>
          <cell r="DF228">
            <v>3.34</v>
          </cell>
        </row>
        <row r="229">
          <cell r="A229">
            <v>23207110971</v>
          </cell>
          <cell r="B229" t="str">
            <v>Mai</v>
          </cell>
          <cell r="C229" t="str">
            <v>Thị Ánh</v>
          </cell>
          <cell r="D229" t="str">
            <v>Nguyệt</v>
          </cell>
          <cell r="E229">
            <v>36368</v>
          </cell>
          <cell r="F229" t="str">
            <v>Nữ</v>
          </cell>
          <cell r="G229" t="str">
            <v>Đã Học Xong</v>
          </cell>
          <cell r="H229">
            <v>8.8000000000000007</v>
          </cell>
          <cell r="I229">
            <v>7.5</v>
          </cell>
          <cell r="J229">
            <v>7.6</v>
          </cell>
          <cell r="K229">
            <v>7.7</v>
          </cell>
          <cell r="L229">
            <v>8.1999999999999993</v>
          </cell>
          <cell r="M229">
            <v>8.1</v>
          </cell>
          <cell r="N229">
            <v>7.9</v>
          </cell>
          <cell r="P229">
            <v>7.7</v>
          </cell>
          <cell r="U229">
            <v>7.3</v>
          </cell>
          <cell r="V229">
            <v>5.9</v>
          </cell>
          <cell r="W229">
            <v>10</v>
          </cell>
          <cell r="X229">
            <v>8.6</v>
          </cell>
          <cell r="Y229">
            <v>8.1999999999999993</v>
          </cell>
          <cell r="Z229">
            <v>8.1</v>
          </cell>
          <cell r="AA229">
            <v>8.1</v>
          </cell>
          <cell r="AB229">
            <v>6.4</v>
          </cell>
          <cell r="AC229">
            <v>7.5</v>
          </cell>
          <cell r="AD229">
            <v>8.1</v>
          </cell>
          <cell r="AE229">
            <v>8.4</v>
          </cell>
          <cell r="AF229">
            <v>7.8</v>
          </cell>
          <cell r="AG229">
            <v>7.1</v>
          </cell>
          <cell r="AH229">
            <v>8.5</v>
          </cell>
          <cell r="AI229">
            <v>4.8</v>
          </cell>
          <cell r="AJ229">
            <v>5.5</v>
          </cell>
          <cell r="AK229">
            <v>51</v>
          </cell>
          <cell r="AL229">
            <v>0</v>
          </cell>
          <cell r="AM229">
            <v>6.2</v>
          </cell>
          <cell r="AN229">
            <v>7.3</v>
          </cell>
          <cell r="AT229">
            <v>9.5</v>
          </cell>
          <cell r="AZ229">
            <v>7.4</v>
          </cell>
          <cell r="BA229">
            <v>7.3</v>
          </cell>
          <cell r="BB229">
            <v>5</v>
          </cell>
          <cell r="BC229">
            <v>0</v>
          </cell>
          <cell r="BD229">
            <v>7.6</v>
          </cell>
          <cell r="BE229">
            <v>8.1</v>
          </cell>
          <cell r="BF229">
            <v>5.9</v>
          </cell>
          <cell r="BG229">
            <v>5.8</v>
          </cell>
          <cell r="BH229">
            <v>5.7</v>
          </cell>
          <cell r="BI229">
            <v>7</v>
          </cell>
          <cell r="BJ229">
            <v>6.6</v>
          </cell>
          <cell r="BK229">
            <v>5.0999999999999996</v>
          </cell>
          <cell r="BL229">
            <v>7.7</v>
          </cell>
          <cell r="BM229">
            <v>4.9000000000000004</v>
          </cell>
          <cell r="BN229">
            <v>5.3</v>
          </cell>
          <cell r="BO229">
            <v>8</v>
          </cell>
          <cell r="BP229">
            <v>7</v>
          </cell>
          <cell r="BQ229">
            <v>7.8</v>
          </cell>
          <cell r="BR229">
            <v>7.3</v>
          </cell>
          <cell r="BS229">
            <v>8.6</v>
          </cell>
          <cell r="BT229">
            <v>6.7</v>
          </cell>
          <cell r="BV229">
            <v>7.6</v>
          </cell>
          <cell r="BX229">
            <v>8.9</v>
          </cell>
          <cell r="BZ229">
            <v>8.1</v>
          </cell>
          <cell r="CA229">
            <v>7.7</v>
          </cell>
          <cell r="CB229">
            <v>7.8</v>
          </cell>
          <cell r="CC229">
            <v>57</v>
          </cell>
          <cell r="CD229">
            <v>0</v>
          </cell>
          <cell r="CE229">
            <v>6.2</v>
          </cell>
          <cell r="CF229">
            <v>8.1</v>
          </cell>
          <cell r="CG229">
            <v>8.6</v>
          </cell>
          <cell r="CH229">
            <v>7.2</v>
          </cell>
          <cell r="CI229">
            <v>7.3</v>
          </cell>
          <cell r="CJ229">
            <v>8.6999999999999993</v>
          </cell>
          <cell r="CL229">
            <v>6.3</v>
          </cell>
          <cell r="CM229">
            <v>5.8</v>
          </cell>
          <cell r="CN229">
            <v>7.9</v>
          </cell>
          <cell r="CO229">
            <v>8.9</v>
          </cell>
          <cell r="CP229">
            <v>8.6</v>
          </cell>
          <cell r="CQ229">
            <v>28</v>
          </cell>
          <cell r="CR229">
            <v>0</v>
          </cell>
          <cell r="CS229">
            <v>8.6999999999999993</v>
          </cell>
          <cell r="CY229">
            <v>5</v>
          </cell>
          <cell r="CZ229">
            <v>0</v>
          </cell>
          <cell r="DA229">
            <v>146</v>
          </cell>
          <cell r="DB229">
            <v>0</v>
          </cell>
          <cell r="DC229">
            <v>146</v>
          </cell>
          <cell r="DD229">
            <v>146</v>
          </cell>
          <cell r="DE229">
            <v>7.4</v>
          </cell>
          <cell r="DF229">
            <v>3.14</v>
          </cell>
        </row>
        <row r="230">
          <cell r="A230">
            <v>2320711824</v>
          </cell>
          <cell r="B230" t="str">
            <v>Bùi</v>
          </cell>
          <cell r="C230" t="str">
            <v>Võ Kim</v>
          </cell>
          <cell r="D230" t="str">
            <v>Nguyệt</v>
          </cell>
          <cell r="E230">
            <v>36208</v>
          </cell>
          <cell r="F230" t="str">
            <v>Nữ</v>
          </cell>
          <cell r="G230" t="str">
            <v>Đã Học Xong</v>
          </cell>
          <cell r="H230">
            <v>8</v>
          </cell>
          <cell r="I230">
            <v>8.1999999999999993</v>
          </cell>
          <cell r="J230">
            <v>8.5</v>
          </cell>
          <cell r="K230">
            <v>6.9</v>
          </cell>
          <cell r="L230">
            <v>6.9</v>
          </cell>
          <cell r="M230">
            <v>4.9000000000000004</v>
          </cell>
          <cell r="N230">
            <v>5.9</v>
          </cell>
          <cell r="O230">
            <v>9</v>
          </cell>
          <cell r="T230">
            <v>7.8</v>
          </cell>
          <cell r="U230">
            <v>5.3</v>
          </cell>
          <cell r="W230">
            <v>8.6999999999999993</v>
          </cell>
          <cell r="X230">
            <v>7.9</v>
          </cell>
          <cell r="Y230">
            <v>8</v>
          </cell>
          <cell r="Z230">
            <v>7</v>
          </cell>
          <cell r="AA230">
            <v>6.8</v>
          </cell>
          <cell r="AB230">
            <v>7.4</v>
          </cell>
          <cell r="AC230">
            <v>8.1</v>
          </cell>
          <cell r="AD230">
            <v>8.8000000000000007</v>
          </cell>
          <cell r="AE230">
            <v>6</v>
          </cell>
          <cell r="AF230">
            <v>9</v>
          </cell>
          <cell r="AG230">
            <v>7.3</v>
          </cell>
          <cell r="AH230">
            <v>6</v>
          </cell>
          <cell r="AI230">
            <v>7.2</v>
          </cell>
          <cell r="AJ230">
            <v>8.6</v>
          </cell>
          <cell r="AK230">
            <v>51</v>
          </cell>
          <cell r="AL230">
            <v>0</v>
          </cell>
          <cell r="AM230">
            <v>6.5</v>
          </cell>
          <cell r="AN230">
            <v>4.4000000000000004</v>
          </cell>
          <cell r="AO230">
            <v>8.6999999999999993</v>
          </cell>
          <cell r="AS230">
            <v>0</v>
          </cell>
          <cell r="AU230">
            <v>4.9000000000000004</v>
          </cell>
          <cell r="BA230">
            <v>0</v>
          </cell>
          <cell r="BB230">
            <v>4</v>
          </cell>
          <cell r="BC230">
            <v>1</v>
          </cell>
          <cell r="BD230">
            <v>7.3</v>
          </cell>
          <cell r="BE230">
            <v>8.3000000000000007</v>
          </cell>
          <cell r="BF230">
            <v>6.5</v>
          </cell>
          <cell r="BG230">
            <v>5.5</v>
          </cell>
          <cell r="BH230">
            <v>6.3</v>
          </cell>
          <cell r="BI230">
            <v>7</v>
          </cell>
          <cell r="BJ230">
            <v>6.1</v>
          </cell>
          <cell r="BK230">
            <v>5.9</v>
          </cell>
          <cell r="BL230">
            <v>6.6</v>
          </cell>
          <cell r="BM230">
            <v>6.4</v>
          </cell>
          <cell r="BN230">
            <v>6.8</v>
          </cell>
          <cell r="BO230">
            <v>6.1</v>
          </cell>
          <cell r="BP230">
            <v>7.4</v>
          </cell>
          <cell r="BQ230">
            <v>8.1</v>
          </cell>
          <cell r="BR230">
            <v>8.5</v>
          </cell>
          <cell r="BS230">
            <v>5.5</v>
          </cell>
          <cell r="BT230">
            <v>6.6</v>
          </cell>
          <cell r="BV230">
            <v>7.4</v>
          </cell>
          <cell r="BX230">
            <v>8.1999999999999993</v>
          </cell>
          <cell r="BZ230">
            <v>6.5</v>
          </cell>
          <cell r="CA230">
            <v>6.1</v>
          </cell>
          <cell r="CB230">
            <v>7.6</v>
          </cell>
          <cell r="CC230">
            <v>57</v>
          </cell>
          <cell r="CD230">
            <v>0</v>
          </cell>
          <cell r="CE230">
            <v>6.9</v>
          </cell>
          <cell r="CF230">
            <v>5.2</v>
          </cell>
          <cell r="CG230">
            <v>6.9</v>
          </cell>
          <cell r="CH230">
            <v>5.6</v>
          </cell>
          <cell r="CI230">
            <v>7.7</v>
          </cell>
          <cell r="CJ230">
            <v>8.1</v>
          </cell>
          <cell r="CL230">
            <v>7.1</v>
          </cell>
          <cell r="CM230">
            <v>6.6</v>
          </cell>
          <cell r="CN230">
            <v>6.5</v>
          </cell>
          <cell r="CO230">
            <v>8.4</v>
          </cell>
          <cell r="CP230">
            <v>7.7</v>
          </cell>
          <cell r="CQ230">
            <v>28</v>
          </cell>
          <cell r="CR230">
            <v>0</v>
          </cell>
          <cell r="CS230">
            <v>8.6</v>
          </cell>
          <cell r="CY230">
            <v>5</v>
          </cell>
          <cell r="CZ230">
            <v>0</v>
          </cell>
          <cell r="DA230">
            <v>145</v>
          </cell>
          <cell r="DB230">
            <v>1</v>
          </cell>
          <cell r="DC230">
            <v>146</v>
          </cell>
          <cell r="DD230">
            <v>145</v>
          </cell>
          <cell r="DE230">
            <v>7.07</v>
          </cell>
          <cell r="DF230">
            <v>2.91</v>
          </cell>
        </row>
        <row r="231">
          <cell r="A231">
            <v>2320714873</v>
          </cell>
          <cell r="B231" t="str">
            <v>Đỗ</v>
          </cell>
          <cell r="C231" t="str">
            <v>Thị Minh</v>
          </cell>
          <cell r="D231" t="str">
            <v>Nguyệt</v>
          </cell>
          <cell r="E231">
            <v>36226</v>
          </cell>
          <cell r="F231" t="str">
            <v>Nữ</v>
          </cell>
          <cell r="G231" t="str">
            <v>Đã Học Xong</v>
          </cell>
          <cell r="H231">
            <v>7.4</v>
          </cell>
          <cell r="I231">
            <v>7.3</v>
          </cell>
          <cell r="J231">
            <v>5.3</v>
          </cell>
          <cell r="K231">
            <v>6</v>
          </cell>
          <cell r="L231">
            <v>6.3</v>
          </cell>
          <cell r="M231">
            <v>7.9</v>
          </cell>
          <cell r="N231">
            <v>4.5999999999999996</v>
          </cell>
          <cell r="P231">
            <v>5</v>
          </cell>
          <cell r="T231">
            <v>8.3000000000000007</v>
          </cell>
          <cell r="U231">
            <v>6.9</v>
          </cell>
          <cell r="W231">
            <v>9.1</v>
          </cell>
          <cell r="X231">
            <v>8.6999999999999993</v>
          </cell>
          <cell r="Y231">
            <v>8.1999999999999993</v>
          </cell>
          <cell r="Z231">
            <v>6.4</v>
          </cell>
          <cell r="AA231">
            <v>5.5</v>
          </cell>
          <cell r="AB231">
            <v>7.3</v>
          </cell>
          <cell r="AC231">
            <v>6.6</v>
          </cell>
          <cell r="AD231">
            <v>4.5</v>
          </cell>
          <cell r="AE231">
            <v>8.1999999999999993</v>
          </cell>
          <cell r="AF231">
            <v>5.4</v>
          </cell>
          <cell r="AG231">
            <v>5.6</v>
          </cell>
          <cell r="AH231">
            <v>5.7</v>
          </cell>
          <cell r="AI231">
            <v>5.3</v>
          </cell>
          <cell r="AJ231">
            <v>5.4</v>
          </cell>
          <cell r="AK231">
            <v>51</v>
          </cell>
          <cell r="AL231">
            <v>0</v>
          </cell>
          <cell r="AM231">
            <v>6.2</v>
          </cell>
          <cell r="AN231">
            <v>5.2</v>
          </cell>
          <cell r="AO231">
            <v>9.8000000000000007</v>
          </cell>
          <cell r="AU231">
            <v>4.9000000000000004</v>
          </cell>
          <cell r="BA231">
            <v>6.3</v>
          </cell>
          <cell r="BB231">
            <v>5</v>
          </cell>
          <cell r="BC231">
            <v>0</v>
          </cell>
          <cell r="BD231">
            <v>5.2</v>
          </cell>
          <cell r="BE231">
            <v>4.7</v>
          </cell>
          <cell r="BF231">
            <v>7.3</v>
          </cell>
          <cell r="BG231">
            <v>4.5</v>
          </cell>
          <cell r="BH231">
            <v>6.9</v>
          </cell>
          <cell r="BI231">
            <v>5.2</v>
          </cell>
          <cell r="BJ231">
            <v>6.7</v>
          </cell>
          <cell r="BK231">
            <v>6.3</v>
          </cell>
          <cell r="BL231">
            <v>6.6</v>
          </cell>
          <cell r="BM231">
            <v>5.6</v>
          </cell>
          <cell r="BN231">
            <v>5.0999999999999996</v>
          </cell>
          <cell r="BO231">
            <v>7.1</v>
          </cell>
          <cell r="BP231">
            <v>8.4</v>
          </cell>
          <cell r="BQ231">
            <v>5</v>
          </cell>
          <cell r="BR231">
            <v>9.6</v>
          </cell>
          <cell r="BS231">
            <v>6.2</v>
          </cell>
          <cell r="BT231">
            <v>5.2</v>
          </cell>
          <cell r="BU231">
            <v>7.5</v>
          </cell>
          <cell r="BX231">
            <v>7.5</v>
          </cell>
          <cell r="BZ231">
            <v>7.9</v>
          </cell>
          <cell r="CA231">
            <v>7.5</v>
          </cell>
          <cell r="CB231">
            <v>7.7</v>
          </cell>
          <cell r="CC231">
            <v>57</v>
          </cell>
          <cell r="CD231">
            <v>0</v>
          </cell>
          <cell r="CE231">
            <v>5.9</v>
          </cell>
          <cell r="CF231">
            <v>6.1</v>
          </cell>
          <cell r="CG231">
            <v>6.6</v>
          </cell>
          <cell r="CH231">
            <v>7</v>
          </cell>
          <cell r="CI231">
            <v>5.7</v>
          </cell>
          <cell r="CJ231">
            <v>7.9</v>
          </cell>
          <cell r="CL231">
            <v>4.7</v>
          </cell>
          <cell r="CM231">
            <v>6.6</v>
          </cell>
          <cell r="CN231">
            <v>6.8</v>
          </cell>
          <cell r="CO231">
            <v>8.6999999999999993</v>
          </cell>
          <cell r="CP231">
            <v>7.5</v>
          </cell>
          <cell r="CQ231">
            <v>28</v>
          </cell>
          <cell r="CR231">
            <v>0</v>
          </cell>
          <cell r="CS231">
            <v>8.9600000000000009</v>
          </cell>
          <cell r="CY231">
            <v>5</v>
          </cell>
          <cell r="CZ231">
            <v>0</v>
          </cell>
          <cell r="DA231">
            <v>146</v>
          </cell>
          <cell r="DB231">
            <v>0</v>
          </cell>
          <cell r="DC231">
            <v>146</v>
          </cell>
          <cell r="DD231">
            <v>146</v>
          </cell>
          <cell r="DE231">
            <v>6.58</v>
          </cell>
          <cell r="DF231">
            <v>2.59</v>
          </cell>
        </row>
        <row r="232">
          <cell r="A232">
            <v>2320351834</v>
          </cell>
          <cell r="B232" t="str">
            <v>Lý</v>
          </cell>
          <cell r="C232" t="str">
            <v>Thị Thu</v>
          </cell>
          <cell r="D232" t="str">
            <v>Nhàn</v>
          </cell>
          <cell r="E232">
            <v>36186</v>
          </cell>
          <cell r="F232" t="str">
            <v>Nữ</v>
          </cell>
          <cell r="G232" t="str">
            <v>Đã Học Xong</v>
          </cell>
          <cell r="H232">
            <v>5.7</v>
          </cell>
          <cell r="I232">
            <v>7.5</v>
          </cell>
          <cell r="J232">
            <v>8</v>
          </cell>
          <cell r="K232">
            <v>5.4</v>
          </cell>
          <cell r="L232">
            <v>7.6</v>
          </cell>
          <cell r="M232">
            <v>7.5</v>
          </cell>
          <cell r="N232">
            <v>5.8</v>
          </cell>
          <cell r="P232">
            <v>9.1</v>
          </cell>
          <cell r="U232">
            <v>8.1999999999999993</v>
          </cell>
          <cell r="V232">
            <v>6.5</v>
          </cell>
          <cell r="W232">
            <v>8.3000000000000007</v>
          </cell>
          <cell r="X232">
            <v>6.6</v>
          </cell>
          <cell r="Y232">
            <v>7.5</v>
          </cell>
          <cell r="Z232">
            <v>5.8</v>
          </cell>
          <cell r="AA232">
            <v>8.3000000000000007</v>
          </cell>
          <cell r="AB232">
            <v>7.8</v>
          </cell>
          <cell r="AC232">
            <v>6.6</v>
          </cell>
          <cell r="AD232">
            <v>8.1999999999999993</v>
          </cell>
          <cell r="AE232">
            <v>6.7</v>
          </cell>
          <cell r="AF232">
            <v>7.9</v>
          </cell>
          <cell r="AG232">
            <v>7.7</v>
          </cell>
          <cell r="AH232">
            <v>8.1</v>
          </cell>
          <cell r="AI232">
            <v>7.4</v>
          </cell>
          <cell r="AJ232">
            <v>8.1</v>
          </cell>
          <cell r="AK232">
            <v>51</v>
          </cell>
          <cell r="AL232">
            <v>0</v>
          </cell>
          <cell r="AM232">
            <v>5.2</v>
          </cell>
          <cell r="AN232">
            <v>4.2</v>
          </cell>
          <cell r="AQ232">
            <v>5.2</v>
          </cell>
          <cell r="AU232">
            <v>8.3000000000000007</v>
          </cell>
          <cell r="AW232">
            <v>4.8</v>
          </cell>
          <cell r="BA232">
            <v>5.5</v>
          </cell>
          <cell r="BB232">
            <v>6</v>
          </cell>
          <cell r="BC232">
            <v>0</v>
          </cell>
          <cell r="BD232">
            <v>9</v>
          </cell>
          <cell r="BE232">
            <v>6.7</v>
          </cell>
          <cell r="BF232">
            <v>8.1</v>
          </cell>
          <cell r="BG232">
            <v>6.6</v>
          </cell>
          <cell r="BH232">
            <v>6.2</v>
          </cell>
          <cell r="BI232">
            <v>6.3</v>
          </cell>
          <cell r="BJ232">
            <v>7.8</v>
          </cell>
          <cell r="BK232">
            <v>5.8</v>
          </cell>
          <cell r="BL232">
            <v>6.8</v>
          </cell>
          <cell r="BM232">
            <v>8.6999999999999993</v>
          </cell>
          <cell r="BN232">
            <v>5.4</v>
          </cell>
          <cell r="BO232">
            <v>8.3000000000000007</v>
          </cell>
          <cell r="BP232">
            <v>7.7</v>
          </cell>
          <cell r="BQ232">
            <v>8.4</v>
          </cell>
          <cell r="BR232">
            <v>7.5</v>
          </cell>
          <cell r="BS232">
            <v>6.9</v>
          </cell>
          <cell r="BT232">
            <v>7.9</v>
          </cell>
          <cell r="BV232">
            <v>8.1</v>
          </cell>
          <cell r="BX232">
            <v>8.5</v>
          </cell>
          <cell r="BZ232">
            <v>9.3000000000000007</v>
          </cell>
          <cell r="CA232">
            <v>7.6</v>
          </cell>
          <cell r="CB232">
            <v>7.9</v>
          </cell>
          <cell r="CC232">
            <v>57</v>
          </cell>
          <cell r="CD232">
            <v>0</v>
          </cell>
          <cell r="CE232">
            <v>6.4</v>
          </cell>
          <cell r="CF232">
            <v>7.7</v>
          </cell>
          <cell r="CG232">
            <v>7.7</v>
          </cell>
          <cell r="CH232">
            <v>6.6</v>
          </cell>
          <cell r="CI232">
            <v>6.9</v>
          </cell>
          <cell r="CJ232">
            <v>8.8000000000000007</v>
          </cell>
          <cell r="CL232">
            <v>7.6</v>
          </cell>
          <cell r="CM232">
            <v>7.1</v>
          </cell>
          <cell r="CN232">
            <v>8.1999999999999993</v>
          </cell>
          <cell r="CO232">
            <v>7.5</v>
          </cell>
          <cell r="CP232">
            <v>7.9</v>
          </cell>
          <cell r="CQ232">
            <v>28</v>
          </cell>
          <cell r="CR232">
            <v>0</v>
          </cell>
          <cell r="CS232">
            <v>9</v>
          </cell>
          <cell r="CY232">
            <v>5</v>
          </cell>
          <cell r="CZ232">
            <v>0</v>
          </cell>
          <cell r="DA232">
            <v>147</v>
          </cell>
          <cell r="DB232">
            <v>0</v>
          </cell>
          <cell r="DC232">
            <v>146</v>
          </cell>
          <cell r="DD232">
            <v>147</v>
          </cell>
          <cell r="DE232">
            <v>7.49</v>
          </cell>
          <cell r="DF232">
            <v>3.16</v>
          </cell>
        </row>
        <row r="233">
          <cell r="A233">
            <v>2320714874</v>
          </cell>
          <cell r="B233" t="str">
            <v>Trần</v>
          </cell>
          <cell r="C233" t="str">
            <v>Thị Thanh</v>
          </cell>
          <cell r="D233" t="str">
            <v>Nhàn</v>
          </cell>
          <cell r="E233">
            <v>36441</v>
          </cell>
          <cell r="F233" t="str">
            <v>Nữ</v>
          </cell>
          <cell r="G233" t="str">
            <v>Đã Học Xong</v>
          </cell>
          <cell r="H233">
            <v>7.4</v>
          </cell>
          <cell r="I233">
            <v>6.7</v>
          </cell>
          <cell r="J233">
            <v>8.4</v>
          </cell>
          <cell r="K233">
            <v>6.1</v>
          </cell>
          <cell r="L233">
            <v>6</v>
          </cell>
          <cell r="M233">
            <v>5.4</v>
          </cell>
          <cell r="N233">
            <v>4.2</v>
          </cell>
          <cell r="P233">
            <v>4.7</v>
          </cell>
          <cell r="U233">
            <v>4.5</v>
          </cell>
          <cell r="V233">
            <v>4.8</v>
          </cell>
          <cell r="W233">
            <v>7.4</v>
          </cell>
          <cell r="X233">
            <v>8</v>
          </cell>
          <cell r="Y233">
            <v>7.6</v>
          </cell>
          <cell r="Z233">
            <v>6.4</v>
          </cell>
          <cell r="AA233">
            <v>5.6</v>
          </cell>
          <cell r="AB233">
            <v>5.4</v>
          </cell>
          <cell r="AC233">
            <v>6.1</v>
          </cell>
          <cell r="AD233">
            <v>6</v>
          </cell>
          <cell r="AE233">
            <v>4.7</v>
          </cell>
          <cell r="AF233">
            <v>7.1</v>
          </cell>
          <cell r="AG233">
            <v>5.9</v>
          </cell>
          <cell r="AH233">
            <v>6.7</v>
          </cell>
          <cell r="AI233">
            <v>5.9</v>
          </cell>
          <cell r="AJ233">
            <v>7</v>
          </cell>
          <cell r="AK233">
            <v>51</v>
          </cell>
          <cell r="AL233">
            <v>0</v>
          </cell>
          <cell r="AM233">
            <v>4.7</v>
          </cell>
          <cell r="AN233">
            <v>4.3</v>
          </cell>
          <cell r="AO233">
            <v>4.5999999999999996</v>
          </cell>
          <cell r="AY233">
            <v>4.5999999999999996</v>
          </cell>
          <cell r="BA233">
            <v>6.4</v>
          </cell>
          <cell r="BB233">
            <v>5</v>
          </cell>
          <cell r="BC233">
            <v>0</v>
          </cell>
          <cell r="BD233">
            <v>6.7</v>
          </cell>
          <cell r="BE233">
            <v>6</v>
          </cell>
          <cell r="BF233">
            <v>6.3</v>
          </cell>
          <cell r="BG233">
            <v>4.3</v>
          </cell>
          <cell r="BH233">
            <v>5.5</v>
          </cell>
          <cell r="BI233">
            <v>4.8</v>
          </cell>
          <cell r="BJ233">
            <v>5.4</v>
          </cell>
          <cell r="BK233">
            <v>5</v>
          </cell>
          <cell r="BL233">
            <v>7.1</v>
          </cell>
          <cell r="BM233">
            <v>4.8</v>
          </cell>
          <cell r="BN233">
            <v>5.6</v>
          </cell>
          <cell r="BO233">
            <v>5.4</v>
          </cell>
          <cell r="BP233">
            <v>5.8</v>
          </cell>
          <cell r="BQ233">
            <v>8.3000000000000007</v>
          </cell>
          <cell r="BR233">
            <v>7</v>
          </cell>
          <cell r="BS233">
            <v>6</v>
          </cell>
          <cell r="BT233">
            <v>6.2</v>
          </cell>
          <cell r="BV233">
            <v>6.7</v>
          </cell>
          <cell r="BX233">
            <v>5.9</v>
          </cell>
          <cell r="BZ233">
            <v>8</v>
          </cell>
          <cell r="CA233">
            <v>5.0999999999999996</v>
          </cell>
          <cell r="CB233">
            <v>6.5</v>
          </cell>
          <cell r="CC233">
            <v>57</v>
          </cell>
          <cell r="CD233">
            <v>0</v>
          </cell>
          <cell r="CE233">
            <v>4.8</v>
          </cell>
          <cell r="CF233">
            <v>6.3</v>
          </cell>
          <cell r="CG233">
            <v>6.9</v>
          </cell>
          <cell r="CH233">
            <v>5</v>
          </cell>
          <cell r="CI233">
            <v>5.4</v>
          </cell>
          <cell r="CJ233">
            <v>8.9</v>
          </cell>
          <cell r="CL233">
            <v>7.7</v>
          </cell>
          <cell r="CM233">
            <v>5.9</v>
          </cell>
          <cell r="CN233">
            <v>5.4</v>
          </cell>
          <cell r="CO233">
            <v>8.5</v>
          </cell>
          <cell r="CP233">
            <v>6.7</v>
          </cell>
          <cell r="CQ233">
            <v>28</v>
          </cell>
          <cell r="CR233">
            <v>0</v>
          </cell>
          <cell r="CS233">
            <v>8.5</v>
          </cell>
          <cell r="CY233">
            <v>5</v>
          </cell>
          <cell r="CZ233">
            <v>0</v>
          </cell>
          <cell r="DA233">
            <v>146</v>
          </cell>
          <cell r="DB233">
            <v>0</v>
          </cell>
          <cell r="DC233">
            <v>146</v>
          </cell>
          <cell r="DD233">
            <v>146</v>
          </cell>
          <cell r="DE233">
            <v>6.22</v>
          </cell>
          <cell r="DF233">
            <v>2.37</v>
          </cell>
        </row>
        <row r="234">
          <cell r="A234">
            <v>2221714172</v>
          </cell>
          <cell r="B234" t="str">
            <v>Hồ</v>
          </cell>
          <cell r="C234" t="str">
            <v>Nguyễn Quang</v>
          </cell>
          <cell r="D234" t="str">
            <v>Nhân</v>
          </cell>
          <cell r="E234">
            <v>36112</v>
          </cell>
          <cell r="F234" t="str">
            <v>Nam</v>
          </cell>
          <cell r="G234" t="str">
            <v>Đã Học Xong</v>
          </cell>
          <cell r="H234">
            <v>8.1999999999999993</v>
          </cell>
          <cell r="I234">
            <v>6.3</v>
          </cell>
          <cell r="J234">
            <v>7.5</v>
          </cell>
          <cell r="K234">
            <v>6.5</v>
          </cell>
          <cell r="L234">
            <v>7.6</v>
          </cell>
          <cell r="M234">
            <v>5.6</v>
          </cell>
          <cell r="N234">
            <v>4.8</v>
          </cell>
          <cell r="P234">
            <v>6.3</v>
          </cell>
          <cell r="T234">
            <v>9</v>
          </cell>
          <cell r="U234">
            <v>4.3</v>
          </cell>
          <cell r="W234">
            <v>8.6</v>
          </cell>
          <cell r="X234">
            <v>8.1999999999999993</v>
          </cell>
          <cell r="Y234">
            <v>6.9</v>
          </cell>
          <cell r="Z234">
            <v>5.4</v>
          </cell>
          <cell r="AA234">
            <v>6.8</v>
          </cell>
          <cell r="AB234">
            <v>5.9</v>
          </cell>
          <cell r="AC234">
            <v>6.1</v>
          </cell>
          <cell r="AD234">
            <v>7.8</v>
          </cell>
          <cell r="AE234">
            <v>8.1</v>
          </cell>
          <cell r="AF234">
            <v>6.9</v>
          </cell>
          <cell r="AG234">
            <v>7.6</v>
          </cell>
          <cell r="AH234">
            <v>7.3</v>
          </cell>
          <cell r="AI234">
            <v>6</v>
          </cell>
          <cell r="AJ234">
            <v>4.9000000000000004</v>
          </cell>
          <cell r="AK234">
            <v>51</v>
          </cell>
          <cell r="AL234">
            <v>0</v>
          </cell>
          <cell r="AM234">
            <v>5.5</v>
          </cell>
          <cell r="AN234">
            <v>5.0999999999999996</v>
          </cell>
          <cell r="AO234">
            <v>4.5</v>
          </cell>
          <cell r="AU234">
            <v>4.7</v>
          </cell>
          <cell r="BA234">
            <v>7.7</v>
          </cell>
          <cell r="BB234">
            <v>5</v>
          </cell>
          <cell r="BC234">
            <v>0</v>
          </cell>
          <cell r="BD234">
            <v>7.7</v>
          </cell>
          <cell r="BE234">
            <v>7</v>
          </cell>
          <cell r="BF234">
            <v>6.1</v>
          </cell>
          <cell r="BG234">
            <v>7.4</v>
          </cell>
          <cell r="BH234">
            <v>6.3</v>
          </cell>
          <cell r="BI234">
            <v>6.3</v>
          </cell>
          <cell r="BJ234">
            <v>7</v>
          </cell>
          <cell r="BK234">
            <v>6.9</v>
          </cell>
          <cell r="BL234">
            <v>6.7</v>
          </cell>
          <cell r="BM234">
            <v>7.3</v>
          </cell>
          <cell r="BN234">
            <v>6.1</v>
          </cell>
          <cell r="BO234">
            <v>5</v>
          </cell>
          <cell r="BP234">
            <v>7.7</v>
          </cell>
          <cell r="BQ234">
            <v>6.4</v>
          </cell>
          <cell r="BR234">
            <v>6</v>
          </cell>
          <cell r="BS234">
            <v>7.6</v>
          </cell>
          <cell r="BT234">
            <v>5.0999999999999996</v>
          </cell>
          <cell r="BV234">
            <v>6.5</v>
          </cell>
          <cell r="BX234">
            <v>8.1</v>
          </cell>
          <cell r="BZ234">
            <v>7.2</v>
          </cell>
          <cell r="CA234">
            <v>7.4</v>
          </cell>
          <cell r="CB234">
            <v>7.4</v>
          </cell>
          <cell r="CC234">
            <v>57</v>
          </cell>
          <cell r="CD234">
            <v>0</v>
          </cell>
          <cell r="CE234">
            <v>7.1</v>
          </cell>
          <cell r="CF234">
            <v>6.4</v>
          </cell>
          <cell r="CG234">
            <v>7.7</v>
          </cell>
          <cell r="CH234">
            <v>7.6</v>
          </cell>
          <cell r="CI234">
            <v>7.6</v>
          </cell>
          <cell r="CJ234">
            <v>8.5</v>
          </cell>
          <cell r="CL234">
            <v>8.9</v>
          </cell>
          <cell r="CM234">
            <v>5.5</v>
          </cell>
          <cell r="CN234">
            <v>6.4</v>
          </cell>
          <cell r="CO234">
            <v>7.1</v>
          </cell>
          <cell r="CP234">
            <v>7.8</v>
          </cell>
          <cell r="CQ234">
            <v>28</v>
          </cell>
          <cell r="CR234">
            <v>0</v>
          </cell>
          <cell r="CS234">
            <v>8.6999999999999993</v>
          </cell>
          <cell r="CY234">
            <v>5</v>
          </cell>
          <cell r="CZ234">
            <v>0</v>
          </cell>
          <cell r="DA234">
            <v>146</v>
          </cell>
          <cell r="DB234">
            <v>0</v>
          </cell>
          <cell r="DC234">
            <v>146</v>
          </cell>
          <cell r="DD234">
            <v>146</v>
          </cell>
          <cell r="DE234">
            <v>6.91</v>
          </cell>
          <cell r="DF234">
            <v>2.81</v>
          </cell>
        </row>
        <row r="235">
          <cell r="A235">
            <v>2320710531</v>
          </cell>
          <cell r="B235" t="str">
            <v>Trần</v>
          </cell>
          <cell r="C235" t="str">
            <v>Công Hoàng</v>
          </cell>
          <cell r="D235" t="str">
            <v>Nhân</v>
          </cell>
          <cell r="E235">
            <v>36191</v>
          </cell>
          <cell r="F235" t="str">
            <v>Nữ</v>
          </cell>
          <cell r="G235" t="str">
            <v>Đã Học Xong</v>
          </cell>
          <cell r="H235">
            <v>8.9</v>
          </cell>
          <cell r="I235">
            <v>9</v>
          </cell>
          <cell r="J235">
            <v>7.6</v>
          </cell>
          <cell r="K235">
            <v>8.6</v>
          </cell>
          <cell r="L235">
            <v>8.6</v>
          </cell>
          <cell r="M235">
            <v>7.7</v>
          </cell>
          <cell r="N235">
            <v>7.6</v>
          </cell>
          <cell r="O235">
            <v>7.7</v>
          </cell>
          <cell r="U235">
            <v>6.4</v>
          </cell>
          <cell r="V235">
            <v>9.1999999999999993</v>
          </cell>
          <cell r="W235">
            <v>8.6999999999999993</v>
          </cell>
          <cell r="X235">
            <v>9.1999999999999993</v>
          </cell>
          <cell r="Y235">
            <v>8.4</v>
          </cell>
          <cell r="Z235">
            <v>7.5</v>
          </cell>
          <cell r="AA235">
            <v>6.7</v>
          </cell>
          <cell r="AB235">
            <v>7</v>
          </cell>
          <cell r="AC235">
            <v>8.1999999999999993</v>
          </cell>
          <cell r="AD235">
            <v>7.3</v>
          </cell>
          <cell r="AE235">
            <v>6.2</v>
          </cell>
          <cell r="AF235">
            <v>8.6</v>
          </cell>
          <cell r="AG235">
            <v>7.4</v>
          </cell>
          <cell r="AH235">
            <v>8.6999999999999993</v>
          </cell>
          <cell r="AI235">
            <v>5.6</v>
          </cell>
          <cell r="AJ235">
            <v>8.1999999999999993</v>
          </cell>
          <cell r="AK235">
            <v>51</v>
          </cell>
          <cell r="AL235">
            <v>0</v>
          </cell>
          <cell r="AM235">
            <v>6.5</v>
          </cell>
          <cell r="AN235">
            <v>6.5</v>
          </cell>
          <cell r="AO235">
            <v>9.5</v>
          </cell>
          <cell r="AU235">
            <v>7.9</v>
          </cell>
          <cell r="BA235">
            <v>7.1</v>
          </cell>
          <cell r="BB235">
            <v>5</v>
          </cell>
          <cell r="BC235">
            <v>0</v>
          </cell>
          <cell r="BD235">
            <v>9.1999999999999993</v>
          </cell>
          <cell r="BE235">
            <v>6.5</v>
          </cell>
          <cell r="BF235">
            <v>6.8</v>
          </cell>
          <cell r="BG235">
            <v>6.8</v>
          </cell>
          <cell r="BH235">
            <v>7.6</v>
          </cell>
          <cell r="BI235">
            <v>7.3</v>
          </cell>
          <cell r="BJ235">
            <v>7.6</v>
          </cell>
          <cell r="BK235">
            <v>8.6</v>
          </cell>
          <cell r="BL235">
            <v>8.5</v>
          </cell>
          <cell r="BM235">
            <v>7</v>
          </cell>
          <cell r="BN235">
            <v>7.4</v>
          </cell>
          <cell r="BO235">
            <v>8.3000000000000007</v>
          </cell>
          <cell r="BP235">
            <v>8.6999999999999993</v>
          </cell>
          <cell r="BQ235">
            <v>9.4</v>
          </cell>
          <cell r="BR235">
            <v>9.1</v>
          </cell>
          <cell r="BS235">
            <v>7.4</v>
          </cell>
          <cell r="BT235">
            <v>7.1</v>
          </cell>
          <cell r="BV235">
            <v>8.5</v>
          </cell>
          <cell r="BX235">
            <v>8.6</v>
          </cell>
          <cell r="BZ235">
            <v>7.6</v>
          </cell>
          <cell r="CA235">
            <v>8.6999999999999993</v>
          </cell>
          <cell r="CB235">
            <v>9</v>
          </cell>
          <cell r="CC235">
            <v>57</v>
          </cell>
          <cell r="CD235">
            <v>0</v>
          </cell>
          <cell r="CE235">
            <v>7.2</v>
          </cell>
          <cell r="CF235">
            <v>9.5</v>
          </cell>
          <cell r="CG235">
            <v>9</v>
          </cell>
          <cell r="CH235">
            <v>5.9</v>
          </cell>
          <cell r="CI235">
            <v>8.6</v>
          </cell>
          <cell r="CJ235">
            <v>9.3000000000000007</v>
          </cell>
          <cell r="CL235">
            <v>9.1</v>
          </cell>
          <cell r="CM235">
            <v>8.1</v>
          </cell>
          <cell r="CN235">
            <v>9.3000000000000007</v>
          </cell>
          <cell r="CO235">
            <v>7.8</v>
          </cell>
          <cell r="CP235">
            <v>9.4</v>
          </cell>
          <cell r="CQ235">
            <v>28</v>
          </cell>
          <cell r="CR235">
            <v>0</v>
          </cell>
          <cell r="CS235">
            <v>9.1999999999999993</v>
          </cell>
          <cell r="CY235">
            <v>5</v>
          </cell>
          <cell r="CZ235">
            <v>0</v>
          </cell>
          <cell r="DA235">
            <v>146</v>
          </cell>
          <cell r="DB235">
            <v>0</v>
          </cell>
          <cell r="DC235">
            <v>146</v>
          </cell>
          <cell r="DD235">
            <v>146</v>
          </cell>
          <cell r="DE235">
            <v>8.07</v>
          </cell>
          <cell r="DF235">
            <v>3.5</v>
          </cell>
        </row>
        <row r="236">
          <cell r="A236">
            <v>2321329605</v>
          </cell>
          <cell r="B236" t="str">
            <v>Nguyễn</v>
          </cell>
          <cell r="C236" t="str">
            <v>Quốc</v>
          </cell>
          <cell r="D236" t="str">
            <v>Nhân</v>
          </cell>
          <cell r="E236">
            <v>36437</v>
          </cell>
          <cell r="F236" t="str">
            <v>Nam</v>
          </cell>
          <cell r="G236" t="str">
            <v>Đã Học Xong</v>
          </cell>
          <cell r="H236">
            <v>7.7</v>
          </cell>
          <cell r="I236">
            <v>7.4</v>
          </cell>
          <cell r="J236">
            <v>7.6</v>
          </cell>
          <cell r="K236">
            <v>7.3</v>
          </cell>
          <cell r="L236">
            <v>8.1999999999999993</v>
          </cell>
          <cell r="M236">
            <v>5.0999999999999996</v>
          </cell>
          <cell r="N236">
            <v>4.9000000000000004</v>
          </cell>
          <cell r="P236">
            <v>7</v>
          </cell>
          <cell r="T236">
            <v>6.7</v>
          </cell>
          <cell r="U236">
            <v>5.7</v>
          </cell>
          <cell r="W236">
            <v>8.1</v>
          </cell>
          <cell r="X236">
            <v>8.6</v>
          </cell>
          <cell r="Y236">
            <v>7.2</v>
          </cell>
          <cell r="Z236">
            <v>6.8</v>
          </cell>
          <cell r="AA236">
            <v>8.6</v>
          </cell>
          <cell r="AB236">
            <v>7.9</v>
          </cell>
          <cell r="AC236">
            <v>6</v>
          </cell>
          <cell r="AD236">
            <v>7.3</v>
          </cell>
          <cell r="AE236">
            <v>6.7</v>
          </cell>
          <cell r="AF236">
            <v>8.4</v>
          </cell>
          <cell r="AG236">
            <v>4.8</v>
          </cell>
          <cell r="AH236">
            <v>5.4</v>
          </cell>
          <cell r="AI236">
            <v>6.3</v>
          </cell>
          <cell r="AJ236">
            <v>6.9</v>
          </cell>
          <cell r="AK236">
            <v>51</v>
          </cell>
          <cell r="AL236">
            <v>0</v>
          </cell>
          <cell r="AM236">
            <v>6.8</v>
          </cell>
          <cell r="AN236">
            <v>6</v>
          </cell>
          <cell r="AS236">
            <v>7.7</v>
          </cell>
          <cell r="AU236">
            <v>8.3000000000000007</v>
          </cell>
          <cell r="BA236">
            <v>0</v>
          </cell>
          <cell r="BB236">
            <v>4</v>
          </cell>
          <cell r="BC236">
            <v>1</v>
          </cell>
          <cell r="BD236">
            <v>7.7</v>
          </cell>
          <cell r="BE236">
            <v>4.9000000000000004</v>
          </cell>
          <cell r="BF236">
            <v>8.4</v>
          </cell>
          <cell r="BG236">
            <v>5</v>
          </cell>
          <cell r="BH236">
            <v>4.8</v>
          </cell>
          <cell r="BI236">
            <v>5.5</v>
          </cell>
          <cell r="BJ236">
            <v>5.0999999999999996</v>
          </cell>
          <cell r="BK236">
            <v>4.2</v>
          </cell>
          <cell r="BL236">
            <v>7.3</v>
          </cell>
          <cell r="BM236">
            <v>4</v>
          </cell>
          <cell r="BN236">
            <v>6.7</v>
          </cell>
          <cell r="BO236">
            <v>5.6</v>
          </cell>
          <cell r="BP236">
            <v>8.4</v>
          </cell>
          <cell r="BQ236">
            <v>7.2</v>
          </cell>
          <cell r="BR236">
            <v>7.5</v>
          </cell>
          <cell r="BS236">
            <v>5.4</v>
          </cell>
          <cell r="BT236">
            <v>6.2</v>
          </cell>
          <cell r="BV236">
            <v>6.8</v>
          </cell>
          <cell r="BX236">
            <v>7</v>
          </cell>
          <cell r="BZ236">
            <v>5.6</v>
          </cell>
          <cell r="CA236">
            <v>7.6</v>
          </cell>
          <cell r="CB236">
            <v>8.3000000000000007</v>
          </cell>
          <cell r="CC236">
            <v>57</v>
          </cell>
          <cell r="CD236">
            <v>0</v>
          </cell>
          <cell r="CE236">
            <v>7.3</v>
          </cell>
          <cell r="CF236">
            <v>6.4</v>
          </cell>
          <cell r="CG236">
            <v>7.9</v>
          </cell>
          <cell r="CH236">
            <v>5.5</v>
          </cell>
          <cell r="CI236">
            <v>6.3</v>
          </cell>
          <cell r="CJ236">
            <v>6.5</v>
          </cell>
          <cell r="CL236">
            <v>6.1</v>
          </cell>
          <cell r="CM236">
            <v>7.7</v>
          </cell>
          <cell r="CN236">
            <v>8.6</v>
          </cell>
          <cell r="CO236">
            <v>8.6</v>
          </cell>
          <cell r="CP236">
            <v>7.9</v>
          </cell>
          <cell r="CQ236">
            <v>28</v>
          </cell>
          <cell r="CR236">
            <v>0</v>
          </cell>
          <cell r="CS236">
            <v>8.5</v>
          </cell>
          <cell r="CY236">
            <v>5</v>
          </cell>
          <cell r="CZ236">
            <v>0</v>
          </cell>
          <cell r="DA236">
            <v>145</v>
          </cell>
          <cell r="DB236">
            <v>1</v>
          </cell>
          <cell r="DC236">
            <v>146</v>
          </cell>
          <cell r="DD236">
            <v>145</v>
          </cell>
          <cell r="DE236">
            <v>6.75</v>
          </cell>
          <cell r="DF236">
            <v>2.71</v>
          </cell>
        </row>
        <row r="237">
          <cell r="A237">
            <v>23217110399</v>
          </cell>
          <cell r="B237" t="str">
            <v>Nguyễn</v>
          </cell>
          <cell r="C237" t="str">
            <v>Trường</v>
          </cell>
          <cell r="D237" t="str">
            <v>Nhân</v>
          </cell>
          <cell r="E237">
            <v>36180</v>
          </cell>
          <cell r="F237" t="str">
            <v>Nam</v>
          </cell>
          <cell r="G237" t="str">
            <v>Đã Học Xong</v>
          </cell>
          <cell r="H237">
            <v>8</v>
          </cell>
          <cell r="I237">
            <v>7.7</v>
          </cell>
          <cell r="J237">
            <v>5.6</v>
          </cell>
          <cell r="K237">
            <v>9.1999999999999993</v>
          </cell>
          <cell r="L237">
            <v>9</v>
          </cell>
          <cell r="M237">
            <v>8.8000000000000007</v>
          </cell>
          <cell r="N237">
            <v>9.6</v>
          </cell>
          <cell r="P237">
            <v>8.1</v>
          </cell>
          <cell r="U237">
            <v>7.6</v>
          </cell>
          <cell r="V237">
            <v>7.9</v>
          </cell>
          <cell r="W237">
            <v>9.4</v>
          </cell>
          <cell r="X237">
            <v>8.8000000000000007</v>
          </cell>
          <cell r="Y237">
            <v>8.1</v>
          </cell>
          <cell r="Z237">
            <v>8.6</v>
          </cell>
          <cell r="AA237">
            <v>7.2</v>
          </cell>
          <cell r="AB237">
            <v>7.4</v>
          </cell>
          <cell r="AC237">
            <v>7</v>
          </cell>
          <cell r="AD237">
            <v>7.1</v>
          </cell>
          <cell r="AE237">
            <v>7.3</v>
          </cell>
          <cell r="AF237">
            <v>7.4</v>
          </cell>
          <cell r="AG237">
            <v>5.5</v>
          </cell>
          <cell r="AH237">
            <v>5.4</v>
          </cell>
          <cell r="AI237">
            <v>6</v>
          </cell>
          <cell r="AJ237">
            <v>6.6</v>
          </cell>
          <cell r="AK237">
            <v>51</v>
          </cell>
          <cell r="AL237">
            <v>0</v>
          </cell>
          <cell r="AM237">
            <v>9.1</v>
          </cell>
          <cell r="AN237">
            <v>9.1999999999999993</v>
          </cell>
          <cell r="AS237">
            <v>8.5</v>
          </cell>
          <cell r="AU237">
            <v>4.4000000000000004</v>
          </cell>
          <cell r="BA237">
            <v>8.3000000000000007</v>
          </cell>
          <cell r="BB237">
            <v>5</v>
          </cell>
          <cell r="BC237">
            <v>0</v>
          </cell>
          <cell r="BD237">
            <v>9.6999999999999993</v>
          </cell>
          <cell r="BE237">
            <v>7.8</v>
          </cell>
          <cell r="BF237">
            <v>6.5</v>
          </cell>
          <cell r="BG237">
            <v>10</v>
          </cell>
          <cell r="BH237">
            <v>7</v>
          </cell>
          <cell r="BI237">
            <v>7.3</v>
          </cell>
          <cell r="BJ237">
            <v>9.6</v>
          </cell>
          <cell r="BK237">
            <v>7.5</v>
          </cell>
          <cell r="BL237">
            <v>7.6</v>
          </cell>
          <cell r="BM237">
            <v>9.5</v>
          </cell>
          <cell r="BN237">
            <v>8.6</v>
          </cell>
          <cell r="BO237">
            <v>8.5</v>
          </cell>
          <cell r="BP237">
            <v>5.8</v>
          </cell>
          <cell r="BQ237">
            <v>5.5</v>
          </cell>
          <cell r="BR237">
            <v>4.7</v>
          </cell>
          <cell r="BS237">
            <v>7.7</v>
          </cell>
          <cell r="BT237">
            <v>7.8</v>
          </cell>
          <cell r="BV237">
            <v>5.2</v>
          </cell>
          <cell r="BX237">
            <v>8.5</v>
          </cell>
          <cell r="BZ237">
            <v>7.4</v>
          </cell>
          <cell r="CA237">
            <v>8.5</v>
          </cell>
          <cell r="CB237">
            <v>8.1</v>
          </cell>
          <cell r="CC237">
            <v>57</v>
          </cell>
          <cell r="CD237">
            <v>0</v>
          </cell>
          <cell r="CE237">
            <v>8</v>
          </cell>
          <cell r="CF237">
            <v>5.7</v>
          </cell>
          <cell r="CG237">
            <v>8.6</v>
          </cell>
          <cell r="CH237">
            <v>6.8</v>
          </cell>
          <cell r="CI237">
            <v>8.3000000000000007</v>
          </cell>
          <cell r="CJ237">
            <v>8.1999999999999993</v>
          </cell>
          <cell r="CL237">
            <v>7.3</v>
          </cell>
          <cell r="CM237">
            <v>7</v>
          </cell>
          <cell r="CN237">
            <v>8.9</v>
          </cell>
          <cell r="CO237">
            <v>8.8000000000000007</v>
          </cell>
          <cell r="CP237">
            <v>8.4</v>
          </cell>
          <cell r="CQ237">
            <v>28</v>
          </cell>
          <cell r="CR237">
            <v>0</v>
          </cell>
          <cell r="CS237">
            <v>8.92</v>
          </cell>
          <cell r="CY237">
            <v>5</v>
          </cell>
          <cell r="CZ237">
            <v>0</v>
          </cell>
          <cell r="DA237">
            <v>146</v>
          </cell>
          <cell r="DB237">
            <v>0</v>
          </cell>
          <cell r="DC237">
            <v>146</v>
          </cell>
          <cell r="DD237">
            <v>146</v>
          </cell>
          <cell r="DE237">
            <v>7.7</v>
          </cell>
          <cell r="DF237">
            <v>3.27</v>
          </cell>
        </row>
        <row r="238">
          <cell r="A238">
            <v>23217111965</v>
          </cell>
          <cell r="B238" t="str">
            <v>Kim</v>
          </cell>
          <cell r="C238" t="str">
            <v>Thành</v>
          </cell>
          <cell r="D238" t="str">
            <v>Nhân</v>
          </cell>
          <cell r="E238">
            <v>36286</v>
          </cell>
          <cell r="F238" t="str">
            <v>Nam</v>
          </cell>
          <cell r="G238" t="str">
            <v>Đã Học Xong</v>
          </cell>
          <cell r="H238">
            <v>8</v>
          </cell>
          <cell r="I238">
            <v>7.2</v>
          </cell>
          <cell r="J238">
            <v>8.4</v>
          </cell>
          <cell r="K238">
            <v>7.7</v>
          </cell>
          <cell r="L238">
            <v>8.3000000000000007</v>
          </cell>
          <cell r="M238">
            <v>4.9000000000000004</v>
          </cell>
          <cell r="N238">
            <v>8.3000000000000007</v>
          </cell>
          <cell r="P238">
            <v>7.8</v>
          </cell>
          <cell r="R238">
            <v>7.1</v>
          </cell>
          <cell r="S238">
            <v>6.6</v>
          </cell>
          <cell r="W238">
            <v>7.6</v>
          </cell>
          <cell r="X238">
            <v>8.5</v>
          </cell>
          <cell r="Y238">
            <v>6.6</v>
          </cell>
          <cell r="Z238">
            <v>7.6</v>
          </cell>
          <cell r="AA238">
            <v>5.2</v>
          </cell>
          <cell r="AB238">
            <v>8.1</v>
          </cell>
          <cell r="AC238">
            <v>5.5</v>
          </cell>
          <cell r="AD238">
            <v>6.9</v>
          </cell>
          <cell r="AE238">
            <v>6.1</v>
          </cell>
          <cell r="AF238">
            <v>5.6</v>
          </cell>
          <cell r="AG238">
            <v>5.6</v>
          </cell>
          <cell r="AH238">
            <v>6.5</v>
          </cell>
          <cell r="AI238">
            <v>5.0999999999999996</v>
          </cell>
          <cell r="AJ238">
            <v>5.5</v>
          </cell>
          <cell r="AK238">
            <v>51</v>
          </cell>
          <cell r="AL238">
            <v>0</v>
          </cell>
          <cell r="AM238">
            <v>5</v>
          </cell>
          <cell r="AN238">
            <v>4</v>
          </cell>
          <cell r="AT238">
            <v>7.9</v>
          </cell>
          <cell r="AZ238">
            <v>6.1</v>
          </cell>
          <cell r="BA238">
            <v>6.4</v>
          </cell>
          <cell r="BB238">
            <v>5</v>
          </cell>
          <cell r="BC238">
            <v>0</v>
          </cell>
          <cell r="BD238">
            <v>7.4</v>
          </cell>
          <cell r="BE238">
            <v>4.8</v>
          </cell>
          <cell r="BF238">
            <v>5</v>
          </cell>
          <cell r="BG238">
            <v>6.4</v>
          </cell>
          <cell r="BH238">
            <v>6.8</v>
          </cell>
          <cell r="BI238">
            <v>5.5</v>
          </cell>
          <cell r="BJ238">
            <v>8</v>
          </cell>
          <cell r="BK238">
            <v>5.5</v>
          </cell>
          <cell r="BL238">
            <v>6.2</v>
          </cell>
          <cell r="BM238">
            <v>7.5</v>
          </cell>
          <cell r="BN238">
            <v>4.9000000000000004</v>
          </cell>
          <cell r="BO238">
            <v>6.4</v>
          </cell>
          <cell r="BP238">
            <v>6.2</v>
          </cell>
          <cell r="BQ238">
            <v>7.4</v>
          </cell>
          <cell r="BR238">
            <v>5.4</v>
          </cell>
          <cell r="BS238">
            <v>4.5</v>
          </cell>
          <cell r="BT238">
            <v>6</v>
          </cell>
          <cell r="BV238">
            <v>7.1</v>
          </cell>
          <cell r="BX238">
            <v>6.9</v>
          </cell>
          <cell r="BZ238">
            <v>6.4</v>
          </cell>
          <cell r="CA238">
            <v>7.4</v>
          </cell>
          <cell r="CB238">
            <v>7.6</v>
          </cell>
          <cell r="CC238">
            <v>57</v>
          </cell>
          <cell r="CD238">
            <v>0</v>
          </cell>
          <cell r="CE238">
            <v>6.6</v>
          </cell>
          <cell r="CF238">
            <v>6.8</v>
          </cell>
          <cell r="CG238">
            <v>4.9000000000000004</v>
          </cell>
          <cell r="CH238">
            <v>6.4</v>
          </cell>
          <cell r="CI238">
            <v>7.8</v>
          </cell>
          <cell r="CJ238">
            <v>8.8000000000000007</v>
          </cell>
          <cell r="CL238">
            <v>5.7</v>
          </cell>
          <cell r="CM238">
            <v>6.6</v>
          </cell>
          <cell r="CN238">
            <v>9.1</v>
          </cell>
          <cell r="CO238">
            <v>8.9</v>
          </cell>
          <cell r="CP238">
            <v>7</v>
          </cell>
          <cell r="CQ238">
            <v>28</v>
          </cell>
          <cell r="CR238">
            <v>0</v>
          </cell>
          <cell r="CS238">
            <v>8.86</v>
          </cell>
          <cell r="CY238">
            <v>5</v>
          </cell>
          <cell r="CZ238">
            <v>0</v>
          </cell>
          <cell r="DA238">
            <v>146</v>
          </cell>
          <cell r="DB238">
            <v>0</v>
          </cell>
          <cell r="DC238">
            <v>146</v>
          </cell>
          <cell r="DD238">
            <v>146</v>
          </cell>
          <cell r="DE238">
            <v>6.7</v>
          </cell>
          <cell r="DF238">
            <v>2.67</v>
          </cell>
        </row>
        <row r="239">
          <cell r="A239">
            <v>2320723633</v>
          </cell>
          <cell r="B239" t="str">
            <v>Nguyễn</v>
          </cell>
          <cell r="C239" t="str">
            <v>Thị</v>
          </cell>
          <cell r="D239" t="str">
            <v>Nhẫn</v>
          </cell>
          <cell r="E239">
            <v>36438</v>
          </cell>
          <cell r="F239" t="str">
            <v>Nữ</v>
          </cell>
          <cell r="G239" t="str">
            <v>Đã Học Xong</v>
          </cell>
          <cell r="H239">
            <v>7.6</v>
          </cell>
          <cell r="I239">
            <v>7.1</v>
          </cell>
          <cell r="J239">
            <v>5.9</v>
          </cell>
          <cell r="K239">
            <v>6.8</v>
          </cell>
          <cell r="L239">
            <v>6.9</v>
          </cell>
          <cell r="M239">
            <v>8.1</v>
          </cell>
          <cell r="N239">
            <v>5.4</v>
          </cell>
          <cell r="P239">
            <v>9.4</v>
          </cell>
          <cell r="U239">
            <v>7.7</v>
          </cell>
          <cell r="V239">
            <v>4.7</v>
          </cell>
          <cell r="W239">
            <v>8</v>
          </cell>
          <cell r="X239">
            <v>8.8000000000000007</v>
          </cell>
          <cell r="Y239">
            <v>8</v>
          </cell>
          <cell r="Z239">
            <v>7.2</v>
          </cell>
          <cell r="AA239">
            <v>8.3000000000000007</v>
          </cell>
          <cell r="AB239">
            <v>7.7</v>
          </cell>
          <cell r="AC239">
            <v>4</v>
          </cell>
          <cell r="AD239">
            <v>6.3</v>
          </cell>
          <cell r="AE239">
            <v>5</v>
          </cell>
          <cell r="AF239">
            <v>6</v>
          </cell>
          <cell r="AG239">
            <v>6.2</v>
          </cell>
          <cell r="AH239">
            <v>7.3</v>
          </cell>
          <cell r="AI239">
            <v>5</v>
          </cell>
          <cell r="AJ239">
            <v>4.7</v>
          </cell>
          <cell r="AK239">
            <v>51</v>
          </cell>
          <cell r="AL239">
            <v>0</v>
          </cell>
          <cell r="AM239">
            <v>6.5</v>
          </cell>
          <cell r="AN239">
            <v>6.4</v>
          </cell>
          <cell r="AS239">
            <v>6.8</v>
          </cell>
          <cell r="AY239">
            <v>7.3</v>
          </cell>
          <cell r="BA239">
            <v>4.8</v>
          </cell>
          <cell r="BB239">
            <v>5</v>
          </cell>
          <cell r="BC239">
            <v>0</v>
          </cell>
          <cell r="BD239">
            <v>7.9</v>
          </cell>
          <cell r="BE239">
            <v>6.8</v>
          </cell>
          <cell r="BF239">
            <v>4.0999999999999996</v>
          </cell>
          <cell r="BG239">
            <v>4.9000000000000004</v>
          </cell>
          <cell r="BH239">
            <v>8.3000000000000007</v>
          </cell>
          <cell r="BI239">
            <v>5.6</v>
          </cell>
          <cell r="BJ239">
            <v>6.6</v>
          </cell>
          <cell r="BK239">
            <v>5</v>
          </cell>
          <cell r="BL239">
            <v>7.4</v>
          </cell>
          <cell r="BM239">
            <v>7.3</v>
          </cell>
          <cell r="BN239">
            <v>5.3</v>
          </cell>
          <cell r="BO239">
            <v>6.8</v>
          </cell>
          <cell r="BP239">
            <v>7.1</v>
          </cell>
          <cell r="BQ239">
            <v>8.3000000000000007</v>
          </cell>
          <cell r="BR239">
            <v>9</v>
          </cell>
          <cell r="BS239">
            <v>6.2</v>
          </cell>
          <cell r="BT239">
            <v>6.6</v>
          </cell>
          <cell r="BV239">
            <v>6</v>
          </cell>
          <cell r="BX239">
            <v>5.5</v>
          </cell>
          <cell r="BZ239">
            <v>5</v>
          </cell>
          <cell r="CA239">
            <v>6.1</v>
          </cell>
          <cell r="CB239">
            <v>8.9</v>
          </cell>
          <cell r="CC239">
            <v>57</v>
          </cell>
          <cell r="CD239">
            <v>0</v>
          </cell>
          <cell r="CE239">
            <v>5.3</v>
          </cell>
          <cell r="CF239">
            <v>6.2</v>
          </cell>
          <cell r="CG239">
            <v>7.4</v>
          </cell>
          <cell r="CH239">
            <v>5.2</v>
          </cell>
          <cell r="CI239">
            <v>5.7</v>
          </cell>
          <cell r="CJ239">
            <v>8.1999999999999993</v>
          </cell>
          <cell r="CL239">
            <v>8.1</v>
          </cell>
          <cell r="CM239">
            <v>7.8</v>
          </cell>
          <cell r="CN239">
            <v>6.9</v>
          </cell>
          <cell r="CO239">
            <v>9.5</v>
          </cell>
          <cell r="CP239">
            <v>8.3000000000000007</v>
          </cell>
          <cell r="CQ239">
            <v>28</v>
          </cell>
          <cell r="CR239">
            <v>0</v>
          </cell>
          <cell r="CS239">
            <v>7.7</v>
          </cell>
          <cell r="CY239">
            <v>5</v>
          </cell>
          <cell r="CZ239">
            <v>0</v>
          </cell>
          <cell r="DA239">
            <v>146</v>
          </cell>
          <cell r="DB239">
            <v>0</v>
          </cell>
          <cell r="DC239">
            <v>146</v>
          </cell>
          <cell r="DD239">
            <v>146</v>
          </cell>
          <cell r="DE239">
            <v>6.78</v>
          </cell>
          <cell r="DF239">
            <v>2.71</v>
          </cell>
        </row>
        <row r="240">
          <cell r="A240">
            <v>2321123374</v>
          </cell>
          <cell r="B240" t="str">
            <v>Võ</v>
          </cell>
          <cell r="C240" t="str">
            <v>Huỳnh Ngọc</v>
          </cell>
          <cell r="D240" t="str">
            <v>Nhất</v>
          </cell>
          <cell r="E240">
            <v>36229</v>
          </cell>
          <cell r="F240" t="str">
            <v>Nam</v>
          </cell>
          <cell r="G240" t="str">
            <v>Đã Học Xong</v>
          </cell>
          <cell r="H240">
            <v>8.6999999999999993</v>
          </cell>
          <cell r="I240">
            <v>7.8</v>
          </cell>
          <cell r="J240">
            <v>7.6</v>
          </cell>
          <cell r="K240">
            <v>7</v>
          </cell>
          <cell r="L240">
            <v>8</v>
          </cell>
          <cell r="M240">
            <v>6.8</v>
          </cell>
          <cell r="N240">
            <v>6.9</v>
          </cell>
          <cell r="O240">
            <v>8.5</v>
          </cell>
          <cell r="T240">
            <v>7.9</v>
          </cell>
          <cell r="U240">
            <v>5.6</v>
          </cell>
          <cell r="W240">
            <v>8.6</v>
          </cell>
          <cell r="X240">
            <v>7.7</v>
          </cell>
          <cell r="Y240">
            <v>6</v>
          </cell>
          <cell r="Z240">
            <v>7.8</v>
          </cell>
          <cell r="AA240">
            <v>6.9</v>
          </cell>
          <cell r="AB240">
            <v>5.7</v>
          </cell>
          <cell r="AC240">
            <v>5</v>
          </cell>
          <cell r="AD240">
            <v>5.0999999999999996</v>
          </cell>
          <cell r="AE240">
            <v>5.5</v>
          </cell>
          <cell r="AF240">
            <v>6.6</v>
          </cell>
          <cell r="AG240">
            <v>6.7</v>
          </cell>
          <cell r="AH240">
            <v>5.2</v>
          </cell>
          <cell r="AI240">
            <v>5.5</v>
          </cell>
          <cell r="AJ240">
            <v>4.7</v>
          </cell>
          <cell r="AK240">
            <v>51</v>
          </cell>
          <cell r="AL240">
            <v>0</v>
          </cell>
          <cell r="AM240">
            <v>8.1</v>
          </cell>
          <cell r="AN240">
            <v>8.6999999999999993</v>
          </cell>
          <cell r="AS240">
            <v>10</v>
          </cell>
          <cell r="AY240">
            <v>10</v>
          </cell>
          <cell r="BA240">
            <v>7.5</v>
          </cell>
          <cell r="BB240">
            <v>5</v>
          </cell>
          <cell r="BC240">
            <v>0</v>
          </cell>
          <cell r="BD240">
            <v>7.7</v>
          </cell>
          <cell r="BE240">
            <v>5.2</v>
          </cell>
          <cell r="BF240">
            <v>6.2</v>
          </cell>
          <cell r="BG240">
            <v>7.1</v>
          </cell>
          <cell r="BH240">
            <v>5.8</v>
          </cell>
          <cell r="BI240">
            <v>6.8</v>
          </cell>
          <cell r="BJ240">
            <v>7.2</v>
          </cell>
          <cell r="BK240">
            <v>6.5</v>
          </cell>
          <cell r="BL240">
            <v>6.7</v>
          </cell>
          <cell r="BM240">
            <v>4.8</v>
          </cell>
          <cell r="BN240">
            <v>5.8</v>
          </cell>
          <cell r="BO240">
            <v>5.5</v>
          </cell>
          <cell r="BP240">
            <v>5.5</v>
          </cell>
          <cell r="BQ240">
            <v>6.1</v>
          </cell>
          <cell r="BR240">
            <v>8.3000000000000007</v>
          </cell>
          <cell r="BS240">
            <v>6.8</v>
          </cell>
          <cell r="BT240">
            <v>6.7</v>
          </cell>
          <cell r="BV240">
            <v>7.7</v>
          </cell>
          <cell r="BX240">
            <v>7.6</v>
          </cell>
          <cell r="BZ240">
            <v>7.2</v>
          </cell>
          <cell r="CA240">
            <v>6</v>
          </cell>
          <cell r="CB240">
            <v>8.8000000000000007</v>
          </cell>
          <cell r="CC240">
            <v>57</v>
          </cell>
          <cell r="CD240">
            <v>0</v>
          </cell>
          <cell r="CE240">
            <v>8</v>
          </cell>
          <cell r="CF240">
            <v>8</v>
          </cell>
          <cell r="CG240">
            <v>7.4</v>
          </cell>
          <cell r="CH240">
            <v>7.6</v>
          </cell>
          <cell r="CI240">
            <v>7.4</v>
          </cell>
          <cell r="CJ240">
            <v>8.8000000000000007</v>
          </cell>
          <cell r="CL240">
            <v>6.1</v>
          </cell>
          <cell r="CM240">
            <v>7.2</v>
          </cell>
          <cell r="CN240">
            <v>7.2</v>
          </cell>
          <cell r="CO240">
            <v>8.6999999999999993</v>
          </cell>
          <cell r="CP240">
            <v>7.8</v>
          </cell>
          <cell r="CQ240">
            <v>28</v>
          </cell>
          <cell r="CR240">
            <v>0</v>
          </cell>
          <cell r="CS240">
            <v>8.1</v>
          </cell>
          <cell r="CY240">
            <v>5</v>
          </cell>
          <cell r="CZ240">
            <v>0</v>
          </cell>
          <cell r="DA240">
            <v>146</v>
          </cell>
          <cell r="DB240">
            <v>0</v>
          </cell>
          <cell r="DC240">
            <v>146</v>
          </cell>
          <cell r="DD240">
            <v>146</v>
          </cell>
          <cell r="DE240">
            <v>6.83</v>
          </cell>
          <cell r="DF240">
            <v>2.78</v>
          </cell>
        </row>
        <row r="241">
          <cell r="A241">
            <v>2320216151</v>
          </cell>
          <cell r="B241" t="str">
            <v>Phan</v>
          </cell>
          <cell r="C241" t="str">
            <v>Nguyên Uyên</v>
          </cell>
          <cell r="D241" t="str">
            <v>Nhi</v>
          </cell>
          <cell r="E241">
            <v>36161</v>
          </cell>
          <cell r="F241" t="str">
            <v>Nữ</v>
          </cell>
          <cell r="G241" t="str">
            <v>Đã Học Xong</v>
          </cell>
          <cell r="H241">
            <v>8.8000000000000007</v>
          </cell>
          <cell r="I241">
            <v>7.3</v>
          </cell>
          <cell r="J241">
            <v>6.4</v>
          </cell>
          <cell r="K241">
            <v>6.1</v>
          </cell>
          <cell r="L241">
            <v>7</v>
          </cell>
          <cell r="M241">
            <v>6.4</v>
          </cell>
          <cell r="N241">
            <v>5.5</v>
          </cell>
          <cell r="P241">
            <v>4.7</v>
          </cell>
          <cell r="S241">
            <v>6.9</v>
          </cell>
          <cell r="U241">
            <v>4.3</v>
          </cell>
          <cell r="W241">
            <v>9.4</v>
          </cell>
          <cell r="X241">
            <v>8.6999999999999993</v>
          </cell>
          <cell r="Y241">
            <v>7.4</v>
          </cell>
          <cell r="Z241">
            <v>7.6</v>
          </cell>
          <cell r="AA241">
            <v>6.5</v>
          </cell>
          <cell r="AB241">
            <v>5.7</v>
          </cell>
          <cell r="AC241">
            <v>5</v>
          </cell>
          <cell r="AD241">
            <v>4</v>
          </cell>
          <cell r="AE241">
            <v>5.7</v>
          </cell>
          <cell r="AF241">
            <v>7.7</v>
          </cell>
          <cell r="AG241">
            <v>6</v>
          </cell>
          <cell r="AH241">
            <v>4.2</v>
          </cell>
          <cell r="AI241">
            <v>5</v>
          </cell>
          <cell r="AJ241">
            <v>4.5999999999999996</v>
          </cell>
          <cell r="AK241">
            <v>51</v>
          </cell>
          <cell r="AL241">
            <v>0</v>
          </cell>
          <cell r="AM241">
            <v>4.2</v>
          </cell>
          <cell r="AN241">
            <v>5.0999999999999996</v>
          </cell>
          <cell r="AO241">
            <v>8.3000000000000007</v>
          </cell>
          <cell r="AQ241">
            <v>0</v>
          </cell>
          <cell r="AU241">
            <v>5</v>
          </cell>
          <cell r="BA241">
            <v>7</v>
          </cell>
          <cell r="BB241">
            <v>5</v>
          </cell>
          <cell r="BC241">
            <v>0</v>
          </cell>
          <cell r="BD241">
            <v>5.9</v>
          </cell>
          <cell r="BE241">
            <v>6.5</v>
          </cell>
          <cell r="BF241">
            <v>6.9</v>
          </cell>
          <cell r="BG241">
            <v>5</v>
          </cell>
          <cell r="BH241">
            <v>5.3</v>
          </cell>
          <cell r="BI241">
            <v>6.7</v>
          </cell>
          <cell r="BJ241">
            <v>6.5</v>
          </cell>
          <cell r="BK241">
            <v>5</v>
          </cell>
          <cell r="BL241">
            <v>7.6</v>
          </cell>
          <cell r="BM241">
            <v>4.7</v>
          </cell>
          <cell r="BN241">
            <v>5.3</v>
          </cell>
          <cell r="BO241">
            <v>6.7</v>
          </cell>
          <cell r="BP241">
            <v>4.8</v>
          </cell>
          <cell r="BQ241">
            <v>7.8</v>
          </cell>
          <cell r="BR241">
            <v>6.8</v>
          </cell>
          <cell r="BS241">
            <v>5.9</v>
          </cell>
          <cell r="BT241">
            <v>5.4</v>
          </cell>
          <cell r="BV241">
            <v>8.3000000000000007</v>
          </cell>
          <cell r="BX241">
            <v>5</v>
          </cell>
          <cell r="BZ241">
            <v>7.2</v>
          </cell>
          <cell r="CA241">
            <v>6.6</v>
          </cell>
          <cell r="CB241">
            <v>7.7</v>
          </cell>
          <cell r="CC241">
            <v>57</v>
          </cell>
          <cell r="CD241">
            <v>0</v>
          </cell>
          <cell r="CE241">
            <v>5.7</v>
          </cell>
          <cell r="CF241">
            <v>6.2</v>
          </cell>
          <cell r="CG241">
            <v>6.4</v>
          </cell>
          <cell r="CH241">
            <v>6</v>
          </cell>
          <cell r="CI241">
            <v>7.4</v>
          </cell>
          <cell r="CJ241">
            <v>8.1</v>
          </cell>
          <cell r="CL241">
            <v>4.7</v>
          </cell>
          <cell r="CM241">
            <v>4.2</v>
          </cell>
          <cell r="CN241">
            <v>8.4</v>
          </cell>
          <cell r="CO241">
            <v>8.1</v>
          </cell>
          <cell r="CP241">
            <v>7.6</v>
          </cell>
          <cell r="CQ241">
            <v>28</v>
          </cell>
          <cell r="CR241">
            <v>0</v>
          </cell>
          <cell r="CS241">
            <v>8.8000000000000007</v>
          </cell>
          <cell r="CY241">
            <v>5</v>
          </cell>
          <cell r="CZ241">
            <v>0</v>
          </cell>
          <cell r="DA241">
            <v>146</v>
          </cell>
          <cell r="DB241">
            <v>0</v>
          </cell>
          <cell r="DC241">
            <v>146</v>
          </cell>
          <cell r="DD241">
            <v>146</v>
          </cell>
          <cell r="DE241">
            <v>6.36</v>
          </cell>
          <cell r="DF241">
            <v>2.46</v>
          </cell>
        </row>
        <row r="242">
          <cell r="A242">
            <v>2320254838</v>
          </cell>
          <cell r="B242" t="str">
            <v>Hồ</v>
          </cell>
          <cell r="C242" t="str">
            <v>Lê Uyễn</v>
          </cell>
          <cell r="D242" t="str">
            <v>Nhi</v>
          </cell>
          <cell r="E242">
            <v>36449</v>
          </cell>
          <cell r="F242" t="str">
            <v>Nữ</v>
          </cell>
          <cell r="G242" t="str">
            <v>Đã Học Xong</v>
          </cell>
          <cell r="H242">
            <v>7.9</v>
          </cell>
          <cell r="I242">
            <v>7.4</v>
          </cell>
          <cell r="J242">
            <v>8.6</v>
          </cell>
          <cell r="K242">
            <v>7.4</v>
          </cell>
          <cell r="L242">
            <v>8.8000000000000007</v>
          </cell>
          <cell r="M242">
            <v>6.8</v>
          </cell>
          <cell r="N242">
            <v>7.7</v>
          </cell>
          <cell r="O242">
            <v>7.3</v>
          </cell>
          <cell r="U242">
            <v>7.7</v>
          </cell>
          <cell r="V242">
            <v>9</v>
          </cell>
          <cell r="W242">
            <v>7.8</v>
          </cell>
          <cell r="X242">
            <v>6.9</v>
          </cell>
          <cell r="Y242">
            <v>8.3000000000000007</v>
          </cell>
          <cell r="Z242">
            <v>6.8</v>
          </cell>
          <cell r="AA242">
            <v>9.1999999999999993</v>
          </cell>
          <cell r="AB242">
            <v>8.6999999999999993</v>
          </cell>
          <cell r="AC242">
            <v>5.6</v>
          </cell>
          <cell r="AD242">
            <v>6.7</v>
          </cell>
          <cell r="AE242">
            <v>7.7</v>
          </cell>
          <cell r="AF242">
            <v>7</v>
          </cell>
          <cell r="AG242">
            <v>6.8</v>
          </cell>
          <cell r="AH242">
            <v>6.1</v>
          </cell>
          <cell r="AI242">
            <v>4.8</v>
          </cell>
          <cell r="AJ242">
            <v>7.2</v>
          </cell>
          <cell r="AK242">
            <v>51</v>
          </cell>
          <cell r="AL242">
            <v>0</v>
          </cell>
          <cell r="AM242">
            <v>6</v>
          </cell>
          <cell r="AN242">
            <v>6.5</v>
          </cell>
          <cell r="AQ242">
            <v>6</v>
          </cell>
          <cell r="AW242">
            <v>6.6</v>
          </cell>
          <cell r="BA242">
            <v>6.5</v>
          </cell>
          <cell r="BB242">
            <v>5</v>
          </cell>
          <cell r="BC242">
            <v>0</v>
          </cell>
          <cell r="BD242">
            <v>7.9</v>
          </cell>
          <cell r="BE242">
            <v>6.3</v>
          </cell>
          <cell r="BF242">
            <v>5.7</v>
          </cell>
          <cell r="BG242">
            <v>6.1</v>
          </cell>
          <cell r="BH242">
            <v>8.3000000000000007</v>
          </cell>
          <cell r="BI242">
            <v>7.3</v>
          </cell>
          <cell r="BJ242">
            <v>8.9</v>
          </cell>
          <cell r="BK242">
            <v>7.6</v>
          </cell>
          <cell r="BL242">
            <v>8</v>
          </cell>
          <cell r="BM242">
            <v>6.8</v>
          </cell>
          <cell r="BN242">
            <v>6.8</v>
          </cell>
          <cell r="BO242">
            <v>8.6</v>
          </cell>
          <cell r="BP242">
            <v>8.1999999999999993</v>
          </cell>
          <cell r="BQ242">
            <v>6.7</v>
          </cell>
          <cell r="BR242">
            <v>9.1</v>
          </cell>
          <cell r="BS242">
            <v>6.7</v>
          </cell>
          <cell r="BT242">
            <v>8.4</v>
          </cell>
          <cell r="BV242">
            <v>8.1999999999999993</v>
          </cell>
          <cell r="BX242">
            <v>8.1999999999999993</v>
          </cell>
          <cell r="BZ242">
            <v>8.4</v>
          </cell>
          <cell r="CA242">
            <v>7.7</v>
          </cell>
          <cell r="CB242">
            <v>9</v>
          </cell>
          <cell r="CC242">
            <v>57</v>
          </cell>
          <cell r="CD242">
            <v>0</v>
          </cell>
          <cell r="CE242">
            <v>7.5</v>
          </cell>
          <cell r="CF242">
            <v>9.3000000000000007</v>
          </cell>
          <cell r="CG242">
            <v>8.5</v>
          </cell>
          <cell r="CH242">
            <v>9.3000000000000007</v>
          </cell>
          <cell r="CI242">
            <v>8.4</v>
          </cell>
          <cell r="CJ242">
            <v>9.6</v>
          </cell>
          <cell r="CL242">
            <v>9.1</v>
          </cell>
          <cell r="CM242">
            <v>9.3000000000000007</v>
          </cell>
          <cell r="CN242">
            <v>9.1999999999999993</v>
          </cell>
          <cell r="CO242">
            <v>9.5</v>
          </cell>
          <cell r="CP242">
            <v>8</v>
          </cell>
          <cell r="CQ242">
            <v>28</v>
          </cell>
          <cell r="CR242">
            <v>0</v>
          </cell>
          <cell r="CS242">
            <v>9</v>
          </cell>
          <cell r="CY242">
            <v>5</v>
          </cell>
          <cell r="CZ242">
            <v>0</v>
          </cell>
          <cell r="DA242">
            <v>146</v>
          </cell>
          <cell r="DB242">
            <v>0</v>
          </cell>
          <cell r="DC242">
            <v>146</v>
          </cell>
          <cell r="DD242">
            <v>146</v>
          </cell>
          <cell r="DE242">
            <v>7.88</v>
          </cell>
          <cell r="DF242">
            <v>3.35</v>
          </cell>
        </row>
        <row r="243">
          <cell r="A243">
            <v>23207111675</v>
          </cell>
          <cell r="B243" t="str">
            <v>Nguyễn</v>
          </cell>
          <cell r="C243" t="str">
            <v>Thị Tuyết</v>
          </cell>
          <cell r="D243" t="str">
            <v>Nhi</v>
          </cell>
          <cell r="E243">
            <v>36486</v>
          </cell>
          <cell r="F243" t="str">
            <v>Nữ</v>
          </cell>
          <cell r="G243" t="str">
            <v>Đã Học Xong</v>
          </cell>
          <cell r="H243">
            <v>8.9</v>
          </cell>
          <cell r="I243">
            <v>6.1</v>
          </cell>
          <cell r="J243">
            <v>7.8</v>
          </cell>
          <cell r="K243">
            <v>6.6</v>
          </cell>
          <cell r="L243">
            <v>7.5</v>
          </cell>
          <cell r="M243">
            <v>6.3</v>
          </cell>
          <cell r="N243">
            <v>6.4</v>
          </cell>
          <cell r="P243">
            <v>5.2</v>
          </cell>
          <cell r="T243">
            <v>6.5</v>
          </cell>
          <cell r="V243">
            <v>5.0999999999999996</v>
          </cell>
          <cell r="W243">
            <v>9.1</v>
          </cell>
          <cell r="X243">
            <v>7.8</v>
          </cell>
          <cell r="Y243">
            <v>6.9</v>
          </cell>
          <cell r="Z243">
            <v>6.7</v>
          </cell>
          <cell r="AA243">
            <v>7</v>
          </cell>
          <cell r="AB243">
            <v>8.5</v>
          </cell>
          <cell r="AC243">
            <v>5.6</v>
          </cell>
          <cell r="AD243">
            <v>5.5</v>
          </cell>
          <cell r="AE243">
            <v>4.7</v>
          </cell>
          <cell r="AF243">
            <v>6.6</v>
          </cell>
          <cell r="AG243">
            <v>5.8</v>
          </cell>
          <cell r="AH243">
            <v>4.8</v>
          </cell>
          <cell r="AI243">
            <v>5.8</v>
          </cell>
          <cell r="AJ243">
            <v>4.7</v>
          </cell>
          <cell r="AK243">
            <v>51</v>
          </cell>
          <cell r="AL243">
            <v>0</v>
          </cell>
          <cell r="AM243">
            <v>8</v>
          </cell>
          <cell r="AN243">
            <v>6.7</v>
          </cell>
          <cell r="AS243">
            <v>7</v>
          </cell>
          <cell r="AY243">
            <v>5.3</v>
          </cell>
          <cell r="BA243">
            <v>6.5</v>
          </cell>
          <cell r="BB243">
            <v>5</v>
          </cell>
          <cell r="BC243">
            <v>0</v>
          </cell>
          <cell r="BD243">
            <v>9.1</v>
          </cell>
          <cell r="BE243">
            <v>6.8</v>
          </cell>
          <cell r="BF243">
            <v>5</v>
          </cell>
          <cell r="BG243">
            <v>5.2</v>
          </cell>
          <cell r="BH243">
            <v>6.6</v>
          </cell>
          <cell r="BI243">
            <v>7.3</v>
          </cell>
          <cell r="BJ243">
            <v>7.5</v>
          </cell>
          <cell r="BK243">
            <v>6</v>
          </cell>
          <cell r="BL243">
            <v>8.1</v>
          </cell>
          <cell r="BM243">
            <v>4.5999999999999996</v>
          </cell>
          <cell r="BN243">
            <v>5.2</v>
          </cell>
          <cell r="BO243">
            <v>6.6</v>
          </cell>
          <cell r="BP243">
            <v>5.3</v>
          </cell>
          <cell r="BQ243">
            <v>5.9</v>
          </cell>
          <cell r="BR243">
            <v>7.8</v>
          </cell>
          <cell r="BS243">
            <v>7.7</v>
          </cell>
          <cell r="BT243">
            <v>5.6</v>
          </cell>
          <cell r="BV243">
            <v>7.3</v>
          </cell>
          <cell r="BX243">
            <v>7.8</v>
          </cell>
          <cell r="BZ243">
            <v>8.3000000000000007</v>
          </cell>
          <cell r="CA243">
            <v>7.1</v>
          </cell>
          <cell r="CB243">
            <v>5.6</v>
          </cell>
          <cell r="CC243">
            <v>57</v>
          </cell>
          <cell r="CD243">
            <v>0</v>
          </cell>
          <cell r="CE243">
            <v>6.4</v>
          </cell>
          <cell r="CF243">
            <v>6.8</v>
          </cell>
          <cell r="CG243">
            <v>8.6</v>
          </cell>
          <cell r="CH243">
            <v>5</v>
          </cell>
          <cell r="CI243">
            <v>7.4</v>
          </cell>
          <cell r="CJ243">
            <v>8.1999999999999993</v>
          </cell>
          <cell r="CL243">
            <v>5.4</v>
          </cell>
          <cell r="CM243">
            <v>7.8</v>
          </cell>
          <cell r="CN243">
            <v>6.6</v>
          </cell>
          <cell r="CO243">
            <v>7.8</v>
          </cell>
          <cell r="CP243">
            <v>7.4</v>
          </cell>
          <cell r="CQ243">
            <v>28</v>
          </cell>
          <cell r="CR243">
            <v>0</v>
          </cell>
          <cell r="CS243">
            <v>8.1</v>
          </cell>
          <cell r="CY243">
            <v>5</v>
          </cell>
          <cell r="CZ243">
            <v>0</v>
          </cell>
          <cell r="DA243">
            <v>146</v>
          </cell>
          <cell r="DB243">
            <v>0</v>
          </cell>
          <cell r="DC243">
            <v>146</v>
          </cell>
          <cell r="DD243">
            <v>146</v>
          </cell>
          <cell r="DE243">
            <v>6.67</v>
          </cell>
          <cell r="DF243">
            <v>2.66</v>
          </cell>
        </row>
        <row r="244">
          <cell r="A244">
            <v>23207112102</v>
          </cell>
          <cell r="B244" t="str">
            <v>Mai</v>
          </cell>
          <cell r="C244" t="str">
            <v>Thị Đào</v>
          </cell>
          <cell r="D244" t="str">
            <v>Nhi</v>
          </cell>
          <cell r="E244">
            <v>36209</v>
          </cell>
          <cell r="F244" t="str">
            <v>Nữ</v>
          </cell>
          <cell r="G244" t="str">
            <v>Đã Học Xong</v>
          </cell>
          <cell r="H244">
            <v>9.1999999999999993</v>
          </cell>
          <cell r="I244">
            <v>8.4</v>
          </cell>
          <cell r="J244">
            <v>6.1</v>
          </cell>
          <cell r="K244">
            <v>9.6999999999999993</v>
          </cell>
          <cell r="L244">
            <v>9</v>
          </cell>
          <cell r="M244">
            <v>7.7</v>
          </cell>
          <cell r="N244">
            <v>9.1999999999999993</v>
          </cell>
          <cell r="P244">
            <v>8.5</v>
          </cell>
          <cell r="T244">
            <v>9.5</v>
          </cell>
          <cell r="U244">
            <v>6.4</v>
          </cell>
          <cell r="W244">
            <v>9</v>
          </cell>
          <cell r="X244">
            <v>9</v>
          </cell>
          <cell r="Y244">
            <v>8.8000000000000007</v>
          </cell>
          <cell r="Z244">
            <v>9.1999999999999993</v>
          </cell>
          <cell r="AA244">
            <v>7.2</v>
          </cell>
          <cell r="AB244">
            <v>7.5</v>
          </cell>
          <cell r="AC244">
            <v>5.5</v>
          </cell>
          <cell r="AD244">
            <v>5.7</v>
          </cell>
          <cell r="AE244">
            <v>7.3</v>
          </cell>
          <cell r="AF244">
            <v>7.8</v>
          </cell>
          <cell r="AG244">
            <v>4.5</v>
          </cell>
          <cell r="AH244">
            <v>6.6</v>
          </cell>
          <cell r="AI244">
            <v>4.9000000000000004</v>
          </cell>
          <cell r="AJ244">
            <v>6.7</v>
          </cell>
          <cell r="AK244">
            <v>51</v>
          </cell>
          <cell r="AL244">
            <v>0</v>
          </cell>
          <cell r="AM244">
            <v>6.7</v>
          </cell>
          <cell r="AN244">
            <v>8.9</v>
          </cell>
          <cell r="AO244">
            <v>10</v>
          </cell>
          <cell r="AU244">
            <v>7.8</v>
          </cell>
          <cell r="BA244">
            <v>7.8</v>
          </cell>
          <cell r="BB244">
            <v>5</v>
          </cell>
          <cell r="BC244">
            <v>0</v>
          </cell>
          <cell r="BD244">
            <v>9.1999999999999993</v>
          </cell>
          <cell r="BE244">
            <v>7.3</v>
          </cell>
          <cell r="BF244">
            <v>6.3</v>
          </cell>
          <cell r="BG244">
            <v>6</v>
          </cell>
          <cell r="BH244">
            <v>6.3</v>
          </cell>
          <cell r="BI244">
            <v>6.4</v>
          </cell>
          <cell r="BJ244">
            <v>6.5</v>
          </cell>
          <cell r="BK244">
            <v>5.2</v>
          </cell>
          <cell r="BL244">
            <v>8.1999999999999993</v>
          </cell>
          <cell r="BM244">
            <v>6.9</v>
          </cell>
          <cell r="BN244">
            <v>8.1</v>
          </cell>
          <cell r="BO244">
            <v>6.7</v>
          </cell>
          <cell r="BP244">
            <v>8.1</v>
          </cell>
          <cell r="BQ244">
            <v>8.5</v>
          </cell>
          <cell r="BR244">
            <v>7.3</v>
          </cell>
          <cell r="BS244">
            <v>7.9</v>
          </cell>
          <cell r="BT244">
            <v>6.9</v>
          </cell>
          <cell r="BV244">
            <v>6.7</v>
          </cell>
          <cell r="BX244">
            <v>7.6</v>
          </cell>
          <cell r="BZ244">
            <v>7.5</v>
          </cell>
          <cell r="CA244">
            <v>7.8</v>
          </cell>
          <cell r="CB244">
            <v>8.8000000000000007</v>
          </cell>
          <cell r="CC244">
            <v>57</v>
          </cell>
          <cell r="CD244">
            <v>0</v>
          </cell>
          <cell r="CE244">
            <v>5.5</v>
          </cell>
          <cell r="CF244">
            <v>7.7</v>
          </cell>
          <cell r="CG244">
            <v>6.8</v>
          </cell>
          <cell r="CH244">
            <v>7.6</v>
          </cell>
          <cell r="CI244">
            <v>8.1</v>
          </cell>
          <cell r="CJ244">
            <v>8.6999999999999993</v>
          </cell>
          <cell r="CL244">
            <v>5.7</v>
          </cell>
          <cell r="CM244">
            <v>9</v>
          </cell>
          <cell r="CN244">
            <v>9.1999999999999993</v>
          </cell>
          <cell r="CO244">
            <v>7.5</v>
          </cell>
          <cell r="CP244">
            <v>8.6</v>
          </cell>
          <cell r="CQ244">
            <v>28</v>
          </cell>
          <cell r="CR244">
            <v>0</v>
          </cell>
          <cell r="CS244">
            <v>9</v>
          </cell>
          <cell r="CY244">
            <v>5</v>
          </cell>
          <cell r="CZ244">
            <v>0</v>
          </cell>
          <cell r="DA244">
            <v>146</v>
          </cell>
          <cell r="DB244">
            <v>0</v>
          </cell>
          <cell r="DC244">
            <v>146</v>
          </cell>
          <cell r="DD244">
            <v>146</v>
          </cell>
          <cell r="DE244">
            <v>7.58</v>
          </cell>
          <cell r="DF244">
            <v>3.19</v>
          </cell>
        </row>
        <row r="245">
          <cell r="A245">
            <v>2320711391</v>
          </cell>
          <cell r="B245" t="str">
            <v>Trần</v>
          </cell>
          <cell r="C245" t="str">
            <v>Thị Yến</v>
          </cell>
          <cell r="D245" t="str">
            <v>Nhi</v>
          </cell>
          <cell r="E245">
            <v>36402</v>
          </cell>
          <cell r="F245" t="str">
            <v>Nữ</v>
          </cell>
          <cell r="G245" t="str">
            <v>Đã Học Xong</v>
          </cell>
          <cell r="H245">
            <v>7.8</v>
          </cell>
          <cell r="I245">
            <v>6.7</v>
          </cell>
          <cell r="J245">
            <v>8.1</v>
          </cell>
          <cell r="K245">
            <v>8</v>
          </cell>
          <cell r="L245">
            <v>6.8</v>
          </cell>
          <cell r="M245">
            <v>6.4</v>
          </cell>
          <cell r="N245">
            <v>4.7</v>
          </cell>
          <cell r="P245">
            <v>5.7</v>
          </cell>
          <cell r="U245">
            <v>5</v>
          </cell>
          <cell r="V245">
            <v>8.8000000000000007</v>
          </cell>
          <cell r="W245">
            <v>9.1999999999999993</v>
          </cell>
          <cell r="X245">
            <v>7.8</v>
          </cell>
          <cell r="Y245">
            <v>8.5</v>
          </cell>
          <cell r="Z245">
            <v>6.4</v>
          </cell>
          <cell r="AA245">
            <v>6.9</v>
          </cell>
          <cell r="AB245">
            <v>7.5</v>
          </cell>
          <cell r="AC245">
            <v>6.6</v>
          </cell>
          <cell r="AD245">
            <v>6.3</v>
          </cell>
          <cell r="AE245">
            <v>5.7</v>
          </cell>
          <cell r="AF245">
            <v>6.2</v>
          </cell>
          <cell r="AG245">
            <v>6.4</v>
          </cell>
          <cell r="AH245">
            <v>5.8</v>
          </cell>
          <cell r="AI245">
            <v>5.9</v>
          </cell>
          <cell r="AJ245">
            <v>7.3</v>
          </cell>
          <cell r="AK245">
            <v>51</v>
          </cell>
          <cell r="AL245">
            <v>0</v>
          </cell>
          <cell r="AM245">
            <v>5.6</v>
          </cell>
          <cell r="AN245">
            <v>6.7</v>
          </cell>
          <cell r="AP245">
            <v>4.9000000000000004</v>
          </cell>
          <cell r="AV245">
            <v>8.1999999999999993</v>
          </cell>
          <cell r="BA245">
            <v>8.5</v>
          </cell>
          <cell r="BB245">
            <v>5</v>
          </cell>
          <cell r="BC245">
            <v>0</v>
          </cell>
          <cell r="BD245">
            <v>4.4000000000000004</v>
          </cell>
          <cell r="BE245">
            <v>5.5</v>
          </cell>
          <cell r="BF245">
            <v>6</v>
          </cell>
          <cell r="BG245">
            <v>5.5</v>
          </cell>
          <cell r="BH245">
            <v>6.6</v>
          </cell>
          <cell r="BI245">
            <v>5.7</v>
          </cell>
          <cell r="BJ245">
            <v>5.7</v>
          </cell>
          <cell r="BK245">
            <v>5.5</v>
          </cell>
          <cell r="BL245">
            <v>5.4</v>
          </cell>
          <cell r="BM245">
            <v>4.9000000000000004</v>
          </cell>
          <cell r="BN245">
            <v>6.4</v>
          </cell>
          <cell r="BO245">
            <v>6.1</v>
          </cell>
          <cell r="BP245">
            <v>7.2</v>
          </cell>
          <cell r="BQ245">
            <v>8.6</v>
          </cell>
          <cell r="BR245">
            <v>8.1999999999999993</v>
          </cell>
          <cell r="BS245">
            <v>7.5</v>
          </cell>
          <cell r="BT245">
            <v>5.7</v>
          </cell>
          <cell r="BV245">
            <v>6.5</v>
          </cell>
          <cell r="BX245">
            <v>7.9</v>
          </cell>
          <cell r="BZ245">
            <v>5.7</v>
          </cell>
          <cell r="CA245">
            <v>6.5</v>
          </cell>
          <cell r="CB245">
            <v>7.4</v>
          </cell>
          <cell r="CC245">
            <v>57</v>
          </cell>
          <cell r="CD245">
            <v>0</v>
          </cell>
          <cell r="CE245">
            <v>5.4</v>
          </cell>
          <cell r="CF245">
            <v>7</v>
          </cell>
          <cell r="CG245">
            <v>6.8</v>
          </cell>
          <cell r="CH245">
            <v>6.3</v>
          </cell>
          <cell r="CI245">
            <v>7</v>
          </cell>
          <cell r="CJ245">
            <v>7.7</v>
          </cell>
          <cell r="CL245">
            <v>4.9000000000000004</v>
          </cell>
          <cell r="CM245">
            <v>5.9</v>
          </cell>
          <cell r="CN245">
            <v>6.4</v>
          </cell>
          <cell r="CO245">
            <v>7.1</v>
          </cell>
          <cell r="CP245">
            <v>7.1</v>
          </cell>
          <cell r="CQ245">
            <v>28</v>
          </cell>
          <cell r="CR245">
            <v>0</v>
          </cell>
          <cell r="CS245">
            <v>8.82</v>
          </cell>
          <cell r="CY245">
            <v>5</v>
          </cell>
          <cell r="CZ245">
            <v>0</v>
          </cell>
          <cell r="DA245">
            <v>146</v>
          </cell>
          <cell r="DB245">
            <v>0</v>
          </cell>
          <cell r="DC245">
            <v>146</v>
          </cell>
          <cell r="DD245">
            <v>146</v>
          </cell>
          <cell r="DE245">
            <v>6.64</v>
          </cell>
          <cell r="DF245">
            <v>2.63</v>
          </cell>
        </row>
        <row r="246">
          <cell r="A246">
            <v>2320711842</v>
          </cell>
          <cell r="B246" t="str">
            <v>Võ</v>
          </cell>
          <cell r="C246" t="str">
            <v>Thục</v>
          </cell>
          <cell r="D246" t="str">
            <v>Nhi</v>
          </cell>
          <cell r="E246">
            <v>36347</v>
          </cell>
          <cell r="F246" t="str">
            <v>Nữ</v>
          </cell>
          <cell r="G246" t="str">
            <v>Đã Học Xong</v>
          </cell>
          <cell r="H246">
            <v>7.7</v>
          </cell>
          <cell r="I246">
            <v>6.2</v>
          </cell>
          <cell r="J246">
            <v>6.3</v>
          </cell>
          <cell r="K246">
            <v>8</v>
          </cell>
          <cell r="L246">
            <v>7</v>
          </cell>
          <cell r="M246">
            <v>5.0999999999999996</v>
          </cell>
          <cell r="N246">
            <v>4.8</v>
          </cell>
          <cell r="P246">
            <v>7.3</v>
          </cell>
          <cell r="U246">
            <v>5.8</v>
          </cell>
          <cell r="V246">
            <v>8.3000000000000007</v>
          </cell>
          <cell r="W246">
            <v>9</v>
          </cell>
          <cell r="X246">
            <v>8</v>
          </cell>
          <cell r="Y246">
            <v>8.5</v>
          </cell>
          <cell r="Z246">
            <v>5.5</v>
          </cell>
          <cell r="AA246">
            <v>7.2</v>
          </cell>
          <cell r="AB246">
            <v>6.7</v>
          </cell>
          <cell r="AC246">
            <v>8.1999999999999993</v>
          </cell>
          <cell r="AD246">
            <v>7.2</v>
          </cell>
          <cell r="AE246">
            <v>5.8</v>
          </cell>
          <cell r="AF246">
            <v>9.6</v>
          </cell>
          <cell r="AG246">
            <v>7.8</v>
          </cell>
          <cell r="AH246">
            <v>8.1999999999999993</v>
          </cell>
          <cell r="AI246">
            <v>6.8</v>
          </cell>
          <cell r="AJ246">
            <v>9.1999999999999993</v>
          </cell>
          <cell r="AK246">
            <v>51</v>
          </cell>
          <cell r="AL246">
            <v>0</v>
          </cell>
          <cell r="AM246">
            <v>4.5999999999999996</v>
          </cell>
          <cell r="AN246">
            <v>5.2</v>
          </cell>
          <cell r="AT246">
            <v>4</v>
          </cell>
          <cell r="AZ246">
            <v>4.8</v>
          </cell>
          <cell r="BA246">
            <v>8.1999999999999993</v>
          </cell>
          <cell r="BB246">
            <v>5</v>
          </cell>
          <cell r="BC246">
            <v>0</v>
          </cell>
          <cell r="BD246">
            <v>5.4</v>
          </cell>
          <cell r="BE246">
            <v>5.5</v>
          </cell>
          <cell r="BF246">
            <v>5.7</v>
          </cell>
          <cell r="BG246">
            <v>4.0999999999999996</v>
          </cell>
          <cell r="BH246">
            <v>6</v>
          </cell>
          <cell r="BI246">
            <v>7.7</v>
          </cell>
          <cell r="BJ246">
            <v>5</v>
          </cell>
          <cell r="BK246">
            <v>6.1</v>
          </cell>
          <cell r="BL246">
            <v>7.8</v>
          </cell>
          <cell r="BM246">
            <v>6.6</v>
          </cell>
          <cell r="BN246">
            <v>7.6</v>
          </cell>
          <cell r="BO246">
            <v>5.6</v>
          </cell>
          <cell r="BP246">
            <v>6.3</v>
          </cell>
          <cell r="BQ246">
            <v>9.1999999999999993</v>
          </cell>
          <cell r="BR246">
            <v>6.7</v>
          </cell>
          <cell r="BS246">
            <v>6.7</v>
          </cell>
          <cell r="BT246">
            <v>8.6999999999999993</v>
          </cell>
          <cell r="BV246">
            <v>8.8000000000000007</v>
          </cell>
          <cell r="BX246">
            <v>7.9</v>
          </cell>
          <cell r="BZ246">
            <v>8.4</v>
          </cell>
          <cell r="CA246">
            <v>5.9</v>
          </cell>
          <cell r="CB246">
            <v>8.6</v>
          </cell>
          <cell r="CC246">
            <v>57</v>
          </cell>
          <cell r="CD246">
            <v>0</v>
          </cell>
          <cell r="CE246">
            <v>7.2</v>
          </cell>
          <cell r="CF246">
            <v>7.3</v>
          </cell>
          <cell r="CG246">
            <v>7.05</v>
          </cell>
          <cell r="CH246">
            <v>7</v>
          </cell>
          <cell r="CI246">
            <v>8.5</v>
          </cell>
          <cell r="CJ246">
            <v>8.6999999999999993</v>
          </cell>
          <cell r="CL246">
            <v>7.7</v>
          </cell>
          <cell r="CM246">
            <v>7.5</v>
          </cell>
          <cell r="CN246">
            <v>8.1999999999999993</v>
          </cell>
          <cell r="CO246">
            <v>7.8</v>
          </cell>
          <cell r="CP246">
            <v>7.7</v>
          </cell>
          <cell r="CQ246">
            <v>28</v>
          </cell>
          <cell r="CR246">
            <v>0</v>
          </cell>
          <cell r="CS246">
            <v>8.64</v>
          </cell>
          <cell r="CY246">
            <v>5</v>
          </cell>
          <cell r="CZ246">
            <v>0</v>
          </cell>
          <cell r="DA246">
            <v>146</v>
          </cell>
          <cell r="DB246">
            <v>0</v>
          </cell>
          <cell r="DC246">
            <v>146</v>
          </cell>
          <cell r="DD246">
            <v>150</v>
          </cell>
          <cell r="DE246">
            <v>7.16</v>
          </cell>
          <cell r="DF246">
            <v>2.96</v>
          </cell>
        </row>
        <row r="247">
          <cell r="A247">
            <v>2320714442</v>
          </cell>
          <cell r="B247" t="str">
            <v>Phan</v>
          </cell>
          <cell r="C247" t="str">
            <v>Vũ Thiên</v>
          </cell>
          <cell r="D247" t="str">
            <v>Nhi</v>
          </cell>
          <cell r="E247">
            <v>36328</v>
          </cell>
          <cell r="F247" t="str">
            <v>Nữ</v>
          </cell>
          <cell r="G247" t="str">
            <v>Đã Học Xong</v>
          </cell>
          <cell r="H247">
            <v>8.5</v>
          </cell>
          <cell r="I247">
            <v>7.4</v>
          </cell>
          <cell r="J247">
            <v>4.3</v>
          </cell>
          <cell r="K247">
            <v>4.8</v>
          </cell>
          <cell r="L247">
            <v>7.5</v>
          </cell>
          <cell r="M247">
            <v>5.8</v>
          </cell>
          <cell r="N247">
            <v>6.5</v>
          </cell>
          <cell r="P247">
            <v>6.5</v>
          </cell>
          <cell r="U247">
            <v>8.1</v>
          </cell>
          <cell r="V247">
            <v>6.6</v>
          </cell>
          <cell r="W247">
            <v>8.6999999999999993</v>
          </cell>
          <cell r="X247">
            <v>4.0999999999999996</v>
          </cell>
          <cell r="Y247">
            <v>8.5</v>
          </cell>
          <cell r="Z247">
            <v>6.3</v>
          </cell>
          <cell r="AA247">
            <v>7.7</v>
          </cell>
          <cell r="AB247">
            <v>8</v>
          </cell>
          <cell r="AC247">
            <v>4.9000000000000004</v>
          </cell>
          <cell r="AD247">
            <v>5.8</v>
          </cell>
          <cell r="AE247">
            <v>6</v>
          </cell>
          <cell r="AF247">
            <v>5.5</v>
          </cell>
          <cell r="AG247">
            <v>6.3</v>
          </cell>
          <cell r="AH247">
            <v>4.5</v>
          </cell>
          <cell r="AI247">
            <v>5.8</v>
          </cell>
          <cell r="AJ247">
            <v>5.0999999999999996</v>
          </cell>
          <cell r="AK247">
            <v>51</v>
          </cell>
          <cell r="AL247">
            <v>0</v>
          </cell>
          <cell r="AM247">
            <v>6.5</v>
          </cell>
          <cell r="AN247">
            <v>6.9</v>
          </cell>
          <cell r="AO247">
            <v>7.2</v>
          </cell>
          <cell r="AY247">
            <v>7.3</v>
          </cell>
          <cell r="BA247">
            <v>6.2</v>
          </cell>
          <cell r="BB247">
            <v>5</v>
          </cell>
          <cell r="BC247">
            <v>0</v>
          </cell>
          <cell r="BD247">
            <v>6.2</v>
          </cell>
          <cell r="BE247">
            <v>7.4</v>
          </cell>
          <cell r="BF247">
            <v>6.1</v>
          </cell>
          <cell r="BG247">
            <v>4.3</v>
          </cell>
          <cell r="BH247">
            <v>7.8</v>
          </cell>
          <cell r="BI247">
            <v>6.4</v>
          </cell>
          <cell r="BJ247">
            <v>8</v>
          </cell>
          <cell r="BK247">
            <v>4.2</v>
          </cell>
          <cell r="BL247">
            <v>6.3</v>
          </cell>
          <cell r="BM247">
            <v>5.8</v>
          </cell>
          <cell r="BN247">
            <v>6.3</v>
          </cell>
          <cell r="BO247">
            <v>7.1</v>
          </cell>
          <cell r="BP247">
            <v>7.5</v>
          </cell>
          <cell r="BQ247">
            <v>7.8</v>
          </cell>
          <cell r="BR247">
            <v>7.3</v>
          </cell>
          <cell r="BS247">
            <v>5.5</v>
          </cell>
          <cell r="BT247">
            <v>7.5</v>
          </cell>
          <cell r="BV247">
            <v>5.2</v>
          </cell>
          <cell r="BX247">
            <v>6.1</v>
          </cell>
          <cell r="BZ247">
            <v>8.4</v>
          </cell>
          <cell r="CA247">
            <v>5.9</v>
          </cell>
          <cell r="CB247">
            <v>8.9</v>
          </cell>
          <cell r="CC247">
            <v>57</v>
          </cell>
          <cell r="CD247">
            <v>0</v>
          </cell>
          <cell r="CE247">
            <v>6.4</v>
          </cell>
          <cell r="CF247">
            <v>6.9</v>
          </cell>
          <cell r="CG247">
            <v>7.9</v>
          </cell>
          <cell r="CH247">
            <v>6.4</v>
          </cell>
          <cell r="CI247">
            <v>7.7</v>
          </cell>
          <cell r="CJ247">
            <v>8</v>
          </cell>
          <cell r="CL247">
            <v>7.5</v>
          </cell>
          <cell r="CM247">
            <v>7.5</v>
          </cell>
          <cell r="CN247">
            <v>6.8</v>
          </cell>
          <cell r="CO247">
            <v>9</v>
          </cell>
          <cell r="CP247">
            <v>7.9</v>
          </cell>
          <cell r="CQ247">
            <v>28</v>
          </cell>
          <cell r="CR247">
            <v>0</v>
          </cell>
          <cell r="CS247">
            <v>8.6999999999999993</v>
          </cell>
          <cell r="CY247">
            <v>5</v>
          </cell>
          <cell r="CZ247">
            <v>0</v>
          </cell>
          <cell r="DA247">
            <v>146</v>
          </cell>
          <cell r="DB247">
            <v>0</v>
          </cell>
          <cell r="DC247">
            <v>146</v>
          </cell>
          <cell r="DD247">
            <v>146</v>
          </cell>
          <cell r="DE247">
            <v>6.77</v>
          </cell>
          <cell r="DF247">
            <v>2.72</v>
          </cell>
        </row>
        <row r="248">
          <cell r="A248">
            <v>2320714528</v>
          </cell>
          <cell r="B248" t="str">
            <v>Huỳnh</v>
          </cell>
          <cell r="C248" t="str">
            <v>Nguyễn Thục</v>
          </cell>
          <cell r="D248" t="str">
            <v>Nhi</v>
          </cell>
          <cell r="E248">
            <v>36280</v>
          </cell>
          <cell r="F248" t="str">
            <v>Nữ</v>
          </cell>
          <cell r="G248" t="str">
            <v>Đã Học Xong</v>
          </cell>
          <cell r="H248">
            <v>7.6</v>
          </cell>
          <cell r="I248">
            <v>7.2</v>
          </cell>
          <cell r="J248">
            <v>8.3000000000000007</v>
          </cell>
          <cell r="K248">
            <v>7.4</v>
          </cell>
          <cell r="L248">
            <v>7.3</v>
          </cell>
          <cell r="M248">
            <v>4.5</v>
          </cell>
          <cell r="N248">
            <v>6.7</v>
          </cell>
          <cell r="P248">
            <v>6.5</v>
          </cell>
          <cell r="U248">
            <v>9.6</v>
          </cell>
          <cell r="V248">
            <v>5.7</v>
          </cell>
          <cell r="W248">
            <v>7.9</v>
          </cell>
          <cell r="X248">
            <v>6.9</v>
          </cell>
          <cell r="Y248">
            <v>8</v>
          </cell>
          <cell r="Z248">
            <v>5.6</v>
          </cell>
          <cell r="AA248">
            <v>7.7</v>
          </cell>
          <cell r="AB248">
            <v>7.1</v>
          </cell>
          <cell r="AC248">
            <v>5</v>
          </cell>
          <cell r="AD248">
            <v>5.9</v>
          </cell>
          <cell r="AE248">
            <v>5.9</v>
          </cell>
          <cell r="AF248">
            <v>8.1999999999999993</v>
          </cell>
          <cell r="AG248">
            <v>6.2</v>
          </cell>
          <cell r="AH248">
            <v>7</v>
          </cell>
          <cell r="AI248">
            <v>4.4000000000000004</v>
          </cell>
          <cell r="AJ248">
            <v>5.7</v>
          </cell>
          <cell r="AK248">
            <v>51</v>
          </cell>
          <cell r="AL248">
            <v>0</v>
          </cell>
          <cell r="AM248">
            <v>6.3</v>
          </cell>
          <cell r="AN248">
            <v>5.5</v>
          </cell>
          <cell r="AS248">
            <v>4.2</v>
          </cell>
          <cell r="AY248">
            <v>0</v>
          </cell>
          <cell r="AZ248">
            <v>7.1</v>
          </cell>
          <cell r="BA248">
            <v>0</v>
          </cell>
          <cell r="BB248">
            <v>4</v>
          </cell>
          <cell r="BC248">
            <v>1</v>
          </cell>
          <cell r="BD248">
            <v>5.4</v>
          </cell>
          <cell r="BE248">
            <v>4.0999999999999996</v>
          </cell>
          <cell r="BF248">
            <v>4.8</v>
          </cell>
          <cell r="BG248">
            <v>7.6</v>
          </cell>
          <cell r="BH248">
            <v>6.1</v>
          </cell>
          <cell r="BI248">
            <v>5.8</v>
          </cell>
          <cell r="BJ248">
            <v>6.7</v>
          </cell>
          <cell r="BK248">
            <v>5.9</v>
          </cell>
          <cell r="BL248">
            <v>7.3</v>
          </cell>
          <cell r="BM248">
            <v>4.9000000000000004</v>
          </cell>
          <cell r="BN248">
            <v>7.3</v>
          </cell>
          <cell r="BO248">
            <v>6.2</v>
          </cell>
          <cell r="BP248">
            <v>7.6</v>
          </cell>
          <cell r="BQ248">
            <v>4.4000000000000004</v>
          </cell>
          <cell r="BR248">
            <v>6.9</v>
          </cell>
          <cell r="BS248">
            <v>6.1</v>
          </cell>
          <cell r="BT248">
            <v>8.6</v>
          </cell>
          <cell r="BV248">
            <v>6</v>
          </cell>
          <cell r="BX248">
            <v>5.8</v>
          </cell>
          <cell r="BZ248">
            <v>5.2</v>
          </cell>
          <cell r="CA248">
            <v>5.0999999999999996</v>
          </cell>
          <cell r="CB248">
            <v>7</v>
          </cell>
          <cell r="CC248">
            <v>57</v>
          </cell>
          <cell r="CD248">
            <v>0</v>
          </cell>
          <cell r="CE248">
            <v>6.3</v>
          </cell>
          <cell r="CF248">
            <v>6.3</v>
          </cell>
          <cell r="CG248">
            <v>8.1</v>
          </cell>
          <cell r="CH248">
            <v>6.1</v>
          </cell>
          <cell r="CI248">
            <v>6.7</v>
          </cell>
          <cell r="CJ248">
            <v>8.8000000000000007</v>
          </cell>
          <cell r="CL248">
            <v>7.9</v>
          </cell>
          <cell r="CM248">
            <v>7</v>
          </cell>
          <cell r="CN248">
            <v>8</v>
          </cell>
          <cell r="CO248">
            <v>7.4</v>
          </cell>
          <cell r="CP248">
            <v>7.6</v>
          </cell>
          <cell r="CQ248">
            <v>28</v>
          </cell>
          <cell r="CR248">
            <v>0</v>
          </cell>
          <cell r="CS248">
            <v>8.86</v>
          </cell>
          <cell r="CY248">
            <v>5</v>
          </cell>
          <cell r="CZ248">
            <v>0</v>
          </cell>
          <cell r="DA248">
            <v>145</v>
          </cell>
          <cell r="DB248">
            <v>1</v>
          </cell>
          <cell r="DC248">
            <v>146</v>
          </cell>
          <cell r="DD248">
            <v>145</v>
          </cell>
          <cell r="DE248">
            <v>6.7</v>
          </cell>
          <cell r="DF248">
            <v>2.66</v>
          </cell>
        </row>
        <row r="249">
          <cell r="A249">
            <v>2320714529</v>
          </cell>
          <cell r="B249" t="str">
            <v>Hà</v>
          </cell>
          <cell r="C249" t="str">
            <v>Yến</v>
          </cell>
          <cell r="D249" t="str">
            <v>Nhi</v>
          </cell>
          <cell r="E249">
            <v>36468</v>
          </cell>
          <cell r="F249" t="str">
            <v>Nữ</v>
          </cell>
          <cell r="G249" t="str">
            <v>Đã Học Xong</v>
          </cell>
          <cell r="H249">
            <v>8.4</v>
          </cell>
          <cell r="I249">
            <v>7.9</v>
          </cell>
          <cell r="J249">
            <v>5.4</v>
          </cell>
          <cell r="K249">
            <v>8.3000000000000007</v>
          </cell>
          <cell r="L249">
            <v>7.1</v>
          </cell>
          <cell r="M249">
            <v>8</v>
          </cell>
          <cell r="N249">
            <v>5.4</v>
          </cell>
          <cell r="O249">
            <v>9.3000000000000007</v>
          </cell>
          <cell r="U249">
            <v>8.1</v>
          </cell>
          <cell r="V249">
            <v>8.6999999999999993</v>
          </cell>
          <cell r="W249">
            <v>6.6</v>
          </cell>
          <cell r="X249">
            <v>7.6</v>
          </cell>
          <cell r="Y249">
            <v>8.1</v>
          </cell>
          <cell r="Z249">
            <v>6.2</v>
          </cell>
          <cell r="AA249">
            <v>5.6</v>
          </cell>
          <cell r="AB249">
            <v>7.3</v>
          </cell>
          <cell r="AC249">
            <v>5.0999999999999996</v>
          </cell>
          <cell r="AD249">
            <v>8.1999999999999993</v>
          </cell>
          <cell r="AE249">
            <v>7.8</v>
          </cell>
          <cell r="AF249">
            <v>6</v>
          </cell>
          <cell r="AG249">
            <v>5</v>
          </cell>
          <cell r="AH249">
            <v>5.4</v>
          </cell>
          <cell r="AI249">
            <v>6.4</v>
          </cell>
          <cell r="AJ249">
            <v>8.4</v>
          </cell>
          <cell r="AK249">
            <v>51</v>
          </cell>
          <cell r="AL249">
            <v>0</v>
          </cell>
          <cell r="AM249">
            <v>0</v>
          </cell>
          <cell r="AN249">
            <v>5.6</v>
          </cell>
          <cell r="AS249">
            <v>4.9000000000000004</v>
          </cell>
          <cell r="AY249">
            <v>4.3</v>
          </cell>
          <cell r="BA249">
            <v>6.8</v>
          </cell>
          <cell r="BB249">
            <v>4</v>
          </cell>
          <cell r="BC249">
            <v>1</v>
          </cell>
          <cell r="BD249">
            <v>8.5</v>
          </cell>
          <cell r="BE249">
            <v>6.8</v>
          </cell>
          <cell r="BF249">
            <v>7.6</v>
          </cell>
          <cell r="BG249">
            <v>5.0999999999999996</v>
          </cell>
          <cell r="BH249">
            <v>6</v>
          </cell>
          <cell r="BI249">
            <v>5.2</v>
          </cell>
          <cell r="BJ249">
            <v>6.8</v>
          </cell>
          <cell r="BK249">
            <v>6.4</v>
          </cell>
          <cell r="BL249">
            <v>6.9</v>
          </cell>
          <cell r="BM249">
            <v>6.6</v>
          </cell>
          <cell r="BN249">
            <v>6.3</v>
          </cell>
          <cell r="BO249">
            <v>7.7</v>
          </cell>
          <cell r="BP249">
            <v>7.6</v>
          </cell>
          <cell r="BQ249">
            <v>7.8</v>
          </cell>
          <cell r="BR249">
            <v>6.5</v>
          </cell>
          <cell r="BS249">
            <v>6.2</v>
          </cell>
          <cell r="BT249">
            <v>6.4</v>
          </cell>
          <cell r="BV249">
            <v>8.9</v>
          </cell>
          <cell r="BX249">
            <v>8.1</v>
          </cell>
          <cell r="BZ249">
            <v>7.1</v>
          </cell>
          <cell r="CA249">
            <v>5.7</v>
          </cell>
          <cell r="CB249">
            <v>8.4</v>
          </cell>
          <cell r="CC249">
            <v>57</v>
          </cell>
          <cell r="CD249">
            <v>0</v>
          </cell>
          <cell r="CE249">
            <v>6.2</v>
          </cell>
          <cell r="CF249">
            <v>7.1</v>
          </cell>
          <cell r="CG249">
            <v>8.1</v>
          </cell>
          <cell r="CH249">
            <v>6.9</v>
          </cell>
          <cell r="CI249">
            <v>8.8000000000000007</v>
          </cell>
          <cell r="CJ249">
            <v>8.4</v>
          </cell>
          <cell r="CL249">
            <v>8.1</v>
          </cell>
          <cell r="CM249">
            <v>7.2</v>
          </cell>
          <cell r="CN249">
            <v>7.8</v>
          </cell>
          <cell r="CO249">
            <v>4.8</v>
          </cell>
          <cell r="CP249">
            <v>7.9</v>
          </cell>
          <cell r="CQ249">
            <v>28</v>
          </cell>
          <cell r="CR249">
            <v>0</v>
          </cell>
          <cell r="CS249">
            <v>8.6999999999999993</v>
          </cell>
          <cell r="CY249">
            <v>5</v>
          </cell>
          <cell r="CZ249">
            <v>0</v>
          </cell>
          <cell r="DA249">
            <v>145</v>
          </cell>
          <cell r="DB249">
            <v>1</v>
          </cell>
          <cell r="DC249">
            <v>146</v>
          </cell>
          <cell r="DD249">
            <v>145</v>
          </cell>
          <cell r="DE249">
            <v>7.17</v>
          </cell>
          <cell r="DF249">
            <v>2.95</v>
          </cell>
        </row>
        <row r="250">
          <cell r="A250">
            <v>2320714875</v>
          </cell>
          <cell r="B250" t="str">
            <v>Lưu</v>
          </cell>
          <cell r="C250" t="str">
            <v>Thị Tuyết</v>
          </cell>
          <cell r="D250" t="str">
            <v>Nhi</v>
          </cell>
          <cell r="E250">
            <v>36339</v>
          </cell>
          <cell r="F250" t="str">
            <v>Nữ</v>
          </cell>
          <cell r="G250" t="str">
            <v>Đã Học Xong</v>
          </cell>
          <cell r="H250">
            <v>8</v>
          </cell>
          <cell r="I250">
            <v>6.9</v>
          </cell>
          <cell r="J250">
            <v>6.9</v>
          </cell>
          <cell r="K250">
            <v>6.4</v>
          </cell>
          <cell r="L250">
            <v>8.1999999999999993</v>
          </cell>
          <cell r="M250">
            <v>7.2</v>
          </cell>
          <cell r="N250">
            <v>4.7</v>
          </cell>
          <cell r="O250">
            <v>8.8000000000000007</v>
          </cell>
          <cell r="T250">
            <v>5</v>
          </cell>
          <cell r="U250">
            <v>6.6</v>
          </cell>
          <cell r="W250">
            <v>9.8000000000000007</v>
          </cell>
          <cell r="X250">
            <v>8.1999999999999993</v>
          </cell>
          <cell r="Y250">
            <v>8.4</v>
          </cell>
          <cell r="Z250">
            <v>7.2</v>
          </cell>
          <cell r="AA250">
            <v>7.7</v>
          </cell>
          <cell r="AB250">
            <v>6.7</v>
          </cell>
          <cell r="AC250">
            <v>5.2</v>
          </cell>
          <cell r="AD250">
            <v>5.0999999999999996</v>
          </cell>
          <cell r="AE250">
            <v>5.6</v>
          </cell>
          <cell r="AF250">
            <v>8</v>
          </cell>
          <cell r="AG250">
            <v>4.8</v>
          </cell>
          <cell r="AH250">
            <v>5.2</v>
          </cell>
          <cell r="AI250">
            <v>5.8</v>
          </cell>
          <cell r="AJ250">
            <v>5.7</v>
          </cell>
          <cell r="AK250">
            <v>51</v>
          </cell>
          <cell r="AL250">
            <v>0</v>
          </cell>
          <cell r="AM250">
            <v>6.1</v>
          </cell>
          <cell r="AN250">
            <v>8.4</v>
          </cell>
          <cell r="AO250">
            <v>7</v>
          </cell>
          <cell r="AU250">
            <v>6.5</v>
          </cell>
          <cell r="BA250">
            <v>5.5</v>
          </cell>
          <cell r="BB250">
            <v>5</v>
          </cell>
          <cell r="BC250">
            <v>0</v>
          </cell>
          <cell r="BD250">
            <v>6.4</v>
          </cell>
          <cell r="BE250">
            <v>7</v>
          </cell>
          <cell r="BF250">
            <v>5.5</v>
          </cell>
          <cell r="BG250">
            <v>4.2</v>
          </cell>
          <cell r="BH250">
            <v>6.2</v>
          </cell>
          <cell r="BI250">
            <v>6.2</v>
          </cell>
          <cell r="BJ250">
            <v>8.4</v>
          </cell>
          <cell r="BK250">
            <v>6.7</v>
          </cell>
          <cell r="BL250">
            <v>6.9</v>
          </cell>
          <cell r="BM250">
            <v>5.4</v>
          </cell>
          <cell r="BN250">
            <v>8.4</v>
          </cell>
          <cell r="BO250">
            <v>6.7</v>
          </cell>
          <cell r="BP250">
            <v>8.1</v>
          </cell>
          <cell r="BQ250">
            <v>6.3</v>
          </cell>
          <cell r="BR250">
            <v>8.1</v>
          </cell>
          <cell r="BS250">
            <v>7.2</v>
          </cell>
          <cell r="BT250">
            <v>6.2</v>
          </cell>
          <cell r="BV250">
            <v>6.7</v>
          </cell>
          <cell r="BX250">
            <v>8.1999999999999993</v>
          </cell>
          <cell r="BZ250">
            <v>8.6</v>
          </cell>
          <cell r="CA250">
            <v>5.8</v>
          </cell>
          <cell r="CB250">
            <v>7.8</v>
          </cell>
          <cell r="CC250">
            <v>57</v>
          </cell>
          <cell r="CD250">
            <v>0</v>
          </cell>
          <cell r="CE250">
            <v>8</v>
          </cell>
          <cell r="CF250">
            <v>8.1999999999999993</v>
          </cell>
          <cell r="CG250">
            <v>7.9</v>
          </cell>
          <cell r="CH250">
            <v>5.7</v>
          </cell>
          <cell r="CI250">
            <v>6.6</v>
          </cell>
          <cell r="CJ250">
            <v>8.6</v>
          </cell>
          <cell r="CL250">
            <v>7.8</v>
          </cell>
          <cell r="CM250">
            <v>6.5</v>
          </cell>
          <cell r="CN250">
            <v>6.9</v>
          </cell>
          <cell r="CO250">
            <v>8.1999999999999993</v>
          </cell>
          <cell r="CP250">
            <v>7.8</v>
          </cell>
          <cell r="CQ250">
            <v>28</v>
          </cell>
          <cell r="CR250">
            <v>0</v>
          </cell>
          <cell r="CS250">
            <v>8.6999999999999993</v>
          </cell>
          <cell r="CY250">
            <v>5</v>
          </cell>
          <cell r="CZ250">
            <v>0</v>
          </cell>
          <cell r="DA250">
            <v>146</v>
          </cell>
          <cell r="DB250">
            <v>0</v>
          </cell>
          <cell r="DC250">
            <v>146</v>
          </cell>
          <cell r="DD250">
            <v>146</v>
          </cell>
          <cell r="DE250">
            <v>6.95</v>
          </cell>
          <cell r="DF250">
            <v>2.82</v>
          </cell>
        </row>
        <row r="251">
          <cell r="A251">
            <v>2320716741</v>
          </cell>
          <cell r="B251" t="str">
            <v>Trần</v>
          </cell>
          <cell r="C251" t="str">
            <v>Thị Tuyết</v>
          </cell>
          <cell r="D251" t="str">
            <v>Nhi</v>
          </cell>
          <cell r="E251">
            <v>36500</v>
          </cell>
          <cell r="F251" t="str">
            <v>Nữ</v>
          </cell>
          <cell r="G251" t="str">
            <v>Đã Học Xong</v>
          </cell>
          <cell r="H251">
            <v>8.4</v>
          </cell>
          <cell r="I251">
            <v>8.5</v>
          </cell>
          <cell r="J251">
            <v>8.4</v>
          </cell>
          <cell r="K251">
            <v>7.8</v>
          </cell>
          <cell r="L251">
            <v>8.9</v>
          </cell>
          <cell r="M251">
            <v>9.1999999999999993</v>
          </cell>
          <cell r="N251">
            <v>6.7</v>
          </cell>
          <cell r="P251">
            <v>8.6999999999999993</v>
          </cell>
          <cell r="U251">
            <v>8.4</v>
          </cell>
          <cell r="V251">
            <v>9.4</v>
          </cell>
          <cell r="W251">
            <v>9.5</v>
          </cell>
          <cell r="X251">
            <v>10</v>
          </cell>
          <cell r="Y251">
            <v>8.1</v>
          </cell>
          <cell r="Z251">
            <v>7.7</v>
          </cell>
          <cell r="AA251">
            <v>7.8</v>
          </cell>
          <cell r="AB251">
            <v>8.9</v>
          </cell>
          <cell r="AC251">
            <v>6.1</v>
          </cell>
          <cell r="AD251">
            <v>7.6</v>
          </cell>
          <cell r="AE251">
            <v>5.5</v>
          </cell>
          <cell r="AF251">
            <v>8.6</v>
          </cell>
          <cell r="AG251">
            <v>5.4</v>
          </cell>
          <cell r="AH251">
            <v>5.7</v>
          </cell>
          <cell r="AI251">
            <v>6.1</v>
          </cell>
          <cell r="AJ251">
            <v>5.7</v>
          </cell>
          <cell r="AK251">
            <v>51</v>
          </cell>
          <cell r="AL251">
            <v>0</v>
          </cell>
          <cell r="AM251">
            <v>7.6</v>
          </cell>
          <cell r="AN251">
            <v>7.3</v>
          </cell>
          <cell r="AQ251">
            <v>7.3</v>
          </cell>
          <cell r="AW251">
            <v>7.7</v>
          </cell>
          <cell r="BA251">
            <v>7.7</v>
          </cell>
          <cell r="BB251">
            <v>5</v>
          </cell>
          <cell r="BC251">
            <v>0</v>
          </cell>
          <cell r="BD251">
            <v>8</v>
          </cell>
          <cell r="BE251">
            <v>9.4</v>
          </cell>
          <cell r="BF251">
            <v>7.5</v>
          </cell>
          <cell r="BG251">
            <v>5</v>
          </cell>
          <cell r="BH251">
            <v>7</v>
          </cell>
          <cell r="BI251">
            <v>5.9</v>
          </cell>
          <cell r="BJ251">
            <v>8.3000000000000007</v>
          </cell>
          <cell r="BK251">
            <v>6.2</v>
          </cell>
          <cell r="BL251">
            <v>7.6</v>
          </cell>
          <cell r="BM251">
            <v>7.4</v>
          </cell>
          <cell r="BN251">
            <v>4.9000000000000004</v>
          </cell>
          <cell r="BO251">
            <v>7.5</v>
          </cell>
          <cell r="BP251">
            <v>9.1999999999999993</v>
          </cell>
          <cell r="BQ251">
            <v>8.3000000000000007</v>
          </cell>
          <cell r="BR251">
            <v>8.8000000000000007</v>
          </cell>
          <cell r="BS251">
            <v>5.4</v>
          </cell>
          <cell r="BT251">
            <v>7.2</v>
          </cell>
          <cell r="BV251">
            <v>7.6</v>
          </cell>
          <cell r="BX251">
            <v>8</v>
          </cell>
          <cell r="BZ251">
            <v>5.3</v>
          </cell>
          <cell r="CA251">
            <v>8</v>
          </cell>
          <cell r="CB251">
            <v>7.8</v>
          </cell>
          <cell r="CC251">
            <v>57</v>
          </cell>
          <cell r="CD251">
            <v>0</v>
          </cell>
          <cell r="CE251">
            <v>8.1999999999999993</v>
          </cell>
          <cell r="CF251">
            <v>8.1</v>
          </cell>
          <cell r="CG251">
            <v>7.8</v>
          </cell>
          <cell r="CH251">
            <v>6.3</v>
          </cell>
          <cell r="CI251">
            <v>9</v>
          </cell>
          <cell r="CJ251">
            <v>9.5</v>
          </cell>
          <cell r="CL251">
            <v>5.3</v>
          </cell>
          <cell r="CM251">
            <v>6.3</v>
          </cell>
          <cell r="CN251">
            <v>8.1</v>
          </cell>
          <cell r="CO251">
            <v>7.6</v>
          </cell>
          <cell r="CP251">
            <v>8.9</v>
          </cell>
          <cell r="CQ251">
            <v>28</v>
          </cell>
          <cell r="CR251">
            <v>0</v>
          </cell>
          <cell r="CS251">
            <v>8.6999999999999993</v>
          </cell>
          <cell r="CY251">
            <v>5</v>
          </cell>
          <cell r="CZ251">
            <v>0</v>
          </cell>
          <cell r="DA251">
            <v>146</v>
          </cell>
          <cell r="DB251">
            <v>0</v>
          </cell>
          <cell r="DC251">
            <v>146</v>
          </cell>
          <cell r="DD251">
            <v>146</v>
          </cell>
          <cell r="DE251">
            <v>7.59</v>
          </cell>
          <cell r="DF251">
            <v>3.2</v>
          </cell>
        </row>
        <row r="252">
          <cell r="A252">
            <v>2320716748</v>
          </cell>
          <cell r="B252" t="str">
            <v>Hoàng</v>
          </cell>
          <cell r="C252" t="str">
            <v>Thị Phương</v>
          </cell>
          <cell r="D252" t="str">
            <v>Nhi</v>
          </cell>
          <cell r="E252">
            <v>36263</v>
          </cell>
          <cell r="F252" t="str">
            <v>Nữ</v>
          </cell>
          <cell r="G252" t="str">
            <v>Đã Học Xong</v>
          </cell>
          <cell r="H252">
            <v>7.6</v>
          </cell>
          <cell r="I252">
            <v>5.5</v>
          </cell>
          <cell r="J252">
            <v>7.2</v>
          </cell>
          <cell r="K252">
            <v>5.9</v>
          </cell>
          <cell r="L252">
            <v>7.5</v>
          </cell>
          <cell r="M252">
            <v>6.1</v>
          </cell>
          <cell r="N252">
            <v>7.4</v>
          </cell>
          <cell r="O252">
            <v>8.8000000000000007</v>
          </cell>
          <cell r="U252">
            <v>8.1</v>
          </cell>
          <cell r="V252">
            <v>7.9</v>
          </cell>
          <cell r="W252">
            <v>7.3</v>
          </cell>
          <cell r="X252">
            <v>8</v>
          </cell>
          <cell r="Y252">
            <v>6.6</v>
          </cell>
          <cell r="Z252">
            <v>5.4</v>
          </cell>
          <cell r="AA252">
            <v>8.3000000000000007</v>
          </cell>
          <cell r="AB252">
            <v>7.6</v>
          </cell>
          <cell r="AC252">
            <v>6.6</v>
          </cell>
          <cell r="AD252">
            <v>6.8</v>
          </cell>
          <cell r="AE252">
            <v>5.6</v>
          </cell>
          <cell r="AF252">
            <v>6.9</v>
          </cell>
          <cell r="AG252">
            <v>5.0999999999999996</v>
          </cell>
          <cell r="AH252">
            <v>4.9000000000000004</v>
          </cell>
          <cell r="AI252">
            <v>5.3</v>
          </cell>
          <cell r="AJ252">
            <v>6.4</v>
          </cell>
          <cell r="AK252">
            <v>51</v>
          </cell>
          <cell r="AL252">
            <v>0</v>
          </cell>
          <cell r="AM252">
            <v>5.2</v>
          </cell>
          <cell r="AN252">
            <v>6.1</v>
          </cell>
          <cell r="AQ252">
            <v>5.8</v>
          </cell>
          <cell r="AY252">
            <v>8.1999999999999993</v>
          </cell>
          <cell r="BA252">
            <v>7.9</v>
          </cell>
          <cell r="BB252">
            <v>5</v>
          </cell>
          <cell r="BC252">
            <v>0</v>
          </cell>
          <cell r="BD252">
            <v>8.1999999999999993</v>
          </cell>
          <cell r="BE252">
            <v>7.7</v>
          </cell>
          <cell r="BF252">
            <v>8.5</v>
          </cell>
          <cell r="BG252">
            <v>5.0999999999999996</v>
          </cell>
          <cell r="BH252">
            <v>7.6</v>
          </cell>
          <cell r="BI252">
            <v>5.8</v>
          </cell>
          <cell r="BJ252">
            <v>5.5</v>
          </cell>
          <cell r="BK252">
            <v>5.3</v>
          </cell>
          <cell r="BL252">
            <v>7.7</v>
          </cell>
          <cell r="BM252">
            <v>4.9000000000000004</v>
          </cell>
          <cell r="BN252">
            <v>7.8</v>
          </cell>
          <cell r="BO252">
            <v>5.5</v>
          </cell>
          <cell r="BP252">
            <v>9.1999999999999993</v>
          </cell>
          <cell r="BQ252">
            <v>4.4000000000000004</v>
          </cell>
          <cell r="BR252">
            <v>5.4</v>
          </cell>
          <cell r="BS252">
            <v>6.4</v>
          </cell>
          <cell r="BT252">
            <v>8.3000000000000007</v>
          </cell>
          <cell r="BV252">
            <v>6.1</v>
          </cell>
          <cell r="BX252">
            <v>8.8000000000000007</v>
          </cell>
          <cell r="BZ252">
            <v>8.3000000000000007</v>
          </cell>
          <cell r="CA252">
            <v>6.6</v>
          </cell>
          <cell r="CB252">
            <v>8.6</v>
          </cell>
          <cell r="CC252">
            <v>57</v>
          </cell>
          <cell r="CD252">
            <v>0</v>
          </cell>
          <cell r="CE252">
            <v>5.2</v>
          </cell>
          <cell r="CF252">
            <v>8</v>
          </cell>
          <cell r="CG252">
            <v>9</v>
          </cell>
          <cell r="CH252">
            <v>6.6</v>
          </cell>
          <cell r="CI252">
            <v>8.3000000000000007</v>
          </cell>
          <cell r="CJ252">
            <v>9.1</v>
          </cell>
          <cell r="CL252">
            <v>6.9</v>
          </cell>
          <cell r="CM252">
            <v>6.8</v>
          </cell>
          <cell r="CN252">
            <v>6.5</v>
          </cell>
          <cell r="CO252">
            <v>8</v>
          </cell>
          <cell r="CP252">
            <v>8.1999999999999993</v>
          </cell>
          <cell r="CQ252">
            <v>28</v>
          </cell>
          <cell r="CR252">
            <v>0</v>
          </cell>
          <cell r="CS252">
            <v>8.6999999999999993</v>
          </cell>
          <cell r="CY252">
            <v>5</v>
          </cell>
          <cell r="CZ252">
            <v>0</v>
          </cell>
          <cell r="DA252">
            <v>146</v>
          </cell>
          <cell r="DB252">
            <v>0</v>
          </cell>
          <cell r="DC252">
            <v>146</v>
          </cell>
          <cell r="DD252">
            <v>146</v>
          </cell>
          <cell r="DE252">
            <v>7.03</v>
          </cell>
          <cell r="DF252">
            <v>2.87</v>
          </cell>
        </row>
        <row r="253">
          <cell r="A253">
            <v>2320716959</v>
          </cell>
          <cell r="B253" t="str">
            <v>Nguyễn</v>
          </cell>
          <cell r="C253" t="str">
            <v>Lê Uyên</v>
          </cell>
          <cell r="D253" t="str">
            <v>Nhi</v>
          </cell>
          <cell r="E253">
            <v>36473</v>
          </cell>
          <cell r="F253" t="str">
            <v>Nữ</v>
          </cell>
          <cell r="G253" t="str">
            <v>Đã Học Xong</v>
          </cell>
          <cell r="H253">
            <v>7.3</v>
          </cell>
          <cell r="I253">
            <v>8.1</v>
          </cell>
          <cell r="J253">
            <v>8.6</v>
          </cell>
          <cell r="K253">
            <v>6.8</v>
          </cell>
          <cell r="L253">
            <v>6.5</v>
          </cell>
          <cell r="M253">
            <v>6.8</v>
          </cell>
          <cell r="N253">
            <v>4.7</v>
          </cell>
          <cell r="O253">
            <v>6.9</v>
          </cell>
          <cell r="T253">
            <v>6.8</v>
          </cell>
          <cell r="U253">
            <v>6.1</v>
          </cell>
          <cell r="W253">
            <v>7.9</v>
          </cell>
          <cell r="X253">
            <v>7.8</v>
          </cell>
          <cell r="Y253">
            <v>8.1</v>
          </cell>
          <cell r="Z253">
            <v>5.5</v>
          </cell>
          <cell r="AA253">
            <v>8</v>
          </cell>
          <cell r="AB253">
            <v>8.5</v>
          </cell>
          <cell r="AC253">
            <v>6.7</v>
          </cell>
          <cell r="AD253">
            <v>6.3</v>
          </cell>
          <cell r="AE253">
            <v>6.4</v>
          </cell>
          <cell r="AF253">
            <v>7.3</v>
          </cell>
          <cell r="AG253">
            <v>6.4</v>
          </cell>
          <cell r="AH253">
            <v>6.3</v>
          </cell>
          <cell r="AI253">
            <v>5.5</v>
          </cell>
          <cell r="AJ253">
            <v>5.9</v>
          </cell>
          <cell r="AK253">
            <v>51</v>
          </cell>
          <cell r="AL253">
            <v>0</v>
          </cell>
          <cell r="AM253">
            <v>6.4</v>
          </cell>
          <cell r="AN253">
            <v>6.9</v>
          </cell>
          <cell r="AQ253">
            <v>4.9000000000000004</v>
          </cell>
          <cell r="AW253">
            <v>6.4</v>
          </cell>
          <cell r="BA253">
            <v>7.3</v>
          </cell>
          <cell r="BB253">
            <v>5</v>
          </cell>
          <cell r="BC253">
            <v>0</v>
          </cell>
          <cell r="BD253">
            <v>7.6</v>
          </cell>
          <cell r="BE253">
            <v>7.5</v>
          </cell>
          <cell r="BF253">
            <v>4.5999999999999996</v>
          </cell>
          <cell r="BG253">
            <v>4.5</v>
          </cell>
          <cell r="BH253">
            <v>6.1</v>
          </cell>
          <cell r="BI253">
            <v>4.5</v>
          </cell>
          <cell r="BJ253">
            <v>5.5</v>
          </cell>
          <cell r="BK253">
            <v>5.4</v>
          </cell>
          <cell r="BL253">
            <v>7.8</v>
          </cell>
          <cell r="BM253">
            <v>9</v>
          </cell>
          <cell r="BN253">
            <v>8.6999999999999993</v>
          </cell>
          <cell r="BO253">
            <v>8.4</v>
          </cell>
          <cell r="BP253">
            <v>8.6999999999999993</v>
          </cell>
          <cell r="BQ253">
            <v>5</v>
          </cell>
          <cell r="BR253">
            <v>6</v>
          </cell>
          <cell r="BS253">
            <v>7.4</v>
          </cell>
          <cell r="BT253">
            <v>8.4</v>
          </cell>
          <cell r="BV253">
            <v>5.8</v>
          </cell>
          <cell r="BX253">
            <v>6.9</v>
          </cell>
          <cell r="BZ253">
            <v>7.4</v>
          </cell>
          <cell r="CA253">
            <v>7.1</v>
          </cell>
          <cell r="CB253">
            <v>8.6</v>
          </cell>
          <cell r="CC253">
            <v>57</v>
          </cell>
          <cell r="CD253">
            <v>0</v>
          </cell>
          <cell r="CE253">
            <v>6</v>
          </cell>
          <cell r="CF253">
            <v>6.9</v>
          </cell>
          <cell r="CG253">
            <v>8.6</v>
          </cell>
          <cell r="CH253">
            <v>7.3</v>
          </cell>
          <cell r="CI253">
            <v>8</v>
          </cell>
          <cell r="CJ253">
            <v>9.1999999999999993</v>
          </cell>
          <cell r="CL253">
            <v>6.8</v>
          </cell>
          <cell r="CM253">
            <v>9.1</v>
          </cell>
          <cell r="CN253">
            <v>9.1</v>
          </cell>
          <cell r="CO253">
            <v>9</v>
          </cell>
          <cell r="CP253">
            <v>9.3000000000000007</v>
          </cell>
          <cell r="CQ253">
            <v>28</v>
          </cell>
          <cell r="CR253">
            <v>0</v>
          </cell>
          <cell r="CS253">
            <v>8.6</v>
          </cell>
          <cell r="CY253">
            <v>5</v>
          </cell>
          <cell r="CZ253">
            <v>0</v>
          </cell>
          <cell r="DA253">
            <v>146</v>
          </cell>
          <cell r="DB253">
            <v>0</v>
          </cell>
          <cell r="DC253">
            <v>146</v>
          </cell>
          <cell r="DD253">
            <v>146</v>
          </cell>
          <cell r="DE253">
            <v>7.2</v>
          </cell>
          <cell r="DF253">
            <v>2.99</v>
          </cell>
        </row>
        <row r="254">
          <cell r="A254">
            <v>2320719881</v>
          </cell>
          <cell r="B254" t="str">
            <v>Lê</v>
          </cell>
          <cell r="C254" t="str">
            <v>Thị</v>
          </cell>
          <cell r="D254" t="str">
            <v>Nhi</v>
          </cell>
          <cell r="E254">
            <v>36192</v>
          </cell>
          <cell r="F254" t="str">
            <v>Nữ</v>
          </cell>
          <cell r="G254" t="str">
            <v>Đã Đăng Ký (chưa học xong)</v>
          </cell>
          <cell r="H254">
            <v>7.7</v>
          </cell>
          <cell r="I254">
            <v>7.7</v>
          </cell>
          <cell r="J254">
            <v>5.8</v>
          </cell>
          <cell r="K254">
            <v>6.6</v>
          </cell>
          <cell r="L254">
            <v>7.4</v>
          </cell>
          <cell r="M254">
            <v>4.5</v>
          </cell>
          <cell r="N254">
            <v>4</v>
          </cell>
          <cell r="P254">
            <v>6</v>
          </cell>
          <cell r="U254">
            <v>7.8</v>
          </cell>
          <cell r="V254">
            <v>4.8</v>
          </cell>
          <cell r="W254">
            <v>7.9</v>
          </cell>
          <cell r="X254">
            <v>9.5</v>
          </cell>
          <cell r="Y254">
            <v>7.6</v>
          </cell>
          <cell r="Z254">
            <v>5.5</v>
          </cell>
          <cell r="AA254">
            <v>6.9</v>
          </cell>
          <cell r="AB254">
            <v>6.6</v>
          </cell>
          <cell r="AC254">
            <v>4.0999999999999996</v>
          </cell>
          <cell r="AD254">
            <v>5.3</v>
          </cell>
          <cell r="AE254">
            <v>4.8</v>
          </cell>
          <cell r="AF254">
            <v>6.1</v>
          </cell>
          <cell r="AG254">
            <v>5.7</v>
          </cell>
          <cell r="AH254">
            <v>5.3</v>
          </cell>
          <cell r="AI254">
            <v>4.4000000000000004</v>
          </cell>
          <cell r="AJ254">
            <v>4.3</v>
          </cell>
          <cell r="AK254">
            <v>51</v>
          </cell>
          <cell r="AL254">
            <v>0</v>
          </cell>
          <cell r="AM254">
            <v>5.9</v>
          </cell>
          <cell r="AN254">
            <v>5.7</v>
          </cell>
          <cell r="AT254">
            <v>7.5</v>
          </cell>
          <cell r="AZ254">
            <v>6</v>
          </cell>
          <cell r="BA254">
            <v>0</v>
          </cell>
          <cell r="BB254">
            <v>4</v>
          </cell>
          <cell r="BC254">
            <v>1</v>
          </cell>
          <cell r="BD254">
            <v>4.3</v>
          </cell>
          <cell r="BE254">
            <v>6.4</v>
          </cell>
          <cell r="BF254">
            <v>5</v>
          </cell>
          <cell r="BG254">
            <v>5.5</v>
          </cell>
          <cell r="BH254">
            <v>7.2</v>
          </cell>
          <cell r="BI254">
            <v>6</v>
          </cell>
          <cell r="BJ254">
            <v>5</v>
          </cell>
          <cell r="BK254">
            <v>5.2</v>
          </cell>
          <cell r="BL254">
            <v>7.3</v>
          </cell>
          <cell r="BM254">
            <v>5.5</v>
          </cell>
          <cell r="BN254">
            <v>0</v>
          </cell>
          <cell r="BO254">
            <v>8.5</v>
          </cell>
          <cell r="BP254">
            <v>5.4</v>
          </cell>
          <cell r="BQ254">
            <v>6.5</v>
          </cell>
          <cell r="BR254">
            <v>9</v>
          </cell>
          <cell r="BS254">
            <v>5.3</v>
          </cell>
          <cell r="BT254">
            <v>5.4</v>
          </cell>
          <cell r="BV254">
            <v>5.8</v>
          </cell>
          <cell r="BX254">
            <v>5.6</v>
          </cell>
          <cell r="BZ254">
            <v>7.3</v>
          </cell>
          <cell r="CA254">
            <v>5.5</v>
          </cell>
          <cell r="CB254">
            <v>7</v>
          </cell>
          <cell r="CC254">
            <v>54</v>
          </cell>
          <cell r="CD254">
            <v>3</v>
          </cell>
          <cell r="CE254">
            <v>5.7</v>
          </cell>
          <cell r="CF254">
            <v>7.5</v>
          </cell>
          <cell r="CG254">
            <v>6.9</v>
          </cell>
          <cell r="CH254">
            <v>7.3</v>
          </cell>
          <cell r="CI254">
            <v>7.7</v>
          </cell>
          <cell r="CJ254">
            <v>6.1</v>
          </cell>
          <cell r="CL254">
            <v>4.4000000000000004</v>
          </cell>
          <cell r="CM254">
            <v>6.4</v>
          </cell>
          <cell r="CN254">
            <v>6</v>
          </cell>
          <cell r="CO254">
            <v>7</v>
          </cell>
          <cell r="CP254">
            <v>7.3</v>
          </cell>
          <cell r="CQ254">
            <v>28</v>
          </cell>
          <cell r="CR254">
            <v>0</v>
          </cell>
          <cell r="CS254">
            <v>7.66</v>
          </cell>
          <cell r="CY254">
            <v>5</v>
          </cell>
          <cell r="CZ254">
            <v>0</v>
          </cell>
          <cell r="DA254">
            <v>142</v>
          </cell>
          <cell r="DB254">
            <v>4</v>
          </cell>
          <cell r="DC254">
            <v>146</v>
          </cell>
          <cell r="DD254">
            <v>145</v>
          </cell>
          <cell r="DE254">
            <v>6.2</v>
          </cell>
          <cell r="DF254">
            <v>2.3199999999999998</v>
          </cell>
        </row>
        <row r="255">
          <cell r="A255">
            <v>2320713288</v>
          </cell>
          <cell r="B255" t="str">
            <v>Phạm</v>
          </cell>
          <cell r="C255" t="str">
            <v>Nguyễn Quỳnh</v>
          </cell>
          <cell r="D255" t="str">
            <v>Nhiên</v>
          </cell>
          <cell r="E255">
            <v>36399</v>
          </cell>
          <cell r="F255" t="str">
            <v>Nữ</v>
          </cell>
          <cell r="G255" t="str">
            <v>Đã Học Xong</v>
          </cell>
          <cell r="H255">
            <v>6</v>
          </cell>
          <cell r="I255">
            <v>6.2</v>
          </cell>
          <cell r="J255">
            <v>5.5</v>
          </cell>
          <cell r="K255">
            <v>6.8</v>
          </cell>
          <cell r="L255">
            <v>6.5</v>
          </cell>
          <cell r="M255">
            <v>6.1</v>
          </cell>
          <cell r="N255">
            <v>4.2</v>
          </cell>
          <cell r="P255">
            <v>7.9</v>
          </cell>
          <cell r="T255">
            <v>6.6</v>
          </cell>
          <cell r="U255">
            <v>8.1999999999999993</v>
          </cell>
          <cell r="W255">
            <v>9.1999999999999993</v>
          </cell>
          <cell r="X255">
            <v>8.1</v>
          </cell>
          <cell r="Y255">
            <v>7.5</v>
          </cell>
          <cell r="Z255">
            <v>7.5</v>
          </cell>
          <cell r="AA255">
            <v>8.5</v>
          </cell>
          <cell r="AB255">
            <v>8.4</v>
          </cell>
          <cell r="AC255">
            <v>4.5999999999999996</v>
          </cell>
          <cell r="AD255">
            <v>5.2</v>
          </cell>
          <cell r="AE255">
            <v>6.1</v>
          </cell>
          <cell r="AF255">
            <v>4.7</v>
          </cell>
          <cell r="AG255">
            <v>5.5</v>
          </cell>
          <cell r="AH255">
            <v>5.3</v>
          </cell>
          <cell r="AI255">
            <v>5.6</v>
          </cell>
          <cell r="AJ255">
            <v>4.5</v>
          </cell>
          <cell r="AK255">
            <v>51</v>
          </cell>
          <cell r="AL255">
            <v>0</v>
          </cell>
          <cell r="AM255">
            <v>6.3</v>
          </cell>
          <cell r="AN255">
            <v>5</v>
          </cell>
          <cell r="AO255">
            <v>8.4</v>
          </cell>
          <cell r="AU255">
            <v>6.7</v>
          </cell>
          <cell r="BA255">
            <v>7.6</v>
          </cell>
          <cell r="BB255">
            <v>5</v>
          </cell>
          <cell r="BC255">
            <v>0</v>
          </cell>
          <cell r="BD255">
            <v>7.2</v>
          </cell>
          <cell r="BE255">
            <v>6.6</v>
          </cell>
          <cell r="BF255">
            <v>5.5</v>
          </cell>
          <cell r="BG255">
            <v>5.9</v>
          </cell>
          <cell r="BH255">
            <v>6.7</v>
          </cell>
          <cell r="BI255">
            <v>4.5</v>
          </cell>
          <cell r="BJ255">
            <v>4.5</v>
          </cell>
          <cell r="BK255">
            <v>4.0999999999999996</v>
          </cell>
          <cell r="BL255">
            <v>5.9</v>
          </cell>
          <cell r="BM255">
            <v>5.6</v>
          </cell>
          <cell r="BN255">
            <v>6.7</v>
          </cell>
          <cell r="BO255">
            <v>7.2</v>
          </cell>
          <cell r="BP255">
            <v>8.6999999999999993</v>
          </cell>
          <cell r="BQ255">
            <v>7.1</v>
          </cell>
          <cell r="BR255">
            <v>7.9</v>
          </cell>
          <cell r="BS255">
            <v>5.3</v>
          </cell>
          <cell r="BT255">
            <v>5.6</v>
          </cell>
          <cell r="BV255">
            <v>6.8</v>
          </cell>
          <cell r="BX255">
            <v>6.4</v>
          </cell>
          <cell r="BZ255">
            <v>7.8</v>
          </cell>
          <cell r="CA255">
            <v>6.3</v>
          </cell>
          <cell r="CB255">
            <v>6</v>
          </cell>
          <cell r="CC255">
            <v>57</v>
          </cell>
          <cell r="CD255">
            <v>0</v>
          </cell>
          <cell r="CE255">
            <v>6.1</v>
          </cell>
          <cell r="CF255">
            <v>8.1</v>
          </cell>
          <cell r="CG255">
            <v>6.3</v>
          </cell>
          <cell r="CH255">
            <v>5.7</v>
          </cell>
          <cell r="CI255">
            <v>6.5</v>
          </cell>
          <cell r="CJ255">
            <v>7.2</v>
          </cell>
          <cell r="CL255">
            <v>5.6</v>
          </cell>
          <cell r="CM255">
            <v>6</v>
          </cell>
          <cell r="CN255">
            <v>7</v>
          </cell>
          <cell r="CO255">
            <v>8.6999999999999993</v>
          </cell>
          <cell r="CP255">
            <v>6.4</v>
          </cell>
          <cell r="CQ255">
            <v>28</v>
          </cell>
          <cell r="CR255">
            <v>0</v>
          </cell>
          <cell r="CS255">
            <v>7.44</v>
          </cell>
          <cell r="CY255">
            <v>5</v>
          </cell>
          <cell r="CZ255">
            <v>0</v>
          </cell>
          <cell r="DA255">
            <v>146</v>
          </cell>
          <cell r="DB255">
            <v>0</v>
          </cell>
          <cell r="DC255">
            <v>146</v>
          </cell>
          <cell r="DD255">
            <v>146</v>
          </cell>
          <cell r="DE255">
            <v>6.46</v>
          </cell>
          <cell r="DF255">
            <v>2.54</v>
          </cell>
        </row>
        <row r="256">
          <cell r="A256">
            <v>2320714443</v>
          </cell>
          <cell r="B256" t="str">
            <v>Trương</v>
          </cell>
          <cell r="C256" t="str">
            <v>Thị Minh</v>
          </cell>
          <cell r="D256" t="str">
            <v>Nhiên</v>
          </cell>
          <cell r="E256">
            <v>36179</v>
          </cell>
          <cell r="F256" t="str">
            <v>Nữ</v>
          </cell>
          <cell r="G256" t="str">
            <v>Đã Học Xong</v>
          </cell>
          <cell r="H256">
            <v>8.6</v>
          </cell>
          <cell r="I256">
            <v>7.8</v>
          </cell>
          <cell r="J256">
            <v>4.3</v>
          </cell>
          <cell r="K256">
            <v>5.9</v>
          </cell>
          <cell r="L256">
            <v>7.7</v>
          </cell>
          <cell r="M256">
            <v>6.8</v>
          </cell>
          <cell r="N256">
            <v>9</v>
          </cell>
          <cell r="P256">
            <v>8.6999999999999993</v>
          </cell>
          <cell r="U256">
            <v>7.9</v>
          </cell>
          <cell r="V256">
            <v>7.3</v>
          </cell>
          <cell r="W256">
            <v>9.1999999999999993</v>
          </cell>
          <cell r="X256">
            <v>4.5999999999999996</v>
          </cell>
          <cell r="Y256">
            <v>8.1999999999999993</v>
          </cell>
          <cell r="Z256">
            <v>7.2</v>
          </cell>
          <cell r="AA256">
            <v>8.6</v>
          </cell>
          <cell r="AB256">
            <v>9.1</v>
          </cell>
          <cell r="AC256">
            <v>7.2</v>
          </cell>
          <cell r="AD256">
            <v>7</v>
          </cell>
          <cell r="AE256">
            <v>5.9</v>
          </cell>
          <cell r="AF256">
            <v>6.3</v>
          </cell>
          <cell r="AG256">
            <v>6.3</v>
          </cell>
          <cell r="AH256">
            <v>6.1</v>
          </cell>
          <cell r="AI256">
            <v>6.3</v>
          </cell>
          <cell r="AJ256">
            <v>6.9</v>
          </cell>
          <cell r="AK256">
            <v>51</v>
          </cell>
          <cell r="AL256">
            <v>0</v>
          </cell>
          <cell r="AM256">
            <v>6.5</v>
          </cell>
          <cell r="AN256">
            <v>6.5</v>
          </cell>
          <cell r="AO256">
            <v>7.6</v>
          </cell>
          <cell r="AY256">
            <v>7.5</v>
          </cell>
          <cell r="BA256">
            <v>5.8</v>
          </cell>
          <cell r="BB256">
            <v>5</v>
          </cell>
          <cell r="BC256">
            <v>0</v>
          </cell>
          <cell r="BD256">
            <v>8.6999999999999993</v>
          </cell>
          <cell r="BE256">
            <v>7.5</v>
          </cell>
          <cell r="BF256">
            <v>7.5</v>
          </cell>
          <cell r="BG256">
            <v>7.2</v>
          </cell>
          <cell r="BH256">
            <v>7.1</v>
          </cell>
          <cell r="BI256">
            <v>5.7</v>
          </cell>
          <cell r="BJ256">
            <v>8.3000000000000007</v>
          </cell>
          <cell r="BK256">
            <v>6.2</v>
          </cell>
          <cell r="BL256">
            <v>7.4</v>
          </cell>
          <cell r="BM256">
            <v>7.8</v>
          </cell>
          <cell r="BN256">
            <v>6.1</v>
          </cell>
          <cell r="BO256">
            <v>8.5</v>
          </cell>
          <cell r="BP256">
            <v>8.8000000000000007</v>
          </cell>
          <cell r="BQ256">
            <v>8.1</v>
          </cell>
          <cell r="BR256">
            <v>9.1</v>
          </cell>
          <cell r="BS256">
            <v>6.6</v>
          </cell>
          <cell r="BT256">
            <v>9.3000000000000007</v>
          </cell>
          <cell r="BV256">
            <v>6.6</v>
          </cell>
          <cell r="BX256">
            <v>6.7</v>
          </cell>
          <cell r="BZ256">
            <v>8.3000000000000007</v>
          </cell>
          <cell r="CA256">
            <v>6.7</v>
          </cell>
          <cell r="CB256">
            <v>8.9</v>
          </cell>
          <cell r="CC256">
            <v>57</v>
          </cell>
          <cell r="CD256">
            <v>0</v>
          </cell>
          <cell r="CE256">
            <v>7.1</v>
          </cell>
          <cell r="CF256">
            <v>7.9</v>
          </cell>
          <cell r="CG256">
            <v>8</v>
          </cell>
          <cell r="CH256">
            <v>6.5</v>
          </cell>
          <cell r="CI256">
            <v>9.3000000000000007</v>
          </cell>
          <cell r="CJ256">
            <v>9</v>
          </cell>
          <cell r="CL256">
            <v>8.6</v>
          </cell>
          <cell r="CM256">
            <v>8</v>
          </cell>
          <cell r="CN256">
            <v>7.8</v>
          </cell>
          <cell r="CO256">
            <v>8.9</v>
          </cell>
          <cell r="CP256">
            <v>8.6999999999999993</v>
          </cell>
          <cell r="CQ256">
            <v>28</v>
          </cell>
          <cell r="CR256">
            <v>0</v>
          </cell>
          <cell r="CS256">
            <v>9</v>
          </cell>
          <cell r="CY256">
            <v>5</v>
          </cell>
          <cell r="CZ256">
            <v>0</v>
          </cell>
          <cell r="DA256">
            <v>146</v>
          </cell>
          <cell r="DB256">
            <v>0</v>
          </cell>
          <cell r="DC256">
            <v>146</v>
          </cell>
          <cell r="DD256">
            <v>146</v>
          </cell>
          <cell r="DE256">
            <v>7.63</v>
          </cell>
          <cell r="DF256">
            <v>3.24</v>
          </cell>
        </row>
        <row r="257">
          <cell r="A257">
            <v>23217112113</v>
          </cell>
          <cell r="B257" t="str">
            <v>Nguyễn</v>
          </cell>
          <cell r="C257" t="str">
            <v>Hữu</v>
          </cell>
          <cell r="D257" t="str">
            <v>Nhớ</v>
          </cell>
          <cell r="E257">
            <v>36437</v>
          </cell>
          <cell r="F257" t="str">
            <v>Nam</v>
          </cell>
          <cell r="G257" t="str">
            <v>Đã Học Xong</v>
          </cell>
          <cell r="H257">
            <v>8.3000000000000007</v>
          </cell>
          <cell r="I257">
            <v>8.6</v>
          </cell>
          <cell r="J257">
            <v>8</v>
          </cell>
          <cell r="K257">
            <v>8.9</v>
          </cell>
          <cell r="L257">
            <v>8.3000000000000007</v>
          </cell>
          <cell r="M257">
            <v>8.9</v>
          </cell>
          <cell r="N257">
            <v>9.5</v>
          </cell>
          <cell r="P257">
            <v>10</v>
          </cell>
          <cell r="T257">
            <v>9.6999999999999993</v>
          </cell>
          <cell r="U257">
            <v>8.1999999999999993</v>
          </cell>
          <cell r="W257">
            <v>9.1999999999999993</v>
          </cell>
          <cell r="X257">
            <v>9.6</v>
          </cell>
          <cell r="Y257">
            <v>8</v>
          </cell>
          <cell r="Z257">
            <v>7.8</v>
          </cell>
          <cell r="AA257">
            <v>8.5</v>
          </cell>
          <cell r="AB257">
            <v>9</v>
          </cell>
          <cell r="AC257">
            <v>8.6</v>
          </cell>
          <cell r="AD257">
            <v>8.6999999999999993</v>
          </cell>
          <cell r="AE257">
            <v>9.5</v>
          </cell>
          <cell r="AF257">
            <v>8.6</v>
          </cell>
          <cell r="AG257">
            <v>8.1</v>
          </cell>
          <cell r="AH257">
            <v>7.5</v>
          </cell>
          <cell r="AI257">
            <v>6.9</v>
          </cell>
          <cell r="AJ257">
            <v>8.9</v>
          </cell>
          <cell r="AK257">
            <v>51</v>
          </cell>
          <cell r="AL257">
            <v>0</v>
          </cell>
          <cell r="AM257">
            <v>7.3</v>
          </cell>
          <cell r="AN257">
            <v>5.7</v>
          </cell>
          <cell r="AS257">
            <v>5.7</v>
          </cell>
          <cell r="AY257">
            <v>6.3</v>
          </cell>
          <cell r="BA257">
            <v>8.4</v>
          </cell>
          <cell r="BB257">
            <v>5</v>
          </cell>
          <cell r="BC257">
            <v>0</v>
          </cell>
          <cell r="BD257">
            <v>8.3000000000000007</v>
          </cell>
          <cell r="BE257">
            <v>8</v>
          </cell>
          <cell r="BF257">
            <v>8.6</v>
          </cell>
          <cell r="BG257">
            <v>7.6</v>
          </cell>
          <cell r="BH257">
            <v>7.9</v>
          </cell>
          <cell r="BI257">
            <v>7.5</v>
          </cell>
          <cell r="BJ257">
            <v>9.1</v>
          </cell>
          <cell r="BK257">
            <v>7</v>
          </cell>
          <cell r="BL257">
            <v>7.2</v>
          </cell>
          <cell r="BM257">
            <v>8.6</v>
          </cell>
          <cell r="BN257">
            <v>10</v>
          </cell>
          <cell r="BO257">
            <v>8.8000000000000007</v>
          </cell>
          <cell r="BP257">
            <v>9.6</v>
          </cell>
          <cell r="BQ257">
            <v>8.3000000000000007</v>
          </cell>
          <cell r="BR257">
            <v>9.5</v>
          </cell>
          <cell r="BS257">
            <v>8.3000000000000007</v>
          </cell>
          <cell r="BT257">
            <v>8.8000000000000007</v>
          </cell>
          <cell r="BV257">
            <v>9.9</v>
          </cell>
          <cell r="BX257">
            <v>9.4</v>
          </cell>
          <cell r="BZ257">
            <v>9.1</v>
          </cell>
          <cell r="CA257">
            <v>7.7</v>
          </cell>
          <cell r="CB257">
            <v>7.6</v>
          </cell>
          <cell r="CC257">
            <v>57</v>
          </cell>
          <cell r="CD257">
            <v>0</v>
          </cell>
          <cell r="CE257">
            <v>8.4</v>
          </cell>
          <cell r="CF257">
            <v>9.1999999999999993</v>
          </cell>
          <cell r="CG257">
            <v>8.9</v>
          </cell>
          <cell r="CH257">
            <v>9.6</v>
          </cell>
          <cell r="CI257">
            <v>9.1</v>
          </cell>
          <cell r="CJ257">
            <v>9.3000000000000007</v>
          </cell>
          <cell r="CL257">
            <v>9.5</v>
          </cell>
          <cell r="CM257">
            <v>8.6</v>
          </cell>
          <cell r="CN257">
            <v>9.3000000000000007</v>
          </cell>
          <cell r="CO257">
            <v>9.5</v>
          </cell>
          <cell r="CP257">
            <v>8.9</v>
          </cell>
          <cell r="CQ257">
            <v>28</v>
          </cell>
          <cell r="CR257">
            <v>0</v>
          </cell>
          <cell r="CS257">
            <v>8.8000000000000007</v>
          </cell>
          <cell r="CY257">
            <v>5</v>
          </cell>
          <cell r="CZ257">
            <v>0</v>
          </cell>
          <cell r="DA257">
            <v>146</v>
          </cell>
          <cell r="DB257">
            <v>0</v>
          </cell>
          <cell r="DC257">
            <v>146</v>
          </cell>
          <cell r="DD257">
            <v>146</v>
          </cell>
          <cell r="DE257">
            <v>8.68</v>
          </cell>
          <cell r="DF257">
            <v>3.8</v>
          </cell>
        </row>
        <row r="258">
          <cell r="A258">
            <v>2320714769</v>
          </cell>
          <cell r="B258" t="str">
            <v>Nguyễn</v>
          </cell>
          <cell r="C258" t="str">
            <v>Thị Quỳnh</v>
          </cell>
          <cell r="D258" t="str">
            <v>Như</v>
          </cell>
          <cell r="E258">
            <v>36351</v>
          </cell>
          <cell r="F258" t="str">
            <v>Nữ</v>
          </cell>
          <cell r="G258" t="str">
            <v>Đã Học Xong</v>
          </cell>
          <cell r="H258">
            <v>7.9</v>
          </cell>
          <cell r="I258">
            <v>6.7</v>
          </cell>
          <cell r="J258">
            <v>7.5</v>
          </cell>
          <cell r="K258">
            <v>5.8</v>
          </cell>
          <cell r="L258">
            <v>7.7</v>
          </cell>
          <cell r="M258">
            <v>6.6</v>
          </cell>
          <cell r="N258">
            <v>4.5</v>
          </cell>
          <cell r="P258">
            <v>6.9</v>
          </cell>
          <cell r="T258">
            <v>6.8</v>
          </cell>
          <cell r="U258">
            <v>5.7</v>
          </cell>
          <cell r="W258">
            <v>7.5</v>
          </cell>
          <cell r="X258">
            <v>7.7</v>
          </cell>
          <cell r="Y258">
            <v>7.6</v>
          </cell>
          <cell r="Z258">
            <v>5.7</v>
          </cell>
          <cell r="AA258">
            <v>8.8000000000000007</v>
          </cell>
          <cell r="AB258">
            <v>6.6</v>
          </cell>
          <cell r="AC258">
            <v>4.7</v>
          </cell>
          <cell r="AD258">
            <v>8.1999999999999993</v>
          </cell>
          <cell r="AE258">
            <v>5.5</v>
          </cell>
          <cell r="AF258">
            <v>6.4</v>
          </cell>
          <cell r="AG258">
            <v>4.8</v>
          </cell>
          <cell r="AH258">
            <v>9</v>
          </cell>
          <cell r="AI258">
            <v>4.9000000000000004</v>
          </cell>
          <cell r="AJ258">
            <v>6.6</v>
          </cell>
          <cell r="AK258">
            <v>51</v>
          </cell>
          <cell r="AL258">
            <v>0</v>
          </cell>
          <cell r="AM258">
            <v>5.5</v>
          </cell>
          <cell r="AN258">
            <v>5.8</v>
          </cell>
          <cell r="AS258">
            <v>4.8</v>
          </cell>
          <cell r="AU258">
            <v>5.5</v>
          </cell>
          <cell r="BA258">
            <v>5.8</v>
          </cell>
          <cell r="BB258">
            <v>5</v>
          </cell>
          <cell r="BC258">
            <v>0</v>
          </cell>
          <cell r="BD258">
            <v>4</v>
          </cell>
          <cell r="BE258">
            <v>5.4</v>
          </cell>
          <cell r="BF258">
            <v>8.1</v>
          </cell>
          <cell r="BG258">
            <v>4.7</v>
          </cell>
          <cell r="BH258">
            <v>4.8</v>
          </cell>
          <cell r="BI258">
            <v>5.0999999999999996</v>
          </cell>
          <cell r="BJ258">
            <v>5.7</v>
          </cell>
          <cell r="BK258">
            <v>5.4</v>
          </cell>
          <cell r="BL258">
            <v>8</v>
          </cell>
          <cell r="BM258">
            <v>4.0999999999999996</v>
          </cell>
          <cell r="BN258">
            <v>6</v>
          </cell>
          <cell r="BO258">
            <v>5.2</v>
          </cell>
          <cell r="BP258">
            <v>9.5</v>
          </cell>
          <cell r="BQ258">
            <v>7.2</v>
          </cell>
          <cell r="BR258">
            <v>6.7</v>
          </cell>
          <cell r="BS258">
            <v>6.8</v>
          </cell>
          <cell r="BT258">
            <v>8.1</v>
          </cell>
          <cell r="BV258">
            <v>6.4</v>
          </cell>
          <cell r="BX258">
            <v>7.5</v>
          </cell>
          <cell r="BZ258">
            <v>8.4</v>
          </cell>
          <cell r="CA258">
            <v>7.6</v>
          </cell>
          <cell r="CB258">
            <v>7.7</v>
          </cell>
          <cell r="CC258">
            <v>57</v>
          </cell>
          <cell r="CD258">
            <v>0</v>
          </cell>
          <cell r="CE258">
            <v>4.2</v>
          </cell>
          <cell r="CF258">
            <v>4.3</v>
          </cell>
          <cell r="CG258">
            <v>5.8</v>
          </cell>
          <cell r="CH258">
            <v>4.5999999999999996</v>
          </cell>
          <cell r="CI258">
            <v>6.1</v>
          </cell>
          <cell r="CJ258">
            <v>8.1</v>
          </cell>
          <cell r="CL258">
            <v>7.5</v>
          </cell>
          <cell r="CM258">
            <v>6.4</v>
          </cell>
          <cell r="CN258">
            <v>7.9</v>
          </cell>
          <cell r="CO258">
            <v>9.1</v>
          </cell>
          <cell r="CP258">
            <v>8.4</v>
          </cell>
          <cell r="CQ258">
            <v>28</v>
          </cell>
          <cell r="CR258">
            <v>0</v>
          </cell>
          <cell r="CS258">
            <v>8.8000000000000007</v>
          </cell>
          <cell r="CY258">
            <v>5</v>
          </cell>
          <cell r="CZ258">
            <v>0</v>
          </cell>
          <cell r="DA258">
            <v>146</v>
          </cell>
          <cell r="DB258">
            <v>0</v>
          </cell>
          <cell r="DC258">
            <v>146</v>
          </cell>
          <cell r="DD258">
            <v>146</v>
          </cell>
          <cell r="DE258">
            <v>6.65</v>
          </cell>
          <cell r="DF258">
            <v>2.64</v>
          </cell>
        </row>
        <row r="259">
          <cell r="A259">
            <v>23207110264</v>
          </cell>
          <cell r="B259" t="str">
            <v>Trương</v>
          </cell>
          <cell r="C259" t="str">
            <v>Thị Mỹ</v>
          </cell>
          <cell r="D259" t="str">
            <v>Nhung</v>
          </cell>
          <cell r="E259">
            <v>36185</v>
          </cell>
          <cell r="F259">
            <v>206284805</v>
          </cell>
          <cell r="G259" t="str">
            <v>Đã Học Xong</v>
          </cell>
          <cell r="H259">
            <v>9.3000000000000007</v>
          </cell>
          <cell r="I259">
            <v>8.8000000000000007</v>
          </cell>
          <cell r="J259">
            <v>8</v>
          </cell>
          <cell r="K259">
            <v>7.3</v>
          </cell>
          <cell r="L259">
            <v>8.3000000000000007</v>
          </cell>
          <cell r="M259">
            <v>9.4</v>
          </cell>
          <cell r="N259">
            <v>7.9</v>
          </cell>
          <cell r="O259">
            <v>8.1</v>
          </cell>
          <cell r="U259">
            <v>7.1</v>
          </cell>
          <cell r="V259">
            <v>9.6999999999999993</v>
          </cell>
          <cell r="W259">
            <v>8</v>
          </cell>
          <cell r="X259">
            <v>8.3000000000000007</v>
          </cell>
          <cell r="Y259">
            <v>7.8</v>
          </cell>
          <cell r="Z259">
            <v>6.4</v>
          </cell>
          <cell r="AA259">
            <v>7.3</v>
          </cell>
          <cell r="AB259">
            <v>6</v>
          </cell>
          <cell r="AC259">
            <v>6.3</v>
          </cell>
          <cell r="AD259">
            <v>6.1</v>
          </cell>
          <cell r="AE259">
            <v>4.8</v>
          </cell>
          <cell r="AF259">
            <v>6.9</v>
          </cell>
          <cell r="AG259">
            <v>6.1</v>
          </cell>
          <cell r="AH259">
            <v>6.5</v>
          </cell>
          <cell r="AI259">
            <v>6.1</v>
          </cell>
          <cell r="AJ259">
            <v>5.3</v>
          </cell>
          <cell r="AK259">
            <v>51</v>
          </cell>
          <cell r="AL259">
            <v>0</v>
          </cell>
          <cell r="AM259">
            <v>6.4</v>
          </cell>
          <cell r="AN259">
            <v>7.5</v>
          </cell>
          <cell r="AS259">
            <v>6.9</v>
          </cell>
          <cell r="AY259">
            <v>6.5</v>
          </cell>
          <cell r="BA259">
            <v>8.3000000000000007</v>
          </cell>
          <cell r="BB259">
            <v>5</v>
          </cell>
          <cell r="BC259">
            <v>0</v>
          </cell>
          <cell r="BD259">
            <v>8.1999999999999993</v>
          </cell>
          <cell r="BE259">
            <v>8.1999999999999993</v>
          </cell>
          <cell r="BF259">
            <v>6.9</v>
          </cell>
          <cell r="BG259">
            <v>7.2</v>
          </cell>
          <cell r="BH259">
            <v>4.9000000000000004</v>
          </cell>
          <cell r="BI259">
            <v>6.7</v>
          </cell>
          <cell r="BJ259">
            <v>7.6</v>
          </cell>
          <cell r="BK259">
            <v>7.1</v>
          </cell>
          <cell r="BL259">
            <v>7.6</v>
          </cell>
          <cell r="BM259">
            <v>7.1</v>
          </cell>
          <cell r="BN259">
            <v>6.1</v>
          </cell>
          <cell r="BO259">
            <v>7.4</v>
          </cell>
          <cell r="BP259">
            <v>9.4</v>
          </cell>
          <cell r="BQ259">
            <v>8.4</v>
          </cell>
          <cell r="BR259">
            <v>8.1</v>
          </cell>
          <cell r="BS259">
            <v>7</v>
          </cell>
          <cell r="BT259">
            <v>8.6</v>
          </cell>
          <cell r="BV259">
            <v>7.6</v>
          </cell>
          <cell r="BX259">
            <v>7.4</v>
          </cell>
          <cell r="BZ259">
            <v>8.5</v>
          </cell>
          <cell r="CA259">
            <v>7.7</v>
          </cell>
          <cell r="CB259">
            <v>8</v>
          </cell>
          <cell r="CC259">
            <v>57</v>
          </cell>
          <cell r="CD259">
            <v>0</v>
          </cell>
          <cell r="CE259">
            <v>7.1</v>
          </cell>
          <cell r="CF259">
            <v>8.4</v>
          </cell>
          <cell r="CG259">
            <v>8.1999999999999993</v>
          </cell>
          <cell r="CH259">
            <v>7.2</v>
          </cell>
          <cell r="CI259">
            <v>6.1</v>
          </cell>
          <cell r="CJ259">
            <v>8.9</v>
          </cell>
          <cell r="CL259">
            <v>7.4</v>
          </cell>
          <cell r="CM259">
            <v>8.4</v>
          </cell>
          <cell r="CN259">
            <v>8.3000000000000007</v>
          </cell>
          <cell r="CO259">
            <v>9.1</v>
          </cell>
          <cell r="CP259">
            <v>8.1999999999999993</v>
          </cell>
          <cell r="CQ259">
            <v>28</v>
          </cell>
          <cell r="CR259">
            <v>0</v>
          </cell>
          <cell r="CS259">
            <v>8.9</v>
          </cell>
          <cell r="CY259">
            <v>5</v>
          </cell>
          <cell r="CZ259">
            <v>0</v>
          </cell>
          <cell r="DA259">
            <v>146</v>
          </cell>
          <cell r="DB259">
            <v>0</v>
          </cell>
          <cell r="DC259">
            <v>146</v>
          </cell>
          <cell r="DD259">
            <v>146</v>
          </cell>
          <cell r="DE259">
            <v>7.58</v>
          </cell>
          <cell r="DF259">
            <v>3.21</v>
          </cell>
        </row>
        <row r="260">
          <cell r="A260">
            <v>23207111408</v>
          </cell>
          <cell r="B260" t="str">
            <v>Liễu</v>
          </cell>
          <cell r="C260" t="str">
            <v>Thị Tuyết</v>
          </cell>
          <cell r="D260" t="str">
            <v>Nhung</v>
          </cell>
          <cell r="E260">
            <v>36427</v>
          </cell>
          <cell r="F260" t="str">
            <v>Nữ</v>
          </cell>
          <cell r="G260" t="str">
            <v>Đã Học Xong</v>
          </cell>
          <cell r="H260">
            <v>8.6</v>
          </cell>
          <cell r="I260">
            <v>9.3000000000000007</v>
          </cell>
          <cell r="J260">
            <v>7.6</v>
          </cell>
          <cell r="K260">
            <v>8.4</v>
          </cell>
          <cell r="L260">
            <v>6.4</v>
          </cell>
          <cell r="M260">
            <v>8.1</v>
          </cell>
          <cell r="N260">
            <v>6.3</v>
          </cell>
          <cell r="O260">
            <v>8.9</v>
          </cell>
          <cell r="U260">
            <v>8.9</v>
          </cell>
          <cell r="V260">
            <v>8.1</v>
          </cell>
          <cell r="W260">
            <v>8.1999999999999993</v>
          </cell>
          <cell r="X260">
            <v>8.1999999999999993</v>
          </cell>
          <cell r="Y260">
            <v>6.5</v>
          </cell>
          <cell r="Z260">
            <v>4.9000000000000004</v>
          </cell>
          <cell r="AA260">
            <v>8.5</v>
          </cell>
          <cell r="AB260">
            <v>8.5</v>
          </cell>
          <cell r="AC260">
            <v>8.1999999999999993</v>
          </cell>
          <cell r="AD260">
            <v>7.7</v>
          </cell>
          <cell r="AE260">
            <v>5.9</v>
          </cell>
          <cell r="AF260">
            <v>9</v>
          </cell>
          <cell r="AG260">
            <v>7.1</v>
          </cell>
          <cell r="AH260">
            <v>8.1</v>
          </cell>
          <cell r="AI260">
            <v>5.9</v>
          </cell>
          <cell r="AJ260">
            <v>8.1</v>
          </cell>
          <cell r="AK260">
            <v>51</v>
          </cell>
          <cell r="AL260">
            <v>0</v>
          </cell>
          <cell r="AM260">
            <v>4.3</v>
          </cell>
          <cell r="AN260">
            <v>6.7</v>
          </cell>
          <cell r="AS260">
            <v>7.9</v>
          </cell>
          <cell r="AY260">
            <v>5.0999999999999996</v>
          </cell>
          <cell r="BA260">
            <v>6.8</v>
          </cell>
          <cell r="BB260">
            <v>5</v>
          </cell>
          <cell r="BC260">
            <v>0</v>
          </cell>
          <cell r="BD260">
            <v>9.6999999999999993</v>
          </cell>
          <cell r="BE260">
            <v>8.8000000000000007</v>
          </cell>
          <cell r="BF260">
            <v>8.3000000000000007</v>
          </cell>
          <cell r="BG260">
            <v>6.2</v>
          </cell>
          <cell r="BH260">
            <v>6.9</v>
          </cell>
          <cell r="BI260">
            <v>6.8</v>
          </cell>
          <cell r="BJ260">
            <v>8.5</v>
          </cell>
          <cell r="BK260">
            <v>7.7</v>
          </cell>
          <cell r="BL260">
            <v>8</v>
          </cell>
          <cell r="BM260">
            <v>7.8</v>
          </cell>
          <cell r="BN260">
            <v>9.1</v>
          </cell>
          <cell r="BO260">
            <v>7</v>
          </cell>
          <cell r="BP260">
            <v>9</v>
          </cell>
          <cell r="BQ260">
            <v>8.1</v>
          </cell>
          <cell r="BR260">
            <v>9.3000000000000007</v>
          </cell>
          <cell r="BS260">
            <v>7.9</v>
          </cell>
          <cell r="BT260">
            <v>6.3</v>
          </cell>
          <cell r="BV260">
            <v>8.1</v>
          </cell>
          <cell r="BX260">
            <v>9</v>
          </cell>
          <cell r="BZ260">
            <v>7</v>
          </cell>
          <cell r="CA260">
            <v>8.1</v>
          </cell>
          <cell r="CB260">
            <v>7.6</v>
          </cell>
          <cell r="CC260">
            <v>57</v>
          </cell>
          <cell r="CD260">
            <v>0</v>
          </cell>
          <cell r="CE260">
            <v>7.4</v>
          </cell>
          <cell r="CF260">
            <v>8.6999999999999993</v>
          </cell>
          <cell r="CG260">
            <v>9.1</v>
          </cell>
          <cell r="CH260">
            <v>7.5</v>
          </cell>
          <cell r="CI260">
            <v>8.9</v>
          </cell>
          <cell r="CJ260">
            <v>9.6999999999999993</v>
          </cell>
          <cell r="CL260">
            <v>6.3</v>
          </cell>
          <cell r="CM260">
            <v>8.8000000000000007</v>
          </cell>
          <cell r="CN260">
            <v>8.1</v>
          </cell>
          <cell r="CO260">
            <v>9</v>
          </cell>
          <cell r="CP260">
            <v>8.3000000000000007</v>
          </cell>
          <cell r="CQ260">
            <v>28</v>
          </cell>
          <cell r="CR260">
            <v>0</v>
          </cell>
          <cell r="CS260">
            <v>9</v>
          </cell>
          <cell r="CY260">
            <v>5</v>
          </cell>
          <cell r="CZ260">
            <v>0</v>
          </cell>
          <cell r="DA260">
            <v>146</v>
          </cell>
          <cell r="DB260">
            <v>0</v>
          </cell>
          <cell r="DC260">
            <v>146</v>
          </cell>
          <cell r="DD260">
            <v>146</v>
          </cell>
          <cell r="DE260">
            <v>7.98</v>
          </cell>
          <cell r="DF260">
            <v>3.45</v>
          </cell>
        </row>
        <row r="261">
          <cell r="A261">
            <v>2320713289</v>
          </cell>
          <cell r="B261" t="str">
            <v>Trần</v>
          </cell>
          <cell r="C261" t="str">
            <v>Thị Tuyết</v>
          </cell>
          <cell r="D261" t="str">
            <v>Nhung</v>
          </cell>
          <cell r="E261">
            <v>36197</v>
          </cell>
          <cell r="F261" t="str">
            <v>Nữ</v>
          </cell>
          <cell r="G261" t="str">
            <v>Đã Đăng Ký (chưa học xong)</v>
          </cell>
          <cell r="H261">
            <v>7.2</v>
          </cell>
          <cell r="I261">
            <v>7</v>
          </cell>
          <cell r="J261">
            <v>6</v>
          </cell>
          <cell r="K261">
            <v>4.2</v>
          </cell>
          <cell r="L261">
            <v>5.9</v>
          </cell>
          <cell r="M261">
            <v>5.7</v>
          </cell>
          <cell r="N261">
            <v>6.4</v>
          </cell>
          <cell r="O261">
            <v>7.8</v>
          </cell>
          <cell r="U261">
            <v>7.7</v>
          </cell>
          <cell r="V261">
            <v>8.6</v>
          </cell>
          <cell r="W261">
            <v>9.5</v>
          </cell>
          <cell r="X261">
            <v>7</v>
          </cell>
          <cell r="Y261">
            <v>6.6</v>
          </cell>
          <cell r="Z261">
            <v>6.3</v>
          </cell>
          <cell r="AA261">
            <v>6.6</v>
          </cell>
          <cell r="AB261">
            <v>7.2</v>
          </cell>
          <cell r="AC261">
            <v>5.4</v>
          </cell>
          <cell r="AD261">
            <v>5.9</v>
          </cell>
          <cell r="AE261">
            <v>4.8</v>
          </cell>
          <cell r="AF261">
            <v>5.4</v>
          </cell>
          <cell r="AG261">
            <v>5.2</v>
          </cell>
          <cell r="AH261">
            <v>4.9000000000000004</v>
          </cell>
          <cell r="AI261">
            <v>4.4000000000000004</v>
          </cell>
          <cell r="AJ261">
            <v>4.9000000000000004</v>
          </cell>
          <cell r="AK261">
            <v>51</v>
          </cell>
          <cell r="AL261">
            <v>0</v>
          </cell>
          <cell r="AM261">
            <v>6.8</v>
          </cell>
          <cell r="AN261">
            <v>6</v>
          </cell>
          <cell r="AS261">
            <v>7.4</v>
          </cell>
          <cell r="AY261">
            <v>5.5</v>
          </cell>
          <cell r="BA261">
            <v>6.6</v>
          </cell>
          <cell r="BB261">
            <v>5</v>
          </cell>
          <cell r="BC261">
            <v>0</v>
          </cell>
          <cell r="BD261">
            <v>5.5</v>
          </cell>
          <cell r="BE261">
            <v>6.7</v>
          </cell>
          <cell r="BF261">
            <v>5.0999999999999996</v>
          </cell>
          <cell r="BG261">
            <v>5.5</v>
          </cell>
          <cell r="BH261">
            <v>6.3</v>
          </cell>
          <cell r="BI261">
            <v>4.8</v>
          </cell>
          <cell r="BJ261">
            <v>8.3000000000000007</v>
          </cell>
          <cell r="BK261">
            <v>5.9</v>
          </cell>
          <cell r="BL261">
            <v>6.1</v>
          </cell>
          <cell r="BM261">
            <v>5.3</v>
          </cell>
          <cell r="BN261">
            <v>4.7</v>
          </cell>
          <cell r="BO261">
            <v>5</v>
          </cell>
          <cell r="BP261">
            <v>5.4</v>
          </cell>
          <cell r="BQ261">
            <v>6.9</v>
          </cell>
          <cell r="BR261">
            <v>5.4</v>
          </cell>
          <cell r="BS261">
            <v>5.7</v>
          </cell>
          <cell r="BT261">
            <v>5</v>
          </cell>
          <cell r="BV261">
            <v>8.6999999999999993</v>
          </cell>
          <cell r="BX261">
            <v>4.4000000000000004</v>
          </cell>
          <cell r="BZ261">
            <v>0</v>
          </cell>
          <cell r="CA261">
            <v>8.1999999999999993</v>
          </cell>
          <cell r="CB261">
            <v>8.5</v>
          </cell>
          <cell r="CC261">
            <v>55</v>
          </cell>
          <cell r="CD261">
            <v>2</v>
          </cell>
          <cell r="CE261">
            <v>6.4</v>
          </cell>
          <cell r="CF261">
            <v>6.2</v>
          </cell>
          <cell r="CG261">
            <v>6.6</v>
          </cell>
          <cell r="CH261">
            <v>7.4</v>
          </cell>
          <cell r="CI261">
            <v>5.7</v>
          </cell>
          <cell r="CJ261">
            <v>8.3000000000000007</v>
          </cell>
          <cell r="CL261">
            <v>5.3</v>
          </cell>
          <cell r="CM261">
            <v>4.4000000000000004</v>
          </cell>
          <cell r="CN261">
            <v>0</v>
          </cell>
          <cell r="CO261">
            <v>7.8</v>
          </cell>
          <cell r="CP261">
            <v>7.7</v>
          </cell>
          <cell r="CQ261">
            <v>25</v>
          </cell>
          <cell r="CR261">
            <v>3</v>
          </cell>
          <cell r="CY261">
            <v>0</v>
          </cell>
          <cell r="CZ261">
            <v>5</v>
          </cell>
          <cell r="DA261">
            <v>136</v>
          </cell>
          <cell r="DB261">
            <v>10</v>
          </cell>
          <cell r="DC261">
            <v>146</v>
          </cell>
          <cell r="DD261">
            <v>141</v>
          </cell>
          <cell r="DE261">
            <v>5.9</v>
          </cell>
          <cell r="DF261">
            <v>2.19</v>
          </cell>
        </row>
        <row r="262">
          <cell r="A262">
            <v>2320715223</v>
          </cell>
          <cell r="B262" t="str">
            <v>Võ</v>
          </cell>
          <cell r="C262" t="str">
            <v>Thị Tuyết</v>
          </cell>
          <cell r="D262" t="str">
            <v>Nhung</v>
          </cell>
          <cell r="E262">
            <v>36236</v>
          </cell>
          <cell r="F262" t="str">
            <v>Nữ</v>
          </cell>
          <cell r="G262" t="str">
            <v>Đã Học Xong</v>
          </cell>
          <cell r="H262">
            <v>8.6</v>
          </cell>
          <cell r="I262">
            <v>7.5</v>
          </cell>
          <cell r="J262">
            <v>7.8</v>
          </cell>
          <cell r="K262">
            <v>6.1</v>
          </cell>
          <cell r="L262">
            <v>7</v>
          </cell>
          <cell r="M262">
            <v>8.5</v>
          </cell>
          <cell r="N262">
            <v>6.3</v>
          </cell>
          <cell r="O262">
            <v>9.1</v>
          </cell>
          <cell r="T262">
            <v>7.9</v>
          </cell>
          <cell r="U262">
            <v>7.7</v>
          </cell>
          <cell r="W262">
            <v>9.6</v>
          </cell>
          <cell r="X262">
            <v>9.4</v>
          </cell>
          <cell r="Y262">
            <v>8.1999999999999993</v>
          </cell>
          <cell r="Z262">
            <v>6.4</v>
          </cell>
          <cell r="AA262">
            <v>7.1</v>
          </cell>
          <cell r="AB262">
            <v>8.1</v>
          </cell>
          <cell r="AC262">
            <v>4.8</v>
          </cell>
          <cell r="AD262">
            <v>7.2</v>
          </cell>
          <cell r="AE262">
            <v>5.6</v>
          </cell>
          <cell r="AF262">
            <v>7.7</v>
          </cell>
          <cell r="AG262">
            <v>5.5</v>
          </cell>
          <cell r="AH262">
            <v>5.4</v>
          </cell>
          <cell r="AI262">
            <v>5.9</v>
          </cell>
          <cell r="AJ262">
            <v>4.9000000000000004</v>
          </cell>
          <cell r="AK262">
            <v>51</v>
          </cell>
          <cell r="AL262">
            <v>0</v>
          </cell>
          <cell r="AM262">
            <v>8.6999999999999993</v>
          </cell>
          <cell r="AN262">
            <v>7.3</v>
          </cell>
          <cell r="AQ262">
            <v>6.4</v>
          </cell>
          <cell r="AU262">
            <v>6.3</v>
          </cell>
          <cell r="AW262">
            <v>0</v>
          </cell>
          <cell r="BA262">
            <v>6.9</v>
          </cell>
          <cell r="BB262">
            <v>5</v>
          </cell>
          <cell r="BC262">
            <v>0</v>
          </cell>
          <cell r="BD262">
            <v>6.6</v>
          </cell>
          <cell r="BE262">
            <v>5.2</v>
          </cell>
          <cell r="BF262">
            <v>5.8</v>
          </cell>
          <cell r="BG262">
            <v>7</v>
          </cell>
          <cell r="BH262">
            <v>6</v>
          </cell>
          <cell r="BI262">
            <v>6</v>
          </cell>
          <cell r="BJ262">
            <v>6.2</v>
          </cell>
          <cell r="BK262">
            <v>4.5</v>
          </cell>
          <cell r="BL262">
            <v>6.9</v>
          </cell>
          <cell r="BM262">
            <v>5</v>
          </cell>
          <cell r="BN262">
            <v>7.6</v>
          </cell>
          <cell r="BO262">
            <v>8.1</v>
          </cell>
          <cell r="BP262">
            <v>6.9</v>
          </cell>
          <cell r="BQ262">
            <v>8.9</v>
          </cell>
          <cell r="BR262">
            <v>7.5</v>
          </cell>
          <cell r="BS262">
            <v>5.8</v>
          </cell>
          <cell r="BT262">
            <v>7.4</v>
          </cell>
          <cell r="BV262">
            <v>4.8</v>
          </cell>
          <cell r="BX262">
            <v>7.6</v>
          </cell>
          <cell r="BZ262">
            <v>7.7</v>
          </cell>
          <cell r="CA262">
            <v>5.4</v>
          </cell>
          <cell r="CB262">
            <v>8.3000000000000007</v>
          </cell>
          <cell r="CC262">
            <v>57</v>
          </cell>
          <cell r="CD262">
            <v>0</v>
          </cell>
          <cell r="CE262">
            <v>6.6</v>
          </cell>
          <cell r="CF262">
            <v>6.7</v>
          </cell>
          <cell r="CG262">
            <v>6.3</v>
          </cell>
          <cell r="CH262">
            <v>5.5</v>
          </cell>
          <cell r="CI262">
            <v>7</v>
          </cell>
          <cell r="CJ262">
            <v>9</v>
          </cell>
          <cell r="CL262">
            <v>5.2</v>
          </cell>
          <cell r="CM262">
            <v>8.3000000000000007</v>
          </cell>
          <cell r="CN262">
            <v>8.1999999999999993</v>
          </cell>
          <cell r="CO262">
            <v>8.9</v>
          </cell>
          <cell r="CP262">
            <v>7.8</v>
          </cell>
          <cell r="CQ262">
            <v>28</v>
          </cell>
          <cell r="CR262">
            <v>0</v>
          </cell>
          <cell r="CS262">
            <v>9</v>
          </cell>
          <cell r="CY262">
            <v>5</v>
          </cell>
          <cell r="CZ262">
            <v>0</v>
          </cell>
          <cell r="DA262">
            <v>146</v>
          </cell>
          <cell r="DB262">
            <v>0</v>
          </cell>
          <cell r="DC262">
            <v>146</v>
          </cell>
          <cell r="DD262">
            <v>146</v>
          </cell>
          <cell r="DE262">
            <v>6.97</v>
          </cell>
          <cell r="DF262">
            <v>2.84</v>
          </cell>
        </row>
        <row r="263">
          <cell r="A263">
            <v>2320712873</v>
          </cell>
          <cell r="B263" t="str">
            <v>Lê</v>
          </cell>
          <cell r="C263" t="str">
            <v>Thị Yến</v>
          </cell>
          <cell r="D263" t="str">
            <v>Ny</v>
          </cell>
          <cell r="E263">
            <v>36176</v>
          </cell>
          <cell r="F263" t="str">
            <v>Nữ</v>
          </cell>
          <cell r="G263" t="str">
            <v>Đã Học Xong</v>
          </cell>
          <cell r="H263">
            <v>9.9</v>
          </cell>
          <cell r="I263">
            <v>8.6</v>
          </cell>
          <cell r="J263">
            <v>8.8000000000000007</v>
          </cell>
          <cell r="K263">
            <v>6.3</v>
          </cell>
          <cell r="L263">
            <v>8.8000000000000007</v>
          </cell>
          <cell r="M263">
            <v>5.3</v>
          </cell>
          <cell r="N263">
            <v>5.5</v>
          </cell>
          <cell r="P263">
            <v>8.6999999999999993</v>
          </cell>
          <cell r="U263">
            <v>5.7</v>
          </cell>
          <cell r="V263">
            <v>7.3</v>
          </cell>
          <cell r="W263">
            <v>8</v>
          </cell>
          <cell r="X263">
            <v>9.1999999999999993</v>
          </cell>
          <cell r="Y263">
            <v>8.1999999999999993</v>
          </cell>
          <cell r="Z263">
            <v>7</v>
          </cell>
          <cell r="AA263">
            <v>8</v>
          </cell>
          <cell r="AB263">
            <v>7</v>
          </cell>
          <cell r="AC263">
            <v>4.7</v>
          </cell>
          <cell r="AD263">
            <v>5.5</v>
          </cell>
          <cell r="AE263">
            <v>6.7</v>
          </cell>
          <cell r="AF263">
            <v>6.7</v>
          </cell>
          <cell r="AG263">
            <v>5</v>
          </cell>
          <cell r="AH263">
            <v>4.8</v>
          </cell>
          <cell r="AI263">
            <v>4.2</v>
          </cell>
          <cell r="AJ263">
            <v>6.4</v>
          </cell>
          <cell r="AK263">
            <v>51</v>
          </cell>
          <cell r="AL263">
            <v>0</v>
          </cell>
          <cell r="AM263">
            <v>0</v>
          </cell>
          <cell r="AN263">
            <v>6.8</v>
          </cell>
          <cell r="AO263">
            <v>7.8</v>
          </cell>
          <cell r="AU263">
            <v>6.8</v>
          </cell>
          <cell r="BA263">
            <v>7.4</v>
          </cell>
          <cell r="BB263">
            <v>4</v>
          </cell>
          <cell r="BC263">
            <v>1</v>
          </cell>
          <cell r="BD263">
            <v>6.5</v>
          </cell>
          <cell r="BE263">
            <v>5.5</v>
          </cell>
          <cell r="BF263">
            <v>5.2</v>
          </cell>
          <cell r="BG263">
            <v>4.7</v>
          </cell>
          <cell r="BH263">
            <v>5.2</v>
          </cell>
          <cell r="BI263">
            <v>5.2</v>
          </cell>
          <cell r="BJ263">
            <v>8.3000000000000007</v>
          </cell>
          <cell r="BK263">
            <v>5.2</v>
          </cell>
          <cell r="BL263">
            <v>7.8</v>
          </cell>
          <cell r="BM263">
            <v>4.4000000000000004</v>
          </cell>
          <cell r="BN263">
            <v>7.7</v>
          </cell>
          <cell r="BO263">
            <v>7.3</v>
          </cell>
          <cell r="BP263">
            <v>7.5</v>
          </cell>
          <cell r="BQ263">
            <v>8.5</v>
          </cell>
          <cell r="BR263">
            <v>8.5</v>
          </cell>
          <cell r="BS263">
            <v>6.3</v>
          </cell>
          <cell r="BT263">
            <v>6.5</v>
          </cell>
          <cell r="BV263">
            <v>6.3</v>
          </cell>
          <cell r="BX263">
            <v>6.4</v>
          </cell>
          <cell r="BZ263">
            <v>8.4</v>
          </cell>
          <cell r="CA263">
            <v>7.1</v>
          </cell>
          <cell r="CB263">
            <v>7.8</v>
          </cell>
          <cell r="CC263">
            <v>57</v>
          </cell>
          <cell r="CD263">
            <v>0</v>
          </cell>
          <cell r="CE263">
            <v>7</v>
          </cell>
          <cell r="CF263">
            <v>7.2</v>
          </cell>
          <cell r="CG263">
            <v>8.1999999999999993</v>
          </cell>
          <cell r="CH263">
            <v>8.5</v>
          </cell>
          <cell r="CI263">
            <v>7.1</v>
          </cell>
          <cell r="CJ263">
            <v>9.1999999999999993</v>
          </cell>
          <cell r="CL263">
            <v>8.1</v>
          </cell>
          <cell r="CM263">
            <v>7.8</v>
          </cell>
          <cell r="CN263">
            <v>9</v>
          </cell>
          <cell r="CO263">
            <v>8.6</v>
          </cell>
          <cell r="CP263">
            <v>8.1</v>
          </cell>
          <cell r="CQ263">
            <v>28</v>
          </cell>
          <cell r="CR263">
            <v>0</v>
          </cell>
          <cell r="CS263">
            <v>9.3000000000000007</v>
          </cell>
          <cell r="CY263">
            <v>5</v>
          </cell>
          <cell r="CZ263">
            <v>0</v>
          </cell>
          <cell r="DA263">
            <v>145</v>
          </cell>
          <cell r="DB263">
            <v>1</v>
          </cell>
          <cell r="DC263">
            <v>146</v>
          </cell>
          <cell r="DD263">
            <v>145</v>
          </cell>
          <cell r="DE263">
            <v>7.11</v>
          </cell>
          <cell r="DF263">
            <v>2.93</v>
          </cell>
        </row>
        <row r="264">
          <cell r="A264">
            <v>2320710688</v>
          </cell>
          <cell r="B264" t="str">
            <v>Ngô</v>
          </cell>
          <cell r="C264" t="str">
            <v>Hoàng</v>
          </cell>
          <cell r="D264" t="str">
            <v>Oanh</v>
          </cell>
          <cell r="E264">
            <v>36263</v>
          </cell>
          <cell r="F264" t="str">
            <v>Nữ</v>
          </cell>
          <cell r="G264" t="str">
            <v>Đã Học Xong</v>
          </cell>
          <cell r="H264">
            <v>9.1999999999999993</v>
          </cell>
          <cell r="I264">
            <v>8.6999999999999993</v>
          </cell>
          <cell r="J264">
            <v>7.9</v>
          </cell>
          <cell r="K264">
            <v>8.6</v>
          </cell>
          <cell r="L264">
            <v>8.4</v>
          </cell>
          <cell r="M264">
            <v>5.9</v>
          </cell>
          <cell r="N264">
            <v>8.6999999999999993</v>
          </cell>
          <cell r="O264">
            <v>8.8000000000000007</v>
          </cell>
          <cell r="U264">
            <v>8.1</v>
          </cell>
          <cell r="V264">
            <v>8.9</v>
          </cell>
          <cell r="W264">
            <v>8.9</v>
          </cell>
          <cell r="X264">
            <v>8.8000000000000007</v>
          </cell>
          <cell r="Y264">
            <v>7.9</v>
          </cell>
          <cell r="Z264">
            <v>6.9</v>
          </cell>
          <cell r="AA264">
            <v>7.8</v>
          </cell>
          <cell r="AB264">
            <v>7.9</v>
          </cell>
          <cell r="AC264">
            <v>6.4</v>
          </cell>
          <cell r="AD264">
            <v>9.1</v>
          </cell>
          <cell r="AE264">
            <v>5.6</v>
          </cell>
          <cell r="AF264">
            <v>5.7</v>
          </cell>
          <cell r="AG264">
            <v>6.5</v>
          </cell>
          <cell r="AH264">
            <v>6.9</v>
          </cell>
          <cell r="AI264">
            <v>5.6</v>
          </cell>
          <cell r="AJ264">
            <v>7.1</v>
          </cell>
          <cell r="AK264">
            <v>51</v>
          </cell>
          <cell r="AL264">
            <v>0</v>
          </cell>
          <cell r="AM264">
            <v>6.5</v>
          </cell>
          <cell r="AN264">
            <v>5.0999999999999996</v>
          </cell>
          <cell r="AO264">
            <v>9.5</v>
          </cell>
          <cell r="AV264">
            <v>5.5</v>
          </cell>
          <cell r="BA264">
            <v>5.7</v>
          </cell>
          <cell r="BB264">
            <v>5</v>
          </cell>
          <cell r="BC264">
            <v>0</v>
          </cell>
          <cell r="BD264">
            <v>8.4</v>
          </cell>
          <cell r="BE264">
            <v>5.2</v>
          </cell>
          <cell r="BF264">
            <v>7</v>
          </cell>
          <cell r="BG264">
            <v>8.6999999999999993</v>
          </cell>
          <cell r="BH264">
            <v>8.4</v>
          </cell>
          <cell r="BI264">
            <v>7.8</v>
          </cell>
          <cell r="BJ264">
            <v>7.3</v>
          </cell>
          <cell r="BK264">
            <v>6.1</v>
          </cell>
          <cell r="BL264">
            <v>7.5</v>
          </cell>
          <cell r="BM264">
            <v>8.6</v>
          </cell>
          <cell r="BN264">
            <v>8.6</v>
          </cell>
          <cell r="BO264">
            <v>7.5</v>
          </cell>
          <cell r="BP264">
            <v>9</v>
          </cell>
          <cell r="BQ264">
            <v>9.1</v>
          </cell>
          <cell r="BR264">
            <v>9.8000000000000007</v>
          </cell>
          <cell r="BS264">
            <v>7.5</v>
          </cell>
          <cell r="BT264">
            <v>7.3</v>
          </cell>
          <cell r="BV264">
            <v>7.8</v>
          </cell>
          <cell r="BX264">
            <v>8.4</v>
          </cell>
          <cell r="BZ264">
            <v>8</v>
          </cell>
          <cell r="CA264">
            <v>9.3000000000000007</v>
          </cell>
          <cell r="CB264">
            <v>8.3000000000000007</v>
          </cell>
          <cell r="CC264">
            <v>57</v>
          </cell>
          <cell r="CD264">
            <v>0</v>
          </cell>
          <cell r="CE264">
            <v>8.1</v>
          </cell>
          <cell r="CF264">
            <v>9.1999999999999993</v>
          </cell>
          <cell r="CG264">
            <v>9</v>
          </cell>
          <cell r="CH264">
            <v>6.2</v>
          </cell>
          <cell r="CI264">
            <v>8.3000000000000007</v>
          </cell>
          <cell r="CJ264">
            <v>9.5</v>
          </cell>
          <cell r="CL264">
            <v>7.1</v>
          </cell>
          <cell r="CM264">
            <v>8.1</v>
          </cell>
          <cell r="CN264">
            <v>9.1</v>
          </cell>
          <cell r="CO264">
            <v>7.8</v>
          </cell>
          <cell r="CP264">
            <v>7.9</v>
          </cell>
          <cell r="CQ264">
            <v>28</v>
          </cell>
          <cell r="CR264">
            <v>0</v>
          </cell>
          <cell r="CS264">
            <v>9.5</v>
          </cell>
          <cell r="CY264">
            <v>5</v>
          </cell>
          <cell r="CZ264">
            <v>0</v>
          </cell>
          <cell r="DA264">
            <v>146</v>
          </cell>
          <cell r="DB264">
            <v>0</v>
          </cell>
          <cell r="DC264">
            <v>146</v>
          </cell>
          <cell r="DD264">
            <v>146</v>
          </cell>
          <cell r="DE264">
            <v>7.98</v>
          </cell>
          <cell r="DF264">
            <v>3.41</v>
          </cell>
        </row>
        <row r="265">
          <cell r="A265">
            <v>23207110007</v>
          </cell>
          <cell r="B265" t="str">
            <v>Hoàng</v>
          </cell>
          <cell r="C265" t="str">
            <v>Thị Kiều</v>
          </cell>
          <cell r="D265" t="str">
            <v>Oanh</v>
          </cell>
          <cell r="E265">
            <v>36210</v>
          </cell>
          <cell r="F265" t="str">
            <v>Nữ</v>
          </cell>
          <cell r="G265" t="str">
            <v>Đã Học Xong</v>
          </cell>
          <cell r="H265">
            <v>5.0999999999999996</v>
          </cell>
          <cell r="I265">
            <v>6.8</v>
          </cell>
          <cell r="J265">
            <v>5.9</v>
          </cell>
          <cell r="K265">
            <v>7.1</v>
          </cell>
          <cell r="L265">
            <v>5.4</v>
          </cell>
          <cell r="M265">
            <v>4</v>
          </cell>
          <cell r="N265">
            <v>4.0999999999999996</v>
          </cell>
          <cell r="P265">
            <v>6.9</v>
          </cell>
          <cell r="T265">
            <v>9.4</v>
          </cell>
          <cell r="V265">
            <v>6.5</v>
          </cell>
          <cell r="W265">
            <v>7.2</v>
          </cell>
          <cell r="X265">
            <v>7.5</v>
          </cell>
          <cell r="Y265">
            <v>7.2</v>
          </cell>
          <cell r="Z265">
            <v>5.9</v>
          </cell>
          <cell r="AA265">
            <v>7.3</v>
          </cell>
          <cell r="AB265">
            <v>6.9</v>
          </cell>
          <cell r="AC265">
            <v>4.3</v>
          </cell>
          <cell r="AD265">
            <v>4.0999999999999996</v>
          </cell>
          <cell r="AE265">
            <v>6.6</v>
          </cell>
          <cell r="AF265">
            <v>5.9</v>
          </cell>
          <cell r="AG265">
            <v>5.5</v>
          </cell>
          <cell r="AH265">
            <v>5</v>
          </cell>
          <cell r="AI265">
            <v>4.5999999999999996</v>
          </cell>
          <cell r="AJ265">
            <v>6.4</v>
          </cell>
          <cell r="AK265">
            <v>51</v>
          </cell>
          <cell r="AL265">
            <v>0</v>
          </cell>
          <cell r="AM265">
            <v>5.7</v>
          </cell>
          <cell r="AN265">
            <v>5.9</v>
          </cell>
          <cell r="AO265">
            <v>8.4</v>
          </cell>
          <cell r="AS265">
            <v>5.4</v>
          </cell>
          <cell r="AZ265">
            <v>5.5</v>
          </cell>
          <cell r="BA265">
            <v>5.4</v>
          </cell>
          <cell r="BB265">
            <v>6</v>
          </cell>
          <cell r="BC265">
            <v>0</v>
          </cell>
          <cell r="BD265">
            <v>6.7</v>
          </cell>
          <cell r="BE265">
            <v>5.7</v>
          </cell>
          <cell r="BF265">
            <v>5.8</v>
          </cell>
          <cell r="BG265">
            <v>5.3</v>
          </cell>
          <cell r="BH265">
            <v>6.8</v>
          </cell>
          <cell r="BI265">
            <v>6</v>
          </cell>
          <cell r="BJ265">
            <v>4.8</v>
          </cell>
          <cell r="BK265">
            <v>4.4000000000000004</v>
          </cell>
          <cell r="BL265">
            <v>6.9</v>
          </cell>
          <cell r="BM265">
            <v>7.3</v>
          </cell>
          <cell r="BN265">
            <v>6.5</v>
          </cell>
          <cell r="BO265">
            <v>6</v>
          </cell>
          <cell r="BP265">
            <v>7.3</v>
          </cell>
          <cell r="BQ265">
            <v>5.3</v>
          </cell>
          <cell r="BR265">
            <v>5.9</v>
          </cell>
          <cell r="BS265">
            <v>4.2</v>
          </cell>
          <cell r="BT265">
            <v>5.4</v>
          </cell>
          <cell r="BV265">
            <v>6.6</v>
          </cell>
          <cell r="BX265">
            <v>5</v>
          </cell>
          <cell r="BZ265">
            <v>6.9</v>
          </cell>
          <cell r="CA265">
            <v>5.7</v>
          </cell>
          <cell r="CB265">
            <v>6.3</v>
          </cell>
          <cell r="CC265">
            <v>57</v>
          </cell>
          <cell r="CD265">
            <v>0</v>
          </cell>
          <cell r="CE265">
            <v>6.4</v>
          </cell>
          <cell r="CF265">
            <v>6.6</v>
          </cell>
          <cell r="CG265">
            <v>7.9</v>
          </cell>
          <cell r="CH265">
            <v>6.4</v>
          </cell>
          <cell r="CI265">
            <v>7.4</v>
          </cell>
          <cell r="CJ265">
            <v>8.8000000000000007</v>
          </cell>
          <cell r="CL265">
            <v>4.3</v>
          </cell>
          <cell r="CM265">
            <v>7.6</v>
          </cell>
          <cell r="CN265">
            <v>5.8</v>
          </cell>
          <cell r="CO265">
            <v>7.6</v>
          </cell>
          <cell r="CP265">
            <v>6.9</v>
          </cell>
          <cell r="CQ265">
            <v>28</v>
          </cell>
          <cell r="CR265">
            <v>0</v>
          </cell>
          <cell r="CS265">
            <v>8.42</v>
          </cell>
          <cell r="CY265">
            <v>5</v>
          </cell>
          <cell r="CZ265">
            <v>0</v>
          </cell>
          <cell r="DA265">
            <v>147</v>
          </cell>
          <cell r="DB265">
            <v>0</v>
          </cell>
          <cell r="DC265">
            <v>146</v>
          </cell>
          <cell r="DD265">
            <v>147</v>
          </cell>
          <cell r="DE265">
            <v>6.25</v>
          </cell>
          <cell r="DF265">
            <v>2.33</v>
          </cell>
        </row>
        <row r="266">
          <cell r="A266">
            <v>23207110295</v>
          </cell>
          <cell r="B266" t="str">
            <v>Trần</v>
          </cell>
          <cell r="C266" t="str">
            <v>Thị Thùy</v>
          </cell>
          <cell r="D266" t="str">
            <v>Oanh</v>
          </cell>
          <cell r="E266">
            <v>36377</v>
          </cell>
          <cell r="F266" t="str">
            <v>Nữ</v>
          </cell>
          <cell r="G266" t="str">
            <v>Đã Học Xong</v>
          </cell>
          <cell r="H266">
            <v>7.9</v>
          </cell>
          <cell r="I266">
            <v>8.1</v>
          </cell>
          <cell r="J266">
            <v>8.5</v>
          </cell>
          <cell r="K266">
            <v>7.2</v>
          </cell>
          <cell r="L266">
            <v>7</v>
          </cell>
          <cell r="M266">
            <v>4.9000000000000004</v>
          </cell>
          <cell r="N266">
            <v>7.9</v>
          </cell>
          <cell r="O266">
            <v>9.3000000000000007</v>
          </cell>
          <cell r="T266">
            <v>8.1999999999999993</v>
          </cell>
          <cell r="U266">
            <v>7.8</v>
          </cell>
          <cell r="W266">
            <v>8.4</v>
          </cell>
          <cell r="X266">
            <v>9.3000000000000007</v>
          </cell>
          <cell r="Y266">
            <v>8.6</v>
          </cell>
          <cell r="Z266">
            <v>7.2</v>
          </cell>
          <cell r="AA266">
            <v>8</v>
          </cell>
          <cell r="AB266">
            <v>8.6999999999999993</v>
          </cell>
          <cell r="AC266">
            <v>6.6</v>
          </cell>
          <cell r="AD266">
            <v>5.6</v>
          </cell>
          <cell r="AE266">
            <v>6.3</v>
          </cell>
          <cell r="AF266">
            <v>5.2</v>
          </cell>
          <cell r="AG266">
            <v>5.5</v>
          </cell>
          <cell r="AH266">
            <v>5.0999999999999996</v>
          </cell>
          <cell r="AI266">
            <v>4.5999999999999996</v>
          </cell>
          <cell r="AJ266">
            <v>6.4</v>
          </cell>
          <cell r="AK266">
            <v>51</v>
          </cell>
          <cell r="AL266">
            <v>0</v>
          </cell>
          <cell r="AM266">
            <v>6.5</v>
          </cell>
          <cell r="AN266">
            <v>8.4</v>
          </cell>
          <cell r="AO266">
            <v>10</v>
          </cell>
          <cell r="AU266">
            <v>8.3000000000000007</v>
          </cell>
          <cell r="BA266">
            <v>5.5</v>
          </cell>
          <cell r="BB266">
            <v>5</v>
          </cell>
          <cell r="BC266">
            <v>0</v>
          </cell>
          <cell r="BD266">
            <v>6.6</v>
          </cell>
          <cell r="BE266">
            <v>5.3</v>
          </cell>
          <cell r="BF266">
            <v>5</v>
          </cell>
          <cell r="BG266">
            <v>6.6</v>
          </cell>
          <cell r="BH266">
            <v>6.8</v>
          </cell>
          <cell r="BI266">
            <v>6.3</v>
          </cell>
          <cell r="BJ266">
            <v>6.5</v>
          </cell>
          <cell r="BK266">
            <v>6.4</v>
          </cell>
          <cell r="BL266">
            <v>7.9</v>
          </cell>
          <cell r="BM266">
            <v>4.9000000000000004</v>
          </cell>
          <cell r="BN266">
            <v>6.2</v>
          </cell>
          <cell r="BO266">
            <v>7.2</v>
          </cell>
          <cell r="BP266">
            <v>6.9</v>
          </cell>
          <cell r="BQ266">
            <v>8.6</v>
          </cell>
          <cell r="BR266">
            <v>8.5</v>
          </cell>
          <cell r="BS266">
            <v>8.5</v>
          </cell>
          <cell r="BT266">
            <v>6.6</v>
          </cell>
          <cell r="BV266">
            <v>6.7</v>
          </cell>
          <cell r="BX266">
            <v>7.4</v>
          </cell>
          <cell r="BZ266">
            <v>6.9</v>
          </cell>
          <cell r="CA266">
            <v>6.1</v>
          </cell>
          <cell r="CB266">
            <v>8.5</v>
          </cell>
          <cell r="CC266">
            <v>57</v>
          </cell>
          <cell r="CD266">
            <v>0</v>
          </cell>
          <cell r="CE266">
            <v>5.6</v>
          </cell>
          <cell r="CF266">
            <v>8.1</v>
          </cell>
          <cell r="CG266">
            <v>7.9</v>
          </cell>
          <cell r="CH266">
            <v>5.7</v>
          </cell>
          <cell r="CI266">
            <v>7.6</v>
          </cell>
          <cell r="CJ266">
            <v>9.5</v>
          </cell>
          <cell r="CL266">
            <v>6.1</v>
          </cell>
          <cell r="CM266">
            <v>6.9</v>
          </cell>
          <cell r="CN266">
            <v>7.5</v>
          </cell>
          <cell r="CO266">
            <v>8.9</v>
          </cell>
          <cell r="CP266">
            <v>8.9</v>
          </cell>
          <cell r="CQ266">
            <v>28</v>
          </cell>
          <cell r="CR266">
            <v>0</v>
          </cell>
          <cell r="CS266">
            <v>9.1</v>
          </cell>
          <cell r="CY266">
            <v>5</v>
          </cell>
          <cell r="CZ266">
            <v>0</v>
          </cell>
          <cell r="DA266">
            <v>146</v>
          </cell>
          <cell r="DB266">
            <v>0</v>
          </cell>
          <cell r="DC266">
            <v>146</v>
          </cell>
          <cell r="DD266">
            <v>146</v>
          </cell>
          <cell r="DE266">
            <v>7.13</v>
          </cell>
          <cell r="DF266">
            <v>2.94</v>
          </cell>
        </row>
        <row r="267">
          <cell r="A267">
            <v>23207111956</v>
          </cell>
          <cell r="B267" t="str">
            <v>Lê</v>
          </cell>
          <cell r="C267" t="str">
            <v>Quỳnh</v>
          </cell>
          <cell r="D267" t="str">
            <v>Oanh</v>
          </cell>
          <cell r="E267">
            <v>36485</v>
          </cell>
          <cell r="F267" t="str">
            <v>Nữ</v>
          </cell>
          <cell r="G267" t="str">
            <v>Đã Học Xong</v>
          </cell>
          <cell r="H267">
            <v>5.2</v>
          </cell>
          <cell r="I267">
            <v>5</v>
          </cell>
          <cell r="J267">
            <v>5.6</v>
          </cell>
          <cell r="K267">
            <v>7.8</v>
          </cell>
          <cell r="L267">
            <v>7.4</v>
          </cell>
          <cell r="M267">
            <v>4.2</v>
          </cell>
          <cell r="N267">
            <v>8</v>
          </cell>
          <cell r="O267">
            <v>8.6</v>
          </cell>
          <cell r="T267">
            <v>8.6999999999999993</v>
          </cell>
          <cell r="U267">
            <v>7.1</v>
          </cell>
          <cell r="W267">
            <v>8.8000000000000007</v>
          </cell>
          <cell r="X267">
            <v>8.4</v>
          </cell>
          <cell r="Y267">
            <v>8.9</v>
          </cell>
          <cell r="Z267">
            <v>8.1</v>
          </cell>
          <cell r="AA267">
            <v>7.2</v>
          </cell>
          <cell r="AB267">
            <v>8.6</v>
          </cell>
          <cell r="AC267">
            <v>6</v>
          </cell>
          <cell r="AD267">
            <v>8.4</v>
          </cell>
          <cell r="AE267">
            <v>5.5</v>
          </cell>
          <cell r="AF267">
            <v>6.7</v>
          </cell>
          <cell r="AG267">
            <v>5.9</v>
          </cell>
          <cell r="AH267">
            <v>6</v>
          </cell>
          <cell r="AI267">
            <v>5.2</v>
          </cell>
          <cell r="AJ267">
            <v>6.4</v>
          </cell>
          <cell r="AK267">
            <v>51</v>
          </cell>
          <cell r="AL267">
            <v>0</v>
          </cell>
          <cell r="AM267">
            <v>7.1</v>
          </cell>
          <cell r="AN267">
            <v>6.5</v>
          </cell>
          <cell r="AS267">
            <v>6.4</v>
          </cell>
          <cell r="AU267">
            <v>6.3</v>
          </cell>
          <cell r="BA267">
            <v>6</v>
          </cell>
          <cell r="BB267">
            <v>5</v>
          </cell>
          <cell r="BC267">
            <v>0</v>
          </cell>
          <cell r="BD267">
            <v>4.5999999999999996</v>
          </cell>
          <cell r="BE267">
            <v>4.3</v>
          </cell>
          <cell r="BF267">
            <v>5.6</v>
          </cell>
          <cell r="BG267">
            <v>6.6</v>
          </cell>
          <cell r="BH267">
            <v>6</v>
          </cell>
          <cell r="BI267">
            <v>5.6</v>
          </cell>
          <cell r="BJ267">
            <v>5.8</v>
          </cell>
          <cell r="BK267">
            <v>5.2</v>
          </cell>
          <cell r="BL267">
            <v>7.6</v>
          </cell>
          <cell r="BM267">
            <v>5.3</v>
          </cell>
          <cell r="BN267">
            <v>8.6</v>
          </cell>
          <cell r="BO267">
            <v>6.5</v>
          </cell>
          <cell r="BP267">
            <v>6.9</v>
          </cell>
          <cell r="BQ267">
            <v>7.9</v>
          </cell>
          <cell r="BR267">
            <v>7.5</v>
          </cell>
          <cell r="BS267">
            <v>8.1</v>
          </cell>
          <cell r="BT267">
            <v>7.5</v>
          </cell>
          <cell r="BV267">
            <v>8.1999999999999993</v>
          </cell>
          <cell r="BX267">
            <v>7.2</v>
          </cell>
          <cell r="BZ267">
            <v>6.2</v>
          </cell>
          <cell r="CA267">
            <v>7.3</v>
          </cell>
          <cell r="CB267">
            <v>7.4</v>
          </cell>
          <cell r="CC267">
            <v>57</v>
          </cell>
          <cell r="CD267">
            <v>0</v>
          </cell>
          <cell r="CE267">
            <v>7</v>
          </cell>
          <cell r="CF267">
            <v>5.6</v>
          </cell>
          <cell r="CG267">
            <v>8.6</v>
          </cell>
          <cell r="CH267">
            <v>7.2</v>
          </cell>
          <cell r="CI267">
            <v>6.6</v>
          </cell>
          <cell r="CJ267">
            <v>6.6</v>
          </cell>
          <cell r="CL267">
            <v>4.4000000000000004</v>
          </cell>
          <cell r="CM267">
            <v>7.9</v>
          </cell>
          <cell r="CN267">
            <v>7.8</v>
          </cell>
          <cell r="CO267">
            <v>8.1</v>
          </cell>
          <cell r="CP267">
            <v>8.8000000000000007</v>
          </cell>
          <cell r="CQ267">
            <v>28</v>
          </cell>
          <cell r="CR267">
            <v>0</v>
          </cell>
          <cell r="CS267">
            <v>8.8000000000000007</v>
          </cell>
          <cell r="CY267">
            <v>5</v>
          </cell>
          <cell r="CZ267">
            <v>0</v>
          </cell>
          <cell r="DA267">
            <v>146</v>
          </cell>
          <cell r="DB267">
            <v>0</v>
          </cell>
          <cell r="DC267">
            <v>146</v>
          </cell>
          <cell r="DD267">
            <v>146</v>
          </cell>
          <cell r="DE267">
            <v>6.91</v>
          </cell>
          <cell r="DF267">
            <v>2.81</v>
          </cell>
        </row>
        <row r="268">
          <cell r="A268">
            <v>2320714447</v>
          </cell>
          <cell r="B268" t="str">
            <v>Hồ</v>
          </cell>
          <cell r="C268" t="str">
            <v>Kiều</v>
          </cell>
          <cell r="D268" t="str">
            <v>Oanh</v>
          </cell>
          <cell r="E268">
            <v>36430</v>
          </cell>
          <cell r="F268" t="str">
            <v>Nữ</v>
          </cell>
          <cell r="G268" t="str">
            <v>Đã Học Xong</v>
          </cell>
          <cell r="H268">
            <v>8.1999999999999993</v>
          </cell>
          <cell r="I268">
            <v>7.7</v>
          </cell>
          <cell r="J268">
            <v>7.6</v>
          </cell>
          <cell r="K268">
            <v>6.5</v>
          </cell>
          <cell r="L268">
            <v>6</v>
          </cell>
          <cell r="M268">
            <v>6</v>
          </cell>
          <cell r="N268">
            <v>5</v>
          </cell>
          <cell r="P268">
            <v>6.2</v>
          </cell>
          <cell r="T268">
            <v>8.6999999999999993</v>
          </cell>
          <cell r="U268">
            <v>6.1</v>
          </cell>
          <cell r="W268">
            <v>8.1</v>
          </cell>
          <cell r="X268">
            <v>8.6999999999999993</v>
          </cell>
          <cell r="Y268">
            <v>8.1999999999999993</v>
          </cell>
          <cell r="Z268">
            <v>6.8</v>
          </cell>
          <cell r="AA268">
            <v>5.3</v>
          </cell>
          <cell r="AB268">
            <v>6.9</v>
          </cell>
          <cell r="AC268">
            <v>6.4</v>
          </cell>
          <cell r="AD268">
            <v>6</v>
          </cell>
          <cell r="AE268">
            <v>8.1999999999999993</v>
          </cell>
          <cell r="AF268">
            <v>7.1</v>
          </cell>
          <cell r="AG268">
            <v>5.0999999999999996</v>
          </cell>
          <cell r="AH268">
            <v>6.2</v>
          </cell>
          <cell r="AI268">
            <v>6</v>
          </cell>
          <cell r="AJ268">
            <v>4.8</v>
          </cell>
          <cell r="AK268">
            <v>51</v>
          </cell>
          <cell r="AL268">
            <v>0</v>
          </cell>
          <cell r="AM268">
            <v>4.5999999999999996</v>
          </cell>
          <cell r="AN268">
            <v>4.8</v>
          </cell>
          <cell r="AO268">
            <v>8.9</v>
          </cell>
          <cell r="AU268">
            <v>7.7</v>
          </cell>
          <cell r="BA268">
            <v>5.2</v>
          </cell>
          <cell r="BB268">
            <v>5</v>
          </cell>
          <cell r="BC268">
            <v>0</v>
          </cell>
          <cell r="BD268">
            <v>9.4</v>
          </cell>
          <cell r="BE268">
            <v>6.2</v>
          </cell>
          <cell r="BF268">
            <v>6.1</v>
          </cell>
          <cell r="BG268">
            <v>9.1999999999999993</v>
          </cell>
          <cell r="BH268">
            <v>6.6</v>
          </cell>
          <cell r="BI268">
            <v>5.9</v>
          </cell>
          <cell r="BJ268">
            <v>4.0999999999999996</v>
          </cell>
          <cell r="BK268">
            <v>6.7</v>
          </cell>
          <cell r="BL268">
            <v>7.5</v>
          </cell>
          <cell r="BM268">
            <v>6.5</v>
          </cell>
          <cell r="BN268">
            <v>7</v>
          </cell>
          <cell r="BO268">
            <v>8.6</v>
          </cell>
          <cell r="BP268">
            <v>8.8000000000000007</v>
          </cell>
          <cell r="BQ268">
            <v>7</v>
          </cell>
          <cell r="BR268">
            <v>6.1</v>
          </cell>
          <cell r="BS268">
            <v>6.7</v>
          </cell>
          <cell r="BT268">
            <v>8.6</v>
          </cell>
          <cell r="BU268">
            <v>6.2</v>
          </cell>
          <cell r="BX268">
            <v>6.8</v>
          </cell>
          <cell r="BZ268">
            <v>7.4</v>
          </cell>
          <cell r="CA268">
            <v>7.5</v>
          </cell>
          <cell r="CB268">
            <v>8.6999999999999993</v>
          </cell>
          <cell r="CC268">
            <v>57</v>
          </cell>
          <cell r="CD268">
            <v>0</v>
          </cell>
          <cell r="CE268">
            <v>6.6</v>
          </cell>
          <cell r="CF268">
            <v>7</v>
          </cell>
          <cell r="CG268">
            <v>8.8000000000000007</v>
          </cell>
          <cell r="CH268">
            <v>5.5</v>
          </cell>
          <cell r="CI268">
            <v>7.5</v>
          </cell>
          <cell r="CJ268">
            <v>8.9</v>
          </cell>
          <cell r="CL268">
            <v>6.6</v>
          </cell>
          <cell r="CM268">
            <v>8.5</v>
          </cell>
          <cell r="CN268">
            <v>7.9</v>
          </cell>
          <cell r="CO268">
            <v>7.5</v>
          </cell>
          <cell r="CP268">
            <v>7.3</v>
          </cell>
          <cell r="CQ268">
            <v>28</v>
          </cell>
          <cell r="CR268">
            <v>0</v>
          </cell>
          <cell r="CS268">
            <v>9</v>
          </cell>
          <cell r="CY268">
            <v>5</v>
          </cell>
          <cell r="CZ268">
            <v>0</v>
          </cell>
          <cell r="DA268">
            <v>146</v>
          </cell>
          <cell r="DB268">
            <v>0</v>
          </cell>
          <cell r="DC268">
            <v>146</v>
          </cell>
          <cell r="DD268">
            <v>146</v>
          </cell>
          <cell r="DE268">
            <v>7.12</v>
          </cell>
          <cell r="DF268">
            <v>2.96</v>
          </cell>
        </row>
        <row r="269">
          <cell r="A269">
            <v>2321716492</v>
          </cell>
          <cell r="B269" t="str">
            <v>La</v>
          </cell>
          <cell r="C269" t="str">
            <v>Hưng</v>
          </cell>
          <cell r="D269" t="str">
            <v>Phát</v>
          </cell>
          <cell r="E269">
            <v>36465</v>
          </cell>
          <cell r="F269" t="str">
            <v>Nam</v>
          </cell>
          <cell r="G269" t="str">
            <v>Đã Học Xong</v>
          </cell>
          <cell r="H269">
            <v>8.1999999999999993</v>
          </cell>
          <cell r="I269">
            <v>7.6</v>
          </cell>
          <cell r="J269">
            <v>5.3</v>
          </cell>
          <cell r="K269">
            <v>5.3</v>
          </cell>
          <cell r="L269">
            <v>6.5</v>
          </cell>
          <cell r="M269">
            <v>5.7</v>
          </cell>
          <cell r="N269">
            <v>4.0999999999999996</v>
          </cell>
          <cell r="P269">
            <v>5.2</v>
          </cell>
          <cell r="T269">
            <v>6</v>
          </cell>
          <cell r="U269">
            <v>5.6</v>
          </cell>
          <cell r="W269">
            <v>6.6</v>
          </cell>
          <cell r="X269">
            <v>7.4</v>
          </cell>
          <cell r="Y269">
            <v>6.6</v>
          </cell>
          <cell r="Z269">
            <v>6.4</v>
          </cell>
          <cell r="AA269">
            <v>7.6</v>
          </cell>
          <cell r="AB269">
            <v>4.7</v>
          </cell>
          <cell r="AC269">
            <v>7.7</v>
          </cell>
          <cell r="AD269">
            <v>7.9</v>
          </cell>
          <cell r="AE269">
            <v>7.1</v>
          </cell>
          <cell r="AF269">
            <v>7.3</v>
          </cell>
          <cell r="AG269">
            <v>6.2</v>
          </cell>
          <cell r="AH269">
            <v>7.5</v>
          </cell>
          <cell r="AI269">
            <v>5.8</v>
          </cell>
          <cell r="AJ269">
            <v>7.6</v>
          </cell>
          <cell r="AK269">
            <v>51</v>
          </cell>
          <cell r="AL269">
            <v>0</v>
          </cell>
          <cell r="AM269">
            <v>4.8</v>
          </cell>
          <cell r="AN269">
            <v>4.5</v>
          </cell>
          <cell r="AO269">
            <v>6.3</v>
          </cell>
          <cell r="AU269">
            <v>0</v>
          </cell>
          <cell r="BA269">
            <v>4.3</v>
          </cell>
          <cell r="BB269">
            <v>4</v>
          </cell>
          <cell r="BC269">
            <v>1</v>
          </cell>
          <cell r="BD269">
            <v>5.2</v>
          </cell>
          <cell r="BE269">
            <v>5.0999999999999996</v>
          </cell>
          <cell r="BF269">
            <v>6.3</v>
          </cell>
          <cell r="BG269">
            <v>5.5</v>
          </cell>
          <cell r="BH269">
            <v>5</v>
          </cell>
          <cell r="BI269">
            <v>6.1</v>
          </cell>
          <cell r="BJ269">
            <v>7.6</v>
          </cell>
          <cell r="BK269">
            <v>4.9000000000000004</v>
          </cell>
          <cell r="BL269">
            <v>6.4</v>
          </cell>
          <cell r="BM269">
            <v>4.7</v>
          </cell>
          <cell r="BN269">
            <v>4.2</v>
          </cell>
          <cell r="BO269">
            <v>7.5</v>
          </cell>
          <cell r="BP269">
            <v>5.9</v>
          </cell>
          <cell r="BQ269">
            <v>5.5</v>
          </cell>
          <cell r="BR269">
            <v>5.6</v>
          </cell>
          <cell r="BS269">
            <v>4.7</v>
          </cell>
          <cell r="BT269">
            <v>7.8</v>
          </cell>
          <cell r="BV269">
            <v>7.1</v>
          </cell>
          <cell r="BX269">
            <v>7</v>
          </cell>
          <cell r="BZ269">
            <v>9.4</v>
          </cell>
          <cell r="CA269">
            <v>4.4000000000000004</v>
          </cell>
          <cell r="CB269">
            <v>6.2</v>
          </cell>
          <cell r="CC269">
            <v>57</v>
          </cell>
          <cell r="CD269">
            <v>0</v>
          </cell>
          <cell r="CE269">
            <v>5.3</v>
          </cell>
          <cell r="CF269">
            <v>6.6</v>
          </cell>
          <cell r="CG269">
            <v>6.3</v>
          </cell>
          <cell r="CH269">
            <v>6.8</v>
          </cell>
          <cell r="CI269">
            <v>7.3</v>
          </cell>
          <cell r="CJ269">
            <v>5.6</v>
          </cell>
          <cell r="CL269">
            <v>4.7</v>
          </cell>
          <cell r="CM269">
            <v>5.6</v>
          </cell>
          <cell r="CN269">
            <v>6.4</v>
          </cell>
          <cell r="CO269">
            <v>8.4</v>
          </cell>
          <cell r="CP269">
            <v>7.4</v>
          </cell>
          <cell r="CQ269">
            <v>28</v>
          </cell>
          <cell r="CR269">
            <v>0</v>
          </cell>
          <cell r="CS269">
            <v>8.7799999999999994</v>
          </cell>
          <cell r="CY269">
            <v>5</v>
          </cell>
          <cell r="CZ269">
            <v>0</v>
          </cell>
          <cell r="DA269">
            <v>145</v>
          </cell>
          <cell r="DB269">
            <v>1</v>
          </cell>
          <cell r="DC269">
            <v>146</v>
          </cell>
          <cell r="DD269">
            <v>145</v>
          </cell>
          <cell r="DE269">
            <v>6.29</v>
          </cell>
          <cell r="DF269">
            <v>2.41</v>
          </cell>
        </row>
        <row r="270">
          <cell r="A270">
            <v>2321712500</v>
          </cell>
          <cell r="B270" t="str">
            <v>Nguyễn</v>
          </cell>
          <cell r="C270" t="str">
            <v>Trường</v>
          </cell>
          <cell r="D270" t="str">
            <v>Phong</v>
          </cell>
          <cell r="E270">
            <v>36301</v>
          </cell>
          <cell r="F270" t="str">
            <v>Nam</v>
          </cell>
          <cell r="G270" t="str">
            <v>Đã Học Xong</v>
          </cell>
          <cell r="H270">
            <v>9.4</v>
          </cell>
          <cell r="I270">
            <v>7.1</v>
          </cell>
          <cell r="J270">
            <v>6.1</v>
          </cell>
          <cell r="K270">
            <v>7.8</v>
          </cell>
          <cell r="L270">
            <v>8.8000000000000007</v>
          </cell>
          <cell r="M270">
            <v>8.1999999999999993</v>
          </cell>
          <cell r="N270">
            <v>5.5</v>
          </cell>
          <cell r="P270">
            <v>6.4</v>
          </cell>
          <cell r="S270">
            <v>7.6</v>
          </cell>
          <cell r="U270">
            <v>5.5</v>
          </cell>
          <cell r="W270">
            <v>8.3000000000000007</v>
          </cell>
          <cell r="X270">
            <v>8.5</v>
          </cell>
          <cell r="Y270">
            <v>7.7</v>
          </cell>
          <cell r="Z270">
            <v>7.4</v>
          </cell>
          <cell r="AA270">
            <v>6.6</v>
          </cell>
          <cell r="AB270">
            <v>7.9</v>
          </cell>
          <cell r="AC270">
            <v>6.5</v>
          </cell>
          <cell r="AD270">
            <v>6.8</v>
          </cell>
          <cell r="AE270">
            <v>6.1</v>
          </cell>
          <cell r="AF270">
            <v>8.1999999999999993</v>
          </cell>
          <cell r="AG270">
            <v>7.2</v>
          </cell>
          <cell r="AH270">
            <v>7.4</v>
          </cell>
          <cell r="AI270">
            <v>6.8</v>
          </cell>
          <cell r="AJ270">
            <v>7.9</v>
          </cell>
          <cell r="AK270">
            <v>51</v>
          </cell>
          <cell r="AL270">
            <v>0</v>
          </cell>
          <cell r="AM270">
            <v>8.4</v>
          </cell>
          <cell r="AN270">
            <v>9.1</v>
          </cell>
          <cell r="AQ270">
            <v>5.8</v>
          </cell>
          <cell r="AU270">
            <v>5.2</v>
          </cell>
          <cell r="BA270">
            <v>8.1</v>
          </cell>
          <cell r="BB270">
            <v>5</v>
          </cell>
          <cell r="BC270">
            <v>0</v>
          </cell>
          <cell r="BD270">
            <v>7.9</v>
          </cell>
          <cell r="BE270">
            <v>7</v>
          </cell>
          <cell r="BF270">
            <v>5.6</v>
          </cell>
          <cell r="BG270">
            <v>6.3</v>
          </cell>
          <cell r="BH270">
            <v>4.8</v>
          </cell>
          <cell r="BI270">
            <v>7.3</v>
          </cell>
          <cell r="BJ270">
            <v>6.3</v>
          </cell>
          <cell r="BK270">
            <v>5.6</v>
          </cell>
          <cell r="BL270">
            <v>6.7</v>
          </cell>
          <cell r="BM270">
            <v>4.2</v>
          </cell>
          <cell r="BN270">
            <v>5.3</v>
          </cell>
          <cell r="BO270">
            <v>7.8</v>
          </cell>
          <cell r="BP270">
            <v>5.0999999999999996</v>
          </cell>
          <cell r="BQ270">
            <v>7.8</v>
          </cell>
          <cell r="BR270">
            <v>6.8</v>
          </cell>
          <cell r="BS270">
            <v>7.3</v>
          </cell>
          <cell r="BT270">
            <v>6</v>
          </cell>
          <cell r="BV270">
            <v>7.6</v>
          </cell>
          <cell r="BX270">
            <v>8.6999999999999993</v>
          </cell>
          <cell r="BZ270">
            <v>8.1999999999999993</v>
          </cell>
          <cell r="CA270">
            <v>6.3</v>
          </cell>
          <cell r="CB270">
            <v>8.3000000000000007</v>
          </cell>
          <cell r="CC270">
            <v>57</v>
          </cell>
          <cell r="CD270">
            <v>0</v>
          </cell>
          <cell r="CE270">
            <v>7.2</v>
          </cell>
          <cell r="CF270">
            <v>6.5</v>
          </cell>
          <cell r="CG270">
            <v>5.9</v>
          </cell>
          <cell r="CH270">
            <v>6.2</v>
          </cell>
          <cell r="CI270">
            <v>7.5</v>
          </cell>
          <cell r="CJ270">
            <v>8.5</v>
          </cell>
          <cell r="CL270">
            <v>7.3</v>
          </cell>
          <cell r="CM270">
            <v>5.3</v>
          </cell>
          <cell r="CN270">
            <v>8.5</v>
          </cell>
          <cell r="CO270">
            <v>8.4</v>
          </cell>
          <cell r="CP270">
            <v>7.3</v>
          </cell>
          <cell r="CQ270">
            <v>28</v>
          </cell>
          <cell r="CR270">
            <v>0</v>
          </cell>
          <cell r="CS270">
            <v>8.9</v>
          </cell>
          <cell r="CY270">
            <v>5</v>
          </cell>
          <cell r="CZ270">
            <v>0</v>
          </cell>
          <cell r="DA270">
            <v>146</v>
          </cell>
          <cell r="DB270">
            <v>0</v>
          </cell>
          <cell r="DC270">
            <v>146</v>
          </cell>
          <cell r="DD270">
            <v>146</v>
          </cell>
          <cell r="DE270">
            <v>7.01</v>
          </cell>
          <cell r="DF270">
            <v>2.86</v>
          </cell>
        </row>
        <row r="271">
          <cell r="A271">
            <v>2321716855</v>
          </cell>
          <cell r="B271" t="str">
            <v>Nguyễn</v>
          </cell>
          <cell r="C271" t="str">
            <v>Văn</v>
          </cell>
          <cell r="D271" t="str">
            <v>Phong</v>
          </cell>
          <cell r="E271">
            <v>36259</v>
          </cell>
          <cell r="F271" t="str">
            <v>Nam</v>
          </cell>
          <cell r="G271" t="str">
            <v>Đã Đăng Ký (chưa học xong)</v>
          </cell>
          <cell r="H271">
            <v>7.6</v>
          </cell>
          <cell r="I271">
            <v>5.9</v>
          </cell>
          <cell r="J271">
            <v>8.5</v>
          </cell>
          <cell r="K271">
            <v>7.6</v>
          </cell>
          <cell r="L271">
            <v>6.9</v>
          </cell>
          <cell r="M271">
            <v>6.1</v>
          </cell>
          <cell r="N271">
            <v>4.0999999999999996</v>
          </cell>
          <cell r="O271">
            <v>7.2</v>
          </cell>
          <cell r="T271">
            <v>8.4</v>
          </cell>
          <cell r="U271">
            <v>7.9</v>
          </cell>
          <cell r="W271">
            <v>9.4</v>
          </cell>
          <cell r="X271">
            <v>8.1999999999999993</v>
          </cell>
          <cell r="Y271">
            <v>7.5</v>
          </cell>
          <cell r="Z271">
            <v>7</v>
          </cell>
          <cell r="AA271">
            <v>6.5</v>
          </cell>
          <cell r="AB271">
            <v>5.3</v>
          </cell>
          <cell r="AC271">
            <v>7.8</v>
          </cell>
          <cell r="AD271">
            <v>6.6</v>
          </cell>
          <cell r="AE271">
            <v>7.1</v>
          </cell>
          <cell r="AF271">
            <v>8.1</v>
          </cell>
          <cell r="AG271">
            <v>0</v>
          </cell>
          <cell r="AH271">
            <v>5.9</v>
          </cell>
          <cell r="AI271">
            <v>6.4</v>
          </cell>
          <cell r="AJ271">
            <v>7.2</v>
          </cell>
          <cell r="AK271">
            <v>49</v>
          </cell>
          <cell r="AL271">
            <v>2</v>
          </cell>
          <cell r="AM271">
            <v>5.8</v>
          </cell>
          <cell r="AN271">
            <v>7.7</v>
          </cell>
          <cell r="AQ271">
            <v>5.0999999999999996</v>
          </cell>
          <cell r="AU271">
            <v>7.6</v>
          </cell>
          <cell r="BA271">
            <v>4</v>
          </cell>
          <cell r="BB271">
            <v>5</v>
          </cell>
          <cell r="BC271">
            <v>0</v>
          </cell>
          <cell r="BD271">
            <v>6.7</v>
          </cell>
          <cell r="BE271">
            <v>6.6</v>
          </cell>
          <cell r="BF271">
            <v>5.2</v>
          </cell>
          <cell r="BG271">
            <v>4.0999999999999996</v>
          </cell>
          <cell r="BH271">
            <v>8.3000000000000007</v>
          </cell>
          <cell r="BI271">
            <v>6.2</v>
          </cell>
          <cell r="BJ271">
            <v>5.5</v>
          </cell>
          <cell r="BK271">
            <v>7.8</v>
          </cell>
          <cell r="BL271">
            <v>7</v>
          </cell>
          <cell r="BM271">
            <v>4.7</v>
          </cell>
          <cell r="BN271">
            <v>7.9</v>
          </cell>
          <cell r="BO271">
            <v>7.8</v>
          </cell>
          <cell r="BP271">
            <v>7</v>
          </cell>
          <cell r="BQ271">
            <v>6.7</v>
          </cell>
          <cell r="BR271">
            <v>8.1</v>
          </cell>
          <cell r="BS271">
            <v>8.1</v>
          </cell>
          <cell r="BT271">
            <v>5.0999999999999996</v>
          </cell>
          <cell r="BV271">
            <v>4.3</v>
          </cell>
          <cell r="BX271">
            <v>6.3</v>
          </cell>
          <cell r="BZ271">
            <v>8</v>
          </cell>
          <cell r="CA271">
            <v>5.4</v>
          </cell>
          <cell r="CB271">
            <v>4.8</v>
          </cell>
          <cell r="CC271">
            <v>57</v>
          </cell>
          <cell r="CD271">
            <v>0</v>
          </cell>
          <cell r="CE271">
            <v>5.0999999999999996</v>
          </cell>
          <cell r="CF271">
            <v>8.4</v>
          </cell>
          <cell r="CG271">
            <v>8.3000000000000007</v>
          </cell>
          <cell r="CH271">
            <v>6</v>
          </cell>
          <cell r="CI271">
            <v>5.7</v>
          </cell>
          <cell r="CJ271">
            <v>8.5</v>
          </cell>
          <cell r="CL271">
            <v>7.6</v>
          </cell>
          <cell r="CM271">
            <v>7.8</v>
          </cell>
          <cell r="CN271">
            <v>8.6</v>
          </cell>
          <cell r="CO271">
            <v>8.4</v>
          </cell>
          <cell r="CP271">
            <v>7.5</v>
          </cell>
          <cell r="CQ271">
            <v>28</v>
          </cell>
          <cell r="CR271">
            <v>0</v>
          </cell>
          <cell r="CS271">
            <v>7.4</v>
          </cell>
          <cell r="CY271">
            <v>5</v>
          </cell>
          <cell r="CZ271">
            <v>0</v>
          </cell>
          <cell r="DA271">
            <v>144</v>
          </cell>
          <cell r="DB271">
            <v>2</v>
          </cell>
          <cell r="DC271">
            <v>146</v>
          </cell>
          <cell r="DD271">
            <v>146</v>
          </cell>
          <cell r="DE271">
            <v>6.82</v>
          </cell>
          <cell r="DF271">
            <v>2.79</v>
          </cell>
        </row>
        <row r="272">
          <cell r="A272">
            <v>2321712284</v>
          </cell>
          <cell r="B272" t="str">
            <v>Phan</v>
          </cell>
          <cell r="C272" t="str">
            <v>Thành</v>
          </cell>
          <cell r="D272" t="str">
            <v>Phú</v>
          </cell>
          <cell r="E272">
            <v>36222</v>
          </cell>
          <cell r="F272" t="str">
            <v>Nam</v>
          </cell>
          <cell r="G272" t="str">
            <v>Đã Học Xong</v>
          </cell>
          <cell r="H272">
            <v>8.1</v>
          </cell>
          <cell r="I272">
            <v>7.7</v>
          </cell>
          <cell r="J272">
            <v>4.8</v>
          </cell>
          <cell r="K272">
            <v>7.4</v>
          </cell>
          <cell r="L272">
            <v>8.6999999999999993</v>
          </cell>
          <cell r="M272">
            <v>9.1999999999999993</v>
          </cell>
          <cell r="N272">
            <v>6.2</v>
          </cell>
          <cell r="O272">
            <v>8.6</v>
          </cell>
          <cell r="U272">
            <v>6.6</v>
          </cell>
          <cell r="V272">
            <v>8</v>
          </cell>
          <cell r="W272">
            <v>8.4</v>
          </cell>
          <cell r="X272">
            <v>8.4</v>
          </cell>
          <cell r="Y272">
            <v>7.1</v>
          </cell>
          <cell r="Z272">
            <v>5.3</v>
          </cell>
          <cell r="AA272">
            <v>8.1999999999999993</v>
          </cell>
          <cell r="AB272">
            <v>7.6</v>
          </cell>
          <cell r="AC272">
            <v>8.1</v>
          </cell>
          <cell r="AD272">
            <v>7.9</v>
          </cell>
          <cell r="AE272">
            <v>7.1</v>
          </cell>
          <cell r="AF272">
            <v>8.9</v>
          </cell>
          <cell r="AG272">
            <v>7.3</v>
          </cell>
          <cell r="AH272">
            <v>7.4</v>
          </cell>
          <cell r="AI272">
            <v>7.4</v>
          </cell>
          <cell r="AJ272">
            <v>8.6</v>
          </cell>
          <cell r="AK272">
            <v>51</v>
          </cell>
          <cell r="AL272">
            <v>0</v>
          </cell>
          <cell r="AM272">
            <v>7</v>
          </cell>
          <cell r="AN272">
            <v>8.3000000000000007</v>
          </cell>
          <cell r="AS272">
            <v>7.3</v>
          </cell>
          <cell r="AY272">
            <v>5.3</v>
          </cell>
          <cell r="BA272">
            <v>7.9</v>
          </cell>
          <cell r="BB272">
            <v>5</v>
          </cell>
          <cell r="BC272">
            <v>0</v>
          </cell>
          <cell r="BD272">
            <v>6.4</v>
          </cell>
          <cell r="BE272">
            <v>9.5</v>
          </cell>
          <cell r="BF272">
            <v>7.2</v>
          </cell>
          <cell r="BG272">
            <v>4.7</v>
          </cell>
          <cell r="BH272">
            <v>6</v>
          </cell>
          <cell r="BI272">
            <v>6.5</v>
          </cell>
          <cell r="BJ272">
            <v>6.5</v>
          </cell>
          <cell r="BK272">
            <v>5.9</v>
          </cell>
          <cell r="BL272">
            <v>6.8</v>
          </cell>
          <cell r="BM272">
            <v>5.2</v>
          </cell>
          <cell r="BN272">
            <v>7.9</v>
          </cell>
          <cell r="BO272">
            <v>8.1</v>
          </cell>
          <cell r="BP272">
            <v>9.1</v>
          </cell>
          <cell r="BQ272">
            <v>7.3</v>
          </cell>
          <cell r="BR272">
            <v>7.4</v>
          </cell>
          <cell r="BS272">
            <v>7.2</v>
          </cell>
          <cell r="BT272">
            <v>8.1999999999999993</v>
          </cell>
          <cell r="BV272">
            <v>7.6</v>
          </cell>
          <cell r="BX272">
            <v>8.5</v>
          </cell>
          <cell r="BZ272">
            <v>7.4</v>
          </cell>
          <cell r="CA272">
            <v>6.7</v>
          </cell>
          <cell r="CB272">
            <v>6.8</v>
          </cell>
          <cell r="CC272">
            <v>57</v>
          </cell>
          <cell r="CD272">
            <v>0</v>
          </cell>
          <cell r="CE272">
            <v>7.9</v>
          </cell>
          <cell r="CF272">
            <v>7.6</v>
          </cell>
          <cell r="CG272">
            <v>9.5</v>
          </cell>
          <cell r="CH272">
            <v>6.4</v>
          </cell>
          <cell r="CI272">
            <v>8.1999999999999993</v>
          </cell>
          <cell r="CJ272">
            <v>9</v>
          </cell>
          <cell r="CL272">
            <v>5.9</v>
          </cell>
          <cell r="CM272">
            <v>8.3000000000000007</v>
          </cell>
          <cell r="CN272">
            <v>7.4</v>
          </cell>
          <cell r="CO272">
            <v>8.5</v>
          </cell>
          <cell r="CP272">
            <v>8.3000000000000007</v>
          </cell>
          <cell r="CQ272">
            <v>28</v>
          </cell>
          <cell r="CR272">
            <v>0</v>
          </cell>
          <cell r="CS272">
            <v>8.9</v>
          </cell>
          <cell r="CY272">
            <v>5</v>
          </cell>
          <cell r="CZ272">
            <v>0</v>
          </cell>
          <cell r="DA272">
            <v>146</v>
          </cell>
          <cell r="DB272">
            <v>0</v>
          </cell>
          <cell r="DC272">
            <v>146</v>
          </cell>
          <cell r="DD272">
            <v>146</v>
          </cell>
          <cell r="DE272">
            <v>7.54</v>
          </cell>
          <cell r="DF272">
            <v>3.17</v>
          </cell>
        </row>
        <row r="273">
          <cell r="A273">
            <v>2320315867</v>
          </cell>
          <cell r="B273" t="str">
            <v>Nguyễn</v>
          </cell>
          <cell r="C273" t="str">
            <v>Thị Lương</v>
          </cell>
          <cell r="D273" t="str">
            <v>Phúc</v>
          </cell>
          <cell r="E273">
            <v>36353</v>
          </cell>
          <cell r="F273" t="str">
            <v>Nữ</v>
          </cell>
          <cell r="G273" t="str">
            <v>Đã Học Xong</v>
          </cell>
          <cell r="H273">
            <v>8.3000000000000007</v>
          </cell>
          <cell r="I273">
            <v>7.7</v>
          </cell>
          <cell r="J273">
            <v>8.6999999999999993</v>
          </cell>
          <cell r="K273">
            <v>6</v>
          </cell>
          <cell r="L273">
            <v>6.8</v>
          </cell>
          <cell r="M273">
            <v>5.6</v>
          </cell>
          <cell r="N273">
            <v>5</v>
          </cell>
          <cell r="P273">
            <v>6.4</v>
          </cell>
          <cell r="U273">
            <v>6.2</v>
          </cell>
          <cell r="V273">
            <v>6.6</v>
          </cell>
          <cell r="W273">
            <v>9</v>
          </cell>
          <cell r="X273">
            <v>8.6999999999999993</v>
          </cell>
          <cell r="Y273">
            <v>6.8</v>
          </cell>
          <cell r="Z273">
            <v>4.8</v>
          </cell>
          <cell r="AA273">
            <v>7.6</v>
          </cell>
          <cell r="AB273">
            <v>8</v>
          </cell>
          <cell r="AC273">
            <v>5.3</v>
          </cell>
          <cell r="AD273">
            <v>4.2</v>
          </cell>
          <cell r="AE273">
            <v>6.5</v>
          </cell>
          <cell r="AF273">
            <v>7.1</v>
          </cell>
          <cell r="AG273">
            <v>6.3</v>
          </cell>
          <cell r="AH273">
            <v>5.9</v>
          </cell>
          <cell r="AI273">
            <v>6.6</v>
          </cell>
          <cell r="AJ273">
            <v>7</v>
          </cell>
          <cell r="AK273">
            <v>51</v>
          </cell>
          <cell r="AL273">
            <v>0</v>
          </cell>
          <cell r="AM273">
            <v>7.3</v>
          </cell>
          <cell r="AN273">
            <v>6.8</v>
          </cell>
          <cell r="AO273">
            <v>8.1999999999999993</v>
          </cell>
          <cell r="AY273">
            <v>6.4</v>
          </cell>
          <cell r="BA273">
            <v>6.2</v>
          </cell>
          <cell r="BB273">
            <v>5</v>
          </cell>
          <cell r="BC273">
            <v>0</v>
          </cell>
          <cell r="BD273">
            <v>6.3</v>
          </cell>
          <cell r="BE273">
            <v>5.0999999999999996</v>
          </cell>
          <cell r="BF273">
            <v>5.9</v>
          </cell>
          <cell r="BG273">
            <v>4.0999999999999996</v>
          </cell>
          <cell r="BH273">
            <v>6.3</v>
          </cell>
          <cell r="BI273">
            <v>6.7</v>
          </cell>
          <cell r="BJ273">
            <v>7.7</v>
          </cell>
          <cell r="BK273">
            <v>5.6</v>
          </cell>
          <cell r="BL273">
            <v>7.9</v>
          </cell>
          <cell r="BM273">
            <v>5.7</v>
          </cell>
          <cell r="BN273">
            <v>6.9</v>
          </cell>
          <cell r="BO273">
            <v>5.8</v>
          </cell>
          <cell r="BP273">
            <v>6.9</v>
          </cell>
          <cell r="BQ273">
            <v>8.5</v>
          </cell>
          <cell r="BR273">
            <v>8.3000000000000007</v>
          </cell>
          <cell r="BS273">
            <v>7.3</v>
          </cell>
          <cell r="BT273">
            <v>6</v>
          </cell>
          <cell r="BV273">
            <v>7.1</v>
          </cell>
          <cell r="BX273">
            <v>7.3</v>
          </cell>
          <cell r="BZ273">
            <v>8.1999999999999993</v>
          </cell>
          <cell r="CA273">
            <v>8.4</v>
          </cell>
          <cell r="CB273">
            <v>8.1999999999999993</v>
          </cell>
          <cell r="CC273">
            <v>57</v>
          </cell>
          <cell r="CD273">
            <v>0</v>
          </cell>
          <cell r="CE273">
            <v>5.6</v>
          </cell>
          <cell r="CF273">
            <v>7.4</v>
          </cell>
          <cell r="CG273">
            <v>7.7</v>
          </cell>
          <cell r="CH273">
            <v>5.9</v>
          </cell>
          <cell r="CI273">
            <v>8.3000000000000007</v>
          </cell>
          <cell r="CJ273">
            <v>9.4</v>
          </cell>
          <cell r="CL273">
            <v>7.9</v>
          </cell>
          <cell r="CM273">
            <v>6.1</v>
          </cell>
          <cell r="CN273">
            <v>6.6</v>
          </cell>
          <cell r="CO273">
            <v>8.6999999999999993</v>
          </cell>
          <cell r="CP273">
            <v>8.1999999999999993</v>
          </cell>
          <cell r="CQ273">
            <v>28</v>
          </cell>
          <cell r="CR273">
            <v>0</v>
          </cell>
          <cell r="CS273">
            <v>8.6999999999999993</v>
          </cell>
          <cell r="CY273">
            <v>5</v>
          </cell>
          <cell r="CZ273">
            <v>0</v>
          </cell>
          <cell r="DA273">
            <v>146</v>
          </cell>
          <cell r="DB273">
            <v>0</v>
          </cell>
          <cell r="DC273">
            <v>146</v>
          </cell>
          <cell r="DD273">
            <v>146</v>
          </cell>
          <cell r="DE273">
            <v>6.91</v>
          </cell>
          <cell r="DF273">
            <v>2.78</v>
          </cell>
        </row>
        <row r="274">
          <cell r="A274">
            <v>23217112455</v>
          </cell>
          <cell r="B274" t="str">
            <v>Phạm</v>
          </cell>
          <cell r="C274" t="str">
            <v>Ngọc</v>
          </cell>
          <cell r="D274" t="str">
            <v>Phúc</v>
          </cell>
          <cell r="E274">
            <v>36224</v>
          </cell>
          <cell r="F274" t="str">
            <v>Nam</v>
          </cell>
          <cell r="G274" t="str">
            <v>Đã Học Xong</v>
          </cell>
          <cell r="H274">
            <v>8.4</v>
          </cell>
          <cell r="I274">
            <v>7.5</v>
          </cell>
          <cell r="J274">
            <v>7.8</v>
          </cell>
          <cell r="K274">
            <v>5.7</v>
          </cell>
          <cell r="L274">
            <v>8.1999999999999993</v>
          </cell>
          <cell r="M274">
            <v>5.7</v>
          </cell>
          <cell r="N274">
            <v>5.3</v>
          </cell>
          <cell r="O274">
            <v>9.1999999999999993</v>
          </cell>
          <cell r="T274">
            <v>6.5</v>
          </cell>
          <cell r="U274">
            <v>4.2</v>
          </cell>
          <cell r="W274">
            <v>8.9</v>
          </cell>
          <cell r="X274">
            <v>7.7</v>
          </cell>
          <cell r="Y274">
            <v>6.2</v>
          </cell>
          <cell r="Z274">
            <v>5.4</v>
          </cell>
          <cell r="AA274">
            <v>6</v>
          </cell>
          <cell r="AB274">
            <v>8.5</v>
          </cell>
          <cell r="AC274">
            <v>5.2</v>
          </cell>
          <cell r="AD274">
            <v>4.7</v>
          </cell>
          <cell r="AE274">
            <v>5.0999999999999996</v>
          </cell>
          <cell r="AF274">
            <v>6.7</v>
          </cell>
          <cell r="AG274">
            <v>6.3</v>
          </cell>
          <cell r="AH274">
            <v>5.2</v>
          </cell>
          <cell r="AI274">
            <v>6.2</v>
          </cell>
          <cell r="AJ274">
            <v>4.8</v>
          </cell>
          <cell r="AK274">
            <v>51</v>
          </cell>
          <cell r="AL274">
            <v>0</v>
          </cell>
          <cell r="AM274">
            <v>6.7</v>
          </cell>
          <cell r="AN274">
            <v>7.9</v>
          </cell>
          <cell r="AO274">
            <v>8.1999999999999993</v>
          </cell>
          <cell r="AU274">
            <v>4.9000000000000004</v>
          </cell>
          <cell r="BA274">
            <v>6.8</v>
          </cell>
          <cell r="BB274">
            <v>5</v>
          </cell>
          <cell r="BC274">
            <v>0</v>
          </cell>
          <cell r="BD274">
            <v>6.7</v>
          </cell>
          <cell r="BE274">
            <v>4.9000000000000004</v>
          </cell>
          <cell r="BF274">
            <v>6.7</v>
          </cell>
          <cell r="BG274">
            <v>5.5</v>
          </cell>
          <cell r="BH274">
            <v>5.7</v>
          </cell>
          <cell r="BI274">
            <v>7.1</v>
          </cell>
          <cell r="BJ274">
            <v>6.9</v>
          </cell>
          <cell r="BK274">
            <v>4.9000000000000004</v>
          </cell>
          <cell r="BL274">
            <v>7</v>
          </cell>
          <cell r="BM274">
            <v>7.6</v>
          </cell>
          <cell r="BN274">
            <v>6.4</v>
          </cell>
          <cell r="BO274">
            <v>5.5</v>
          </cell>
          <cell r="BP274">
            <v>6.1</v>
          </cell>
          <cell r="BQ274">
            <v>6.7</v>
          </cell>
          <cell r="BR274">
            <v>8.3000000000000007</v>
          </cell>
          <cell r="BS274">
            <v>5.7</v>
          </cell>
          <cell r="BT274">
            <v>5.4</v>
          </cell>
          <cell r="BV274">
            <v>6.8</v>
          </cell>
          <cell r="BX274">
            <v>7.8</v>
          </cell>
          <cell r="BZ274">
            <v>7.3</v>
          </cell>
          <cell r="CA274">
            <v>7.1</v>
          </cell>
          <cell r="CB274">
            <v>8.6999999999999993</v>
          </cell>
          <cell r="CC274">
            <v>57</v>
          </cell>
          <cell r="CD274">
            <v>0</v>
          </cell>
          <cell r="CE274">
            <v>5.3</v>
          </cell>
          <cell r="CF274">
            <v>7</v>
          </cell>
          <cell r="CG274">
            <v>8</v>
          </cell>
          <cell r="CH274">
            <v>4.4000000000000004</v>
          </cell>
          <cell r="CI274">
            <v>5.7</v>
          </cell>
          <cell r="CJ274">
            <v>7.6</v>
          </cell>
          <cell r="CL274">
            <v>5.2</v>
          </cell>
          <cell r="CM274">
            <v>7.7</v>
          </cell>
          <cell r="CN274">
            <v>6.8</v>
          </cell>
          <cell r="CO274">
            <v>7.8</v>
          </cell>
          <cell r="CP274">
            <v>7.2</v>
          </cell>
          <cell r="CQ274">
            <v>28</v>
          </cell>
          <cell r="CR274">
            <v>0</v>
          </cell>
          <cell r="CS274">
            <v>8.3000000000000007</v>
          </cell>
          <cell r="CY274">
            <v>5</v>
          </cell>
          <cell r="CZ274">
            <v>0</v>
          </cell>
          <cell r="DA274">
            <v>146</v>
          </cell>
          <cell r="DB274">
            <v>0</v>
          </cell>
          <cell r="DC274">
            <v>146</v>
          </cell>
          <cell r="DD274">
            <v>146</v>
          </cell>
          <cell r="DE274">
            <v>6.54</v>
          </cell>
          <cell r="DF274">
            <v>2.56</v>
          </cell>
        </row>
        <row r="275">
          <cell r="A275">
            <v>2321120418</v>
          </cell>
          <cell r="B275" t="str">
            <v>Trần</v>
          </cell>
          <cell r="C275" t="str">
            <v>Công</v>
          </cell>
          <cell r="D275" t="str">
            <v>Phước</v>
          </cell>
          <cell r="E275">
            <v>36191</v>
          </cell>
          <cell r="F275" t="str">
            <v>Nam</v>
          </cell>
          <cell r="G275" t="str">
            <v>Đã Học Xong</v>
          </cell>
          <cell r="H275">
            <v>8.8000000000000007</v>
          </cell>
          <cell r="I275">
            <v>8.4</v>
          </cell>
          <cell r="J275">
            <v>7.4</v>
          </cell>
          <cell r="K275">
            <v>8.8000000000000007</v>
          </cell>
          <cell r="L275">
            <v>8.1999999999999993</v>
          </cell>
          <cell r="M275">
            <v>8.8000000000000007</v>
          </cell>
          <cell r="N275">
            <v>5.9</v>
          </cell>
          <cell r="O275">
            <v>7.5</v>
          </cell>
          <cell r="U275">
            <v>7</v>
          </cell>
          <cell r="V275">
            <v>7.3</v>
          </cell>
          <cell r="W275">
            <v>8.6999999999999993</v>
          </cell>
          <cell r="X275">
            <v>9.5</v>
          </cell>
          <cell r="Y275">
            <v>6.5</v>
          </cell>
          <cell r="Z275">
            <v>6.4</v>
          </cell>
          <cell r="AA275">
            <v>5</v>
          </cell>
          <cell r="AB275">
            <v>5.9</v>
          </cell>
          <cell r="AC275">
            <v>5.9</v>
          </cell>
          <cell r="AD275">
            <v>4.2</v>
          </cell>
          <cell r="AE275">
            <v>5.2</v>
          </cell>
          <cell r="AF275">
            <v>6.9</v>
          </cell>
          <cell r="AG275">
            <v>7.2</v>
          </cell>
          <cell r="AH275">
            <v>6.6</v>
          </cell>
          <cell r="AI275">
            <v>5.7</v>
          </cell>
          <cell r="AJ275">
            <v>6.9</v>
          </cell>
          <cell r="AK275">
            <v>51</v>
          </cell>
          <cell r="AL275">
            <v>0</v>
          </cell>
          <cell r="AM275">
            <v>7.3</v>
          </cell>
          <cell r="AN275">
            <v>6.3</v>
          </cell>
          <cell r="AO275">
            <v>9.5</v>
          </cell>
          <cell r="AU275">
            <v>5.8</v>
          </cell>
          <cell r="BA275">
            <v>8</v>
          </cell>
          <cell r="BB275">
            <v>5</v>
          </cell>
          <cell r="BC275">
            <v>0</v>
          </cell>
          <cell r="BD275">
            <v>8.5</v>
          </cell>
          <cell r="BE275">
            <v>6.5</v>
          </cell>
          <cell r="BF275">
            <v>6</v>
          </cell>
          <cell r="BG275">
            <v>5.9</v>
          </cell>
          <cell r="BH275">
            <v>5.8</v>
          </cell>
          <cell r="BI275">
            <v>5.6</v>
          </cell>
          <cell r="BJ275">
            <v>6.7</v>
          </cell>
          <cell r="BK275">
            <v>5.3</v>
          </cell>
          <cell r="BL275">
            <v>7.3</v>
          </cell>
          <cell r="BM275">
            <v>5.9</v>
          </cell>
          <cell r="BN275">
            <v>6.2</v>
          </cell>
          <cell r="BO275">
            <v>7.5</v>
          </cell>
          <cell r="BP275">
            <v>8.4</v>
          </cell>
          <cell r="BQ275">
            <v>9.5</v>
          </cell>
          <cell r="BR275">
            <v>8.3000000000000007</v>
          </cell>
          <cell r="BS275">
            <v>6.7</v>
          </cell>
          <cell r="BT275">
            <v>7</v>
          </cell>
          <cell r="BV275">
            <v>5.8</v>
          </cell>
          <cell r="BX275">
            <v>5.7</v>
          </cell>
          <cell r="BZ275">
            <v>5.0999999999999996</v>
          </cell>
          <cell r="CA275">
            <v>8.4</v>
          </cell>
          <cell r="CB275">
            <v>9.1999999999999993</v>
          </cell>
          <cell r="CC275">
            <v>57</v>
          </cell>
          <cell r="CD275">
            <v>0</v>
          </cell>
          <cell r="CE275">
            <v>6.1</v>
          </cell>
          <cell r="CF275">
            <v>9.5</v>
          </cell>
          <cell r="CG275">
            <v>8.3000000000000007</v>
          </cell>
          <cell r="CH275">
            <v>5.3</v>
          </cell>
          <cell r="CI275">
            <v>7.7</v>
          </cell>
          <cell r="CJ275">
            <v>8.8000000000000007</v>
          </cell>
          <cell r="CL275">
            <v>7.6</v>
          </cell>
          <cell r="CM275">
            <v>7.7</v>
          </cell>
          <cell r="CN275">
            <v>8.6</v>
          </cell>
          <cell r="CO275">
            <v>7.8</v>
          </cell>
          <cell r="CP275">
            <v>9.1999999999999993</v>
          </cell>
          <cell r="CQ275">
            <v>28</v>
          </cell>
          <cell r="CR275">
            <v>0</v>
          </cell>
          <cell r="CS275">
            <v>9.3000000000000007</v>
          </cell>
          <cell r="CY275">
            <v>5</v>
          </cell>
          <cell r="CZ275">
            <v>0</v>
          </cell>
          <cell r="DA275">
            <v>146</v>
          </cell>
          <cell r="DB275">
            <v>0</v>
          </cell>
          <cell r="DC275">
            <v>146</v>
          </cell>
          <cell r="DD275">
            <v>146</v>
          </cell>
          <cell r="DE275">
            <v>7.22</v>
          </cell>
          <cell r="DF275">
            <v>2.95</v>
          </cell>
        </row>
        <row r="276">
          <cell r="A276">
            <v>2220716953</v>
          </cell>
          <cell r="B276" t="str">
            <v>Phan</v>
          </cell>
          <cell r="C276" t="str">
            <v>Minh</v>
          </cell>
          <cell r="D276" t="str">
            <v>Phương</v>
          </cell>
          <cell r="E276">
            <v>35874</v>
          </cell>
          <cell r="F276" t="str">
            <v>Nữ</v>
          </cell>
          <cell r="G276" t="str">
            <v>Đang Học Lại</v>
          </cell>
          <cell r="H276">
            <v>9</v>
          </cell>
          <cell r="I276">
            <v>7.3</v>
          </cell>
          <cell r="J276">
            <v>8.4</v>
          </cell>
          <cell r="K276">
            <v>4.8</v>
          </cell>
          <cell r="L276">
            <v>0</v>
          </cell>
          <cell r="M276">
            <v>4.2</v>
          </cell>
          <cell r="N276">
            <v>6.3</v>
          </cell>
          <cell r="P276">
            <v>6.6</v>
          </cell>
          <cell r="U276">
            <v>5.2</v>
          </cell>
          <cell r="V276">
            <v>7.9</v>
          </cell>
          <cell r="W276">
            <v>8.4</v>
          </cell>
          <cell r="X276">
            <v>8</v>
          </cell>
          <cell r="Y276">
            <v>5.8</v>
          </cell>
          <cell r="Z276">
            <v>5.2</v>
          </cell>
          <cell r="AA276">
            <v>8.5</v>
          </cell>
          <cell r="AB276">
            <v>0</v>
          </cell>
          <cell r="AC276">
            <v>6.9</v>
          </cell>
          <cell r="AD276">
            <v>7.8</v>
          </cell>
          <cell r="AE276">
            <v>9.5</v>
          </cell>
          <cell r="AF276">
            <v>8.1999999999999993</v>
          </cell>
          <cell r="AG276">
            <v>6</v>
          </cell>
          <cell r="AH276">
            <v>6.6</v>
          </cell>
          <cell r="AI276">
            <v>5.7</v>
          </cell>
          <cell r="AJ276">
            <v>6</v>
          </cell>
          <cell r="AK276">
            <v>46</v>
          </cell>
          <cell r="AL276">
            <v>5</v>
          </cell>
          <cell r="AM276">
            <v>4.4000000000000004</v>
          </cell>
          <cell r="AN276">
            <v>5.0999999999999996</v>
          </cell>
          <cell r="AQ276">
            <v>8.1</v>
          </cell>
          <cell r="AU276">
            <v>0</v>
          </cell>
          <cell r="BA276">
            <v>5.6</v>
          </cell>
          <cell r="BB276">
            <v>4</v>
          </cell>
          <cell r="BC276">
            <v>1</v>
          </cell>
          <cell r="BD276">
            <v>7.3</v>
          </cell>
          <cell r="BE276">
            <v>5.5</v>
          </cell>
          <cell r="BF276">
            <v>5.7</v>
          </cell>
          <cell r="BG276">
            <v>4</v>
          </cell>
          <cell r="BH276">
            <v>6.1</v>
          </cell>
          <cell r="BI276">
            <v>5</v>
          </cell>
          <cell r="BJ276">
            <v>6.9</v>
          </cell>
          <cell r="BK276">
            <v>7.1</v>
          </cell>
          <cell r="BL276">
            <v>5</v>
          </cell>
          <cell r="BM276" t="str">
            <v>X</v>
          </cell>
          <cell r="BO276">
            <v>5.7</v>
          </cell>
          <cell r="BP276">
            <v>7.4</v>
          </cell>
          <cell r="BQ276">
            <v>7.9</v>
          </cell>
          <cell r="BR276">
            <v>7.8</v>
          </cell>
          <cell r="BS276">
            <v>5.0999999999999996</v>
          </cell>
          <cell r="BT276">
            <v>4.9000000000000004</v>
          </cell>
          <cell r="BV276">
            <v>7.8</v>
          </cell>
          <cell r="BX276">
            <v>7.5</v>
          </cell>
          <cell r="BZ276">
            <v>8.1999999999999993</v>
          </cell>
          <cell r="CA276">
            <v>6.9</v>
          </cell>
          <cell r="CB276">
            <v>8.1</v>
          </cell>
          <cell r="CC276">
            <v>51</v>
          </cell>
          <cell r="CD276">
            <v>6</v>
          </cell>
          <cell r="CE276">
            <v>6.9</v>
          </cell>
          <cell r="CF276">
            <v>5.2</v>
          </cell>
          <cell r="CG276">
            <v>5.7</v>
          </cell>
          <cell r="CH276">
            <v>7.9</v>
          </cell>
          <cell r="CI276">
            <v>6.2</v>
          </cell>
          <cell r="CJ276">
            <v>4.4000000000000004</v>
          </cell>
          <cell r="CL276">
            <v>6.7</v>
          </cell>
          <cell r="CM276">
            <v>5.2</v>
          </cell>
          <cell r="CN276" t="str">
            <v>X</v>
          </cell>
          <cell r="CO276">
            <v>7.6</v>
          </cell>
          <cell r="CP276">
            <v>7</v>
          </cell>
          <cell r="CQ276">
            <v>25</v>
          </cell>
          <cell r="CR276">
            <v>3</v>
          </cell>
          <cell r="CY276">
            <v>0</v>
          </cell>
          <cell r="CZ276">
            <v>5</v>
          </cell>
          <cell r="DA276">
            <v>126</v>
          </cell>
          <cell r="DB276">
            <v>20</v>
          </cell>
          <cell r="DC276">
            <v>146</v>
          </cell>
          <cell r="DD276">
            <v>134</v>
          </cell>
          <cell r="DE276">
            <v>6.13</v>
          </cell>
          <cell r="DF276">
            <v>2.34</v>
          </cell>
        </row>
        <row r="277">
          <cell r="A277">
            <v>2320710478</v>
          </cell>
          <cell r="B277" t="str">
            <v>Nguyễn</v>
          </cell>
          <cell r="C277" t="str">
            <v>Anh</v>
          </cell>
          <cell r="D277" t="str">
            <v>Phương</v>
          </cell>
          <cell r="E277">
            <v>36297</v>
          </cell>
          <cell r="F277" t="str">
            <v>Nữ</v>
          </cell>
          <cell r="G277" t="str">
            <v>Đã Học Xong</v>
          </cell>
          <cell r="H277">
            <v>8.9</v>
          </cell>
          <cell r="I277">
            <v>8.3000000000000007</v>
          </cell>
          <cell r="J277">
            <v>7.9</v>
          </cell>
          <cell r="K277">
            <v>6.3</v>
          </cell>
          <cell r="L277">
            <v>7.2</v>
          </cell>
          <cell r="M277">
            <v>4.5</v>
          </cell>
          <cell r="N277">
            <v>5.0999999999999996</v>
          </cell>
          <cell r="P277">
            <v>7.4</v>
          </cell>
          <cell r="R277">
            <v>7.1</v>
          </cell>
          <cell r="S277">
            <v>6.2</v>
          </cell>
          <cell r="W277">
            <v>8.8000000000000007</v>
          </cell>
          <cell r="X277">
            <v>9</v>
          </cell>
          <cell r="Y277">
            <v>7.1</v>
          </cell>
          <cell r="Z277">
            <v>6.4</v>
          </cell>
          <cell r="AA277">
            <v>6.9</v>
          </cell>
          <cell r="AB277">
            <v>8</v>
          </cell>
          <cell r="AC277">
            <v>5.9</v>
          </cell>
          <cell r="AD277">
            <v>7.8</v>
          </cell>
          <cell r="AE277">
            <v>5.9</v>
          </cell>
          <cell r="AF277">
            <v>9</v>
          </cell>
          <cell r="AG277">
            <v>5.0999999999999996</v>
          </cell>
          <cell r="AH277">
            <v>4.9000000000000004</v>
          </cell>
          <cell r="AI277">
            <v>5</v>
          </cell>
          <cell r="AJ277">
            <v>7.1</v>
          </cell>
          <cell r="AK277">
            <v>51</v>
          </cell>
          <cell r="AL277">
            <v>0</v>
          </cell>
          <cell r="AM277">
            <v>5.5</v>
          </cell>
          <cell r="AN277">
            <v>6.3</v>
          </cell>
          <cell r="AO277">
            <v>8</v>
          </cell>
          <cell r="AU277">
            <v>7.1</v>
          </cell>
          <cell r="BA277">
            <v>7.6</v>
          </cell>
          <cell r="BB277">
            <v>5</v>
          </cell>
          <cell r="BC277">
            <v>0</v>
          </cell>
          <cell r="BD277">
            <v>6.5</v>
          </cell>
          <cell r="BE277">
            <v>5.9</v>
          </cell>
          <cell r="BF277">
            <v>6.6</v>
          </cell>
          <cell r="BG277">
            <v>5.3</v>
          </cell>
          <cell r="BH277">
            <v>5.9</v>
          </cell>
          <cell r="BI277">
            <v>6.8</v>
          </cell>
          <cell r="BJ277">
            <v>6.1</v>
          </cell>
          <cell r="BK277">
            <v>6.6</v>
          </cell>
          <cell r="BL277">
            <v>7.3</v>
          </cell>
          <cell r="BM277">
            <v>4.5999999999999996</v>
          </cell>
          <cell r="BN277">
            <v>5.7</v>
          </cell>
          <cell r="BO277">
            <v>6.2</v>
          </cell>
          <cell r="BP277">
            <v>7.7</v>
          </cell>
          <cell r="BQ277">
            <v>5.9</v>
          </cell>
          <cell r="BR277">
            <v>6.9</v>
          </cell>
          <cell r="BS277">
            <v>5.7</v>
          </cell>
          <cell r="BT277">
            <v>5.5</v>
          </cell>
          <cell r="BV277">
            <v>5.9</v>
          </cell>
          <cell r="BX277">
            <v>7.4</v>
          </cell>
          <cell r="BZ277">
            <v>6.4</v>
          </cell>
          <cell r="CA277">
            <v>8.1</v>
          </cell>
          <cell r="CB277">
            <v>8.9</v>
          </cell>
          <cell r="CC277">
            <v>57</v>
          </cell>
          <cell r="CD277">
            <v>0</v>
          </cell>
          <cell r="CE277">
            <v>4.5999999999999996</v>
          </cell>
          <cell r="CF277">
            <v>5</v>
          </cell>
          <cell r="CG277">
            <v>6.2</v>
          </cell>
          <cell r="CH277">
            <v>7</v>
          </cell>
          <cell r="CI277">
            <v>6.5</v>
          </cell>
          <cell r="CJ277">
            <v>8.6</v>
          </cell>
          <cell r="CL277">
            <v>5.2</v>
          </cell>
          <cell r="CM277">
            <v>7.6</v>
          </cell>
          <cell r="CN277">
            <v>6.1</v>
          </cell>
          <cell r="CO277">
            <v>8.9</v>
          </cell>
          <cell r="CP277">
            <v>7.2</v>
          </cell>
          <cell r="CQ277">
            <v>28</v>
          </cell>
          <cell r="CR277">
            <v>0</v>
          </cell>
          <cell r="CS277">
            <v>8.4</v>
          </cell>
          <cell r="CY277">
            <v>5</v>
          </cell>
          <cell r="CZ277">
            <v>0</v>
          </cell>
          <cell r="DA277">
            <v>146</v>
          </cell>
          <cell r="DB277">
            <v>0</v>
          </cell>
          <cell r="DC277">
            <v>146</v>
          </cell>
          <cell r="DD277">
            <v>146</v>
          </cell>
          <cell r="DE277">
            <v>6.63</v>
          </cell>
          <cell r="DF277">
            <v>2.62</v>
          </cell>
        </row>
        <row r="278">
          <cell r="A278">
            <v>23207111736</v>
          </cell>
          <cell r="B278" t="str">
            <v>Trương</v>
          </cell>
          <cell r="C278" t="str">
            <v>Nguyễn Hoài</v>
          </cell>
          <cell r="D278" t="str">
            <v>Phương</v>
          </cell>
          <cell r="E278">
            <v>36448</v>
          </cell>
          <cell r="F278" t="str">
            <v>Nữ</v>
          </cell>
          <cell r="G278" t="str">
            <v>Đã Học Xong</v>
          </cell>
          <cell r="H278">
            <v>7.1</v>
          </cell>
          <cell r="I278">
            <v>7.7</v>
          </cell>
          <cell r="J278">
            <v>6</v>
          </cell>
          <cell r="K278">
            <v>5.3</v>
          </cell>
          <cell r="L278">
            <v>6.4</v>
          </cell>
          <cell r="M278">
            <v>6.1</v>
          </cell>
          <cell r="N278">
            <v>4.8</v>
          </cell>
          <cell r="P278">
            <v>6.9</v>
          </cell>
          <cell r="U278">
            <v>6.8</v>
          </cell>
          <cell r="V278">
            <v>5.8</v>
          </cell>
          <cell r="W278">
            <v>9.9</v>
          </cell>
          <cell r="X278">
            <v>6.7</v>
          </cell>
          <cell r="Y278">
            <v>7.5</v>
          </cell>
          <cell r="Z278">
            <v>7</v>
          </cell>
          <cell r="AA278">
            <v>8.8000000000000007</v>
          </cell>
          <cell r="AB278">
            <v>8</v>
          </cell>
          <cell r="AC278">
            <v>7.4</v>
          </cell>
          <cell r="AD278">
            <v>8.1999999999999993</v>
          </cell>
          <cell r="AE278">
            <v>7.2</v>
          </cell>
          <cell r="AF278">
            <v>8.9</v>
          </cell>
          <cell r="AG278">
            <v>6.1</v>
          </cell>
          <cell r="AH278">
            <v>7.4</v>
          </cell>
          <cell r="AI278">
            <v>6.6</v>
          </cell>
          <cell r="AJ278">
            <v>7.1</v>
          </cell>
          <cell r="AK278">
            <v>51</v>
          </cell>
          <cell r="AL278">
            <v>0</v>
          </cell>
          <cell r="AM278">
            <v>6.2</v>
          </cell>
          <cell r="AN278">
            <v>9.1999999999999993</v>
          </cell>
          <cell r="AO278">
            <v>9.6</v>
          </cell>
          <cell r="AY278">
            <v>5.4</v>
          </cell>
          <cell r="BA278">
            <v>8.3000000000000007</v>
          </cell>
          <cell r="BB278">
            <v>5</v>
          </cell>
          <cell r="BC278">
            <v>0</v>
          </cell>
          <cell r="BD278">
            <v>7.9</v>
          </cell>
          <cell r="BE278">
            <v>6.4</v>
          </cell>
          <cell r="BF278">
            <v>5.4</v>
          </cell>
          <cell r="BG278">
            <v>4.7</v>
          </cell>
          <cell r="BH278">
            <v>5.4</v>
          </cell>
          <cell r="BI278">
            <v>4.8</v>
          </cell>
          <cell r="BJ278">
            <v>7.9</v>
          </cell>
          <cell r="BK278">
            <v>4.4000000000000004</v>
          </cell>
          <cell r="BL278">
            <v>5.9</v>
          </cell>
          <cell r="BM278">
            <v>7.8</v>
          </cell>
          <cell r="BN278">
            <v>4.5</v>
          </cell>
          <cell r="BO278">
            <v>7.5</v>
          </cell>
          <cell r="BP278">
            <v>8.3000000000000007</v>
          </cell>
          <cell r="BQ278">
            <v>9.3000000000000007</v>
          </cell>
          <cell r="BR278">
            <v>8.5</v>
          </cell>
          <cell r="BS278">
            <v>7.7</v>
          </cell>
          <cell r="BT278">
            <v>7.3</v>
          </cell>
          <cell r="BV278">
            <v>6.5</v>
          </cell>
          <cell r="BX278">
            <v>7.6</v>
          </cell>
          <cell r="BZ278">
            <v>8.9</v>
          </cell>
          <cell r="CA278">
            <v>7.3</v>
          </cell>
          <cell r="CB278">
            <v>7.7</v>
          </cell>
          <cell r="CC278">
            <v>57</v>
          </cell>
          <cell r="CD278">
            <v>0</v>
          </cell>
          <cell r="CE278">
            <v>6.1</v>
          </cell>
          <cell r="CF278">
            <v>7.7</v>
          </cell>
          <cell r="CG278">
            <v>8.6</v>
          </cell>
          <cell r="CH278">
            <v>6</v>
          </cell>
          <cell r="CI278">
            <v>8.1999999999999993</v>
          </cell>
          <cell r="CJ278">
            <v>8.8000000000000007</v>
          </cell>
          <cell r="CL278">
            <v>7.8</v>
          </cell>
          <cell r="CM278">
            <v>7.7</v>
          </cell>
          <cell r="CN278">
            <v>7.2</v>
          </cell>
          <cell r="CO278">
            <v>9.3000000000000007</v>
          </cell>
          <cell r="CP278">
            <v>8.6</v>
          </cell>
          <cell r="CQ278">
            <v>28</v>
          </cell>
          <cell r="CR278">
            <v>0</v>
          </cell>
          <cell r="CS278">
            <v>8.8000000000000007</v>
          </cell>
          <cell r="CY278">
            <v>5</v>
          </cell>
          <cell r="CZ278">
            <v>0</v>
          </cell>
          <cell r="DA278">
            <v>146</v>
          </cell>
          <cell r="DB278">
            <v>0</v>
          </cell>
          <cell r="DC278">
            <v>146</v>
          </cell>
          <cell r="DD278">
            <v>146</v>
          </cell>
          <cell r="DE278">
            <v>7.17</v>
          </cell>
          <cell r="DF278">
            <v>2.97</v>
          </cell>
        </row>
        <row r="279">
          <cell r="A279">
            <v>23207111853</v>
          </cell>
          <cell r="B279" t="str">
            <v>La</v>
          </cell>
          <cell r="C279" t="str">
            <v>Quý</v>
          </cell>
          <cell r="D279" t="str">
            <v>Phương</v>
          </cell>
          <cell r="E279">
            <v>36407</v>
          </cell>
          <cell r="F279" t="str">
            <v>Nữ</v>
          </cell>
          <cell r="G279" t="str">
            <v>Đã Đăng Ký (chưa học xong)</v>
          </cell>
          <cell r="H279">
            <v>7.7</v>
          </cell>
          <cell r="I279">
            <v>8.1</v>
          </cell>
          <cell r="J279">
            <v>5.6</v>
          </cell>
          <cell r="K279">
            <v>4.5</v>
          </cell>
          <cell r="L279">
            <v>7.2</v>
          </cell>
          <cell r="M279">
            <v>4.5999999999999996</v>
          </cell>
          <cell r="N279">
            <v>5.3</v>
          </cell>
          <cell r="P279">
            <v>6.5</v>
          </cell>
          <cell r="U279">
            <v>8</v>
          </cell>
          <cell r="V279">
            <v>8.1999999999999993</v>
          </cell>
          <cell r="W279">
            <v>8.5</v>
          </cell>
          <cell r="X279">
            <v>9.1999999999999993</v>
          </cell>
          <cell r="Y279">
            <v>8.5</v>
          </cell>
          <cell r="Z279">
            <v>7.2</v>
          </cell>
          <cell r="AA279">
            <v>7.7</v>
          </cell>
          <cell r="AB279">
            <v>8.5</v>
          </cell>
          <cell r="AC279">
            <v>5.5</v>
          </cell>
          <cell r="AD279">
            <v>7.4</v>
          </cell>
          <cell r="AE279">
            <v>6</v>
          </cell>
          <cell r="AF279">
            <v>6.8</v>
          </cell>
          <cell r="AG279">
            <v>5.3</v>
          </cell>
          <cell r="AH279">
            <v>5.6</v>
          </cell>
          <cell r="AI279">
            <v>4.5</v>
          </cell>
          <cell r="AJ279">
            <v>7.1</v>
          </cell>
          <cell r="AK279">
            <v>51</v>
          </cell>
          <cell r="AL279">
            <v>0</v>
          </cell>
          <cell r="AM279">
            <v>6.4</v>
          </cell>
          <cell r="AN279">
            <v>5.9</v>
          </cell>
          <cell r="AO279">
            <v>8.4</v>
          </cell>
          <cell r="AU279">
            <v>7.7</v>
          </cell>
          <cell r="BA279">
            <v>6.8</v>
          </cell>
          <cell r="BB279">
            <v>5</v>
          </cell>
          <cell r="BC279">
            <v>0</v>
          </cell>
          <cell r="BD279">
            <v>7.1</v>
          </cell>
          <cell r="BE279">
            <v>5.2</v>
          </cell>
          <cell r="BF279">
            <v>4.5999999999999996</v>
          </cell>
          <cell r="BG279">
            <v>5.0999999999999996</v>
          </cell>
          <cell r="BH279">
            <v>6.7</v>
          </cell>
          <cell r="BI279">
            <v>6.9</v>
          </cell>
          <cell r="BJ279">
            <v>5.8</v>
          </cell>
          <cell r="BK279">
            <v>4.5</v>
          </cell>
          <cell r="BL279">
            <v>7</v>
          </cell>
          <cell r="BM279">
            <v>4.5999999999999996</v>
          </cell>
          <cell r="BN279">
            <v>5.2</v>
          </cell>
          <cell r="BO279">
            <v>5.2</v>
          </cell>
          <cell r="BP279">
            <v>7.5</v>
          </cell>
          <cell r="BQ279">
            <v>5.8</v>
          </cell>
          <cell r="BR279">
            <v>6.3</v>
          </cell>
          <cell r="BS279">
            <v>5.2</v>
          </cell>
          <cell r="BT279">
            <v>5.2</v>
          </cell>
          <cell r="BV279">
            <v>5.8</v>
          </cell>
          <cell r="BX279">
            <v>8.6</v>
          </cell>
          <cell r="BZ279">
            <v>7.6</v>
          </cell>
          <cell r="CA279">
            <v>6.3</v>
          </cell>
          <cell r="CB279">
            <v>8.5</v>
          </cell>
          <cell r="CC279">
            <v>57</v>
          </cell>
          <cell r="CD279">
            <v>0</v>
          </cell>
          <cell r="CE279">
            <v>6.9</v>
          </cell>
          <cell r="CF279">
            <v>5</v>
          </cell>
          <cell r="CG279">
            <v>6.2</v>
          </cell>
          <cell r="CH279">
            <v>4.5</v>
          </cell>
          <cell r="CI279">
            <v>5.2</v>
          </cell>
          <cell r="CJ279">
            <v>8.1</v>
          </cell>
          <cell r="CL279">
            <v>7.6</v>
          </cell>
          <cell r="CM279">
            <v>6.3</v>
          </cell>
          <cell r="CN279">
            <v>6.6</v>
          </cell>
          <cell r="CO279">
            <v>8.6</v>
          </cell>
          <cell r="CP279">
            <v>7.7</v>
          </cell>
          <cell r="CQ279">
            <v>28</v>
          </cell>
          <cell r="CR279">
            <v>0</v>
          </cell>
          <cell r="CY279">
            <v>0</v>
          </cell>
          <cell r="CZ279">
            <v>5</v>
          </cell>
          <cell r="DA279">
            <v>141</v>
          </cell>
          <cell r="DB279">
            <v>5</v>
          </cell>
          <cell r="DC279">
            <v>146</v>
          </cell>
          <cell r="DD279">
            <v>141</v>
          </cell>
          <cell r="DE279">
            <v>6.34</v>
          </cell>
          <cell r="DF279">
            <v>2.5</v>
          </cell>
        </row>
        <row r="280">
          <cell r="A280">
            <v>2320711332</v>
          </cell>
          <cell r="B280" t="str">
            <v>Phạm</v>
          </cell>
          <cell r="C280" t="str">
            <v>Thảo</v>
          </cell>
          <cell r="D280" t="str">
            <v>Phương</v>
          </cell>
          <cell r="E280">
            <v>36162</v>
          </cell>
          <cell r="F280" t="str">
            <v>Nữ</v>
          </cell>
          <cell r="G280" t="str">
            <v>Đã Học Xong</v>
          </cell>
          <cell r="H280">
            <v>9.1</v>
          </cell>
          <cell r="I280">
            <v>9.3000000000000007</v>
          </cell>
          <cell r="J280">
            <v>6.5</v>
          </cell>
          <cell r="K280">
            <v>7.3</v>
          </cell>
          <cell r="L280">
            <v>8.5</v>
          </cell>
          <cell r="M280">
            <v>8.6999999999999993</v>
          </cell>
          <cell r="N280">
            <v>7.7</v>
          </cell>
          <cell r="O280">
            <v>8.8000000000000007</v>
          </cell>
          <cell r="T280">
            <v>7.6</v>
          </cell>
          <cell r="U280">
            <v>6.8</v>
          </cell>
          <cell r="W280">
            <v>9.1</v>
          </cell>
          <cell r="X280">
            <v>7.9</v>
          </cell>
          <cell r="Y280">
            <v>8.1999999999999993</v>
          </cell>
          <cell r="Z280">
            <v>7.5</v>
          </cell>
          <cell r="AA280">
            <v>8</v>
          </cell>
          <cell r="AB280">
            <v>8.6999999999999993</v>
          </cell>
          <cell r="AC280">
            <v>7.3</v>
          </cell>
          <cell r="AD280">
            <v>7</v>
          </cell>
          <cell r="AE280">
            <v>6.7</v>
          </cell>
          <cell r="AF280">
            <v>8.1</v>
          </cell>
          <cell r="AG280">
            <v>7.7</v>
          </cell>
          <cell r="AH280">
            <v>7.5</v>
          </cell>
          <cell r="AI280">
            <v>6.8</v>
          </cell>
          <cell r="AJ280">
            <v>8.3000000000000007</v>
          </cell>
          <cell r="AK280">
            <v>51</v>
          </cell>
          <cell r="AL280">
            <v>0</v>
          </cell>
          <cell r="AM280">
            <v>7.9</v>
          </cell>
          <cell r="AN280">
            <v>9.1999999999999993</v>
          </cell>
          <cell r="AS280">
            <v>9.6</v>
          </cell>
          <cell r="AY280">
            <v>6</v>
          </cell>
          <cell r="BA280">
            <v>8.5</v>
          </cell>
          <cell r="BB280">
            <v>5</v>
          </cell>
          <cell r="BC280">
            <v>0</v>
          </cell>
          <cell r="BD280">
            <v>8.5</v>
          </cell>
          <cell r="BE280">
            <v>6.6</v>
          </cell>
          <cell r="BF280">
            <v>6.1</v>
          </cell>
          <cell r="BG280">
            <v>6.7</v>
          </cell>
          <cell r="BH280">
            <v>7.1</v>
          </cell>
          <cell r="BI280">
            <v>6.8</v>
          </cell>
          <cell r="BJ280">
            <v>7.9</v>
          </cell>
          <cell r="BK280">
            <v>7.3</v>
          </cell>
          <cell r="BL280">
            <v>7.7</v>
          </cell>
          <cell r="BM280">
            <v>7</v>
          </cell>
          <cell r="BN280">
            <v>6.8</v>
          </cell>
          <cell r="BO280">
            <v>7.5</v>
          </cell>
          <cell r="BP280">
            <v>6.3</v>
          </cell>
          <cell r="BQ280">
            <v>6.8</v>
          </cell>
          <cell r="BR280">
            <v>8.9</v>
          </cell>
          <cell r="BS280">
            <v>7.4</v>
          </cell>
          <cell r="BT280">
            <v>8</v>
          </cell>
          <cell r="BV280">
            <v>8.3000000000000007</v>
          </cell>
          <cell r="BX280">
            <v>8.3000000000000007</v>
          </cell>
          <cell r="BZ280">
            <v>8.9</v>
          </cell>
          <cell r="CA280">
            <v>6.3</v>
          </cell>
          <cell r="CB280">
            <v>8.9</v>
          </cell>
          <cell r="CC280">
            <v>57</v>
          </cell>
          <cell r="CD280">
            <v>0</v>
          </cell>
          <cell r="CE280">
            <v>8.9</v>
          </cell>
          <cell r="CF280">
            <v>9.3000000000000007</v>
          </cell>
          <cell r="CG280">
            <v>8.8000000000000007</v>
          </cell>
          <cell r="CH280">
            <v>8.4</v>
          </cell>
          <cell r="CI280">
            <v>8.6999999999999993</v>
          </cell>
          <cell r="CJ280">
            <v>8.6999999999999993</v>
          </cell>
          <cell r="CL280">
            <v>8.1</v>
          </cell>
          <cell r="CM280">
            <v>8.3000000000000007</v>
          </cell>
          <cell r="CN280">
            <v>6.2</v>
          </cell>
          <cell r="CO280">
            <v>8.1999999999999993</v>
          </cell>
          <cell r="CP280">
            <v>8.6999999999999993</v>
          </cell>
          <cell r="CQ280">
            <v>28</v>
          </cell>
          <cell r="CR280">
            <v>0</v>
          </cell>
          <cell r="CS280">
            <v>9</v>
          </cell>
          <cell r="CY280">
            <v>5</v>
          </cell>
          <cell r="CZ280">
            <v>0</v>
          </cell>
          <cell r="DA280">
            <v>146</v>
          </cell>
          <cell r="DB280">
            <v>0</v>
          </cell>
          <cell r="DC280">
            <v>146</v>
          </cell>
          <cell r="DD280">
            <v>146</v>
          </cell>
          <cell r="DE280">
            <v>7.8</v>
          </cell>
          <cell r="DF280">
            <v>3.36</v>
          </cell>
        </row>
        <row r="281">
          <cell r="A281">
            <v>2320711730</v>
          </cell>
          <cell r="B281" t="str">
            <v>Nguyễn</v>
          </cell>
          <cell r="C281" t="str">
            <v>Thị Uyên</v>
          </cell>
          <cell r="D281" t="str">
            <v>Phương</v>
          </cell>
          <cell r="E281">
            <v>36247</v>
          </cell>
          <cell r="F281" t="str">
            <v>Nữ</v>
          </cell>
          <cell r="G281" t="str">
            <v>Đã Học Xong</v>
          </cell>
          <cell r="H281">
            <v>8.5</v>
          </cell>
          <cell r="I281">
            <v>6.8</v>
          </cell>
          <cell r="J281">
            <v>5.9</v>
          </cell>
          <cell r="K281">
            <v>7.1</v>
          </cell>
          <cell r="L281">
            <v>4.9000000000000004</v>
          </cell>
          <cell r="M281">
            <v>7.4</v>
          </cell>
          <cell r="N281">
            <v>5.6</v>
          </cell>
          <cell r="P281">
            <v>8.8000000000000007</v>
          </cell>
          <cell r="U281">
            <v>6.1</v>
          </cell>
          <cell r="V281">
            <v>6.5</v>
          </cell>
          <cell r="W281">
            <v>8.8000000000000007</v>
          </cell>
          <cell r="X281">
            <v>8</v>
          </cell>
          <cell r="Y281">
            <v>8.1999999999999993</v>
          </cell>
          <cell r="Z281">
            <v>8.5</v>
          </cell>
          <cell r="AA281">
            <v>7.8</v>
          </cell>
          <cell r="AB281">
            <v>7.7</v>
          </cell>
          <cell r="AC281">
            <v>6.3</v>
          </cell>
          <cell r="AD281">
            <v>7.2</v>
          </cell>
          <cell r="AE281">
            <v>6.6</v>
          </cell>
          <cell r="AF281">
            <v>8.6999999999999993</v>
          </cell>
          <cell r="AG281">
            <v>7.9</v>
          </cell>
          <cell r="AH281">
            <v>6.8</v>
          </cell>
          <cell r="AI281">
            <v>5.8</v>
          </cell>
          <cell r="AJ281">
            <v>8.4</v>
          </cell>
          <cell r="AK281">
            <v>51</v>
          </cell>
          <cell r="AL281">
            <v>0</v>
          </cell>
          <cell r="AM281">
            <v>6.9</v>
          </cell>
          <cell r="AN281">
            <v>6.7</v>
          </cell>
          <cell r="AO281">
            <v>5.3</v>
          </cell>
          <cell r="AU281">
            <v>7</v>
          </cell>
          <cell r="BA281">
            <v>4.8</v>
          </cell>
          <cell r="BB281">
            <v>5</v>
          </cell>
          <cell r="BC281">
            <v>0</v>
          </cell>
          <cell r="BD281">
            <v>8.4</v>
          </cell>
          <cell r="BE281">
            <v>6.7</v>
          </cell>
          <cell r="BF281">
            <v>7.6</v>
          </cell>
          <cell r="BG281">
            <v>6.1</v>
          </cell>
          <cell r="BH281">
            <v>7.2</v>
          </cell>
          <cell r="BI281">
            <v>7.3</v>
          </cell>
          <cell r="BJ281">
            <v>8.3000000000000007</v>
          </cell>
          <cell r="BK281">
            <v>6.8</v>
          </cell>
          <cell r="BL281">
            <v>7.3</v>
          </cell>
          <cell r="BM281">
            <v>8.1</v>
          </cell>
          <cell r="BN281">
            <v>4.8</v>
          </cell>
          <cell r="BO281">
            <v>6</v>
          </cell>
          <cell r="BP281">
            <v>6.8</v>
          </cell>
          <cell r="BQ281">
            <v>4.4000000000000004</v>
          </cell>
          <cell r="BR281">
            <v>5.8</v>
          </cell>
          <cell r="BS281">
            <v>6.2</v>
          </cell>
          <cell r="BT281">
            <v>8.6999999999999993</v>
          </cell>
          <cell r="BV281">
            <v>8.6999999999999993</v>
          </cell>
          <cell r="BX281">
            <v>9.1</v>
          </cell>
          <cell r="BZ281">
            <v>7.9</v>
          </cell>
          <cell r="CA281">
            <v>7</v>
          </cell>
          <cell r="CB281">
            <v>8.6</v>
          </cell>
          <cell r="CC281">
            <v>57</v>
          </cell>
          <cell r="CD281">
            <v>0</v>
          </cell>
          <cell r="CE281">
            <v>8.4</v>
          </cell>
          <cell r="CF281">
            <v>7</v>
          </cell>
          <cell r="CG281">
            <v>7.8</v>
          </cell>
          <cell r="CH281">
            <v>6</v>
          </cell>
          <cell r="CI281">
            <v>8</v>
          </cell>
          <cell r="CJ281">
            <v>8.6999999999999993</v>
          </cell>
          <cell r="CL281">
            <v>8.1999999999999993</v>
          </cell>
          <cell r="CM281">
            <v>6.8</v>
          </cell>
          <cell r="CN281">
            <v>6.8</v>
          </cell>
          <cell r="CO281">
            <v>8.6999999999999993</v>
          </cell>
          <cell r="CP281">
            <v>7.4</v>
          </cell>
          <cell r="CQ281">
            <v>28</v>
          </cell>
          <cell r="CR281">
            <v>0</v>
          </cell>
          <cell r="CS281">
            <v>9</v>
          </cell>
          <cell r="CY281">
            <v>5</v>
          </cell>
          <cell r="CZ281">
            <v>0</v>
          </cell>
          <cell r="DA281">
            <v>146</v>
          </cell>
          <cell r="DB281">
            <v>0</v>
          </cell>
          <cell r="DC281">
            <v>146</v>
          </cell>
          <cell r="DD281">
            <v>146</v>
          </cell>
          <cell r="DE281">
            <v>7.25</v>
          </cell>
          <cell r="DF281">
            <v>3.02</v>
          </cell>
        </row>
        <row r="282">
          <cell r="A282">
            <v>2320712650</v>
          </cell>
          <cell r="B282" t="str">
            <v>Nguyễn</v>
          </cell>
          <cell r="C282" t="str">
            <v>Thị</v>
          </cell>
          <cell r="D282" t="str">
            <v>Phương</v>
          </cell>
          <cell r="E282">
            <v>36312</v>
          </cell>
          <cell r="F282" t="str">
            <v>Nữ</v>
          </cell>
          <cell r="G282" t="str">
            <v>Đã Học Xong</v>
          </cell>
          <cell r="H282">
            <v>8.5</v>
          </cell>
          <cell r="I282">
            <v>7.3</v>
          </cell>
          <cell r="J282">
            <v>8.3000000000000007</v>
          </cell>
          <cell r="K282">
            <v>7.1</v>
          </cell>
          <cell r="L282">
            <v>6.9</v>
          </cell>
          <cell r="M282">
            <v>7.5</v>
          </cell>
          <cell r="N282">
            <v>6.1</v>
          </cell>
          <cell r="P282">
            <v>6.1</v>
          </cell>
          <cell r="U282">
            <v>7.6</v>
          </cell>
          <cell r="V282">
            <v>7.4</v>
          </cell>
          <cell r="W282">
            <v>7.5</v>
          </cell>
          <cell r="X282">
            <v>7.7</v>
          </cell>
          <cell r="Y282">
            <v>8.5</v>
          </cell>
          <cell r="Z282">
            <v>5.9</v>
          </cell>
          <cell r="AA282">
            <v>8.5</v>
          </cell>
          <cell r="AB282">
            <v>8</v>
          </cell>
          <cell r="AC282">
            <v>5.6</v>
          </cell>
          <cell r="AD282">
            <v>4.5</v>
          </cell>
          <cell r="AE282">
            <v>5.9</v>
          </cell>
          <cell r="AF282">
            <v>7.5</v>
          </cell>
          <cell r="AG282">
            <v>6.2</v>
          </cell>
          <cell r="AH282">
            <v>7.1</v>
          </cell>
          <cell r="AI282">
            <v>6.4</v>
          </cell>
          <cell r="AJ282">
            <v>6.8</v>
          </cell>
          <cell r="AK282">
            <v>51</v>
          </cell>
          <cell r="AL282">
            <v>0</v>
          </cell>
          <cell r="AM282">
            <v>5.5</v>
          </cell>
          <cell r="AN282">
            <v>7.4</v>
          </cell>
          <cell r="AT282">
            <v>7.9</v>
          </cell>
          <cell r="AZ282">
            <v>7.5</v>
          </cell>
          <cell r="BA282">
            <v>8.1999999999999993</v>
          </cell>
          <cell r="BB282">
            <v>5</v>
          </cell>
          <cell r="BC282">
            <v>0</v>
          </cell>
          <cell r="BD282">
            <v>5.9</v>
          </cell>
          <cell r="BE282">
            <v>6.2</v>
          </cell>
          <cell r="BF282">
            <v>6</v>
          </cell>
          <cell r="BG282">
            <v>4.0999999999999996</v>
          </cell>
          <cell r="BH282">
            <v>6.8</v>
          </cell>
          <cell r="BI282">
            <v>5.7</v>
          </cell>
          <cell r="BJ282">
            <v>8.6999999999999993</v>
          </cell>
          <cell r="BK282">
            <v>7.4</v>
          </cell>
          <cell r="BL282">
            <v>7.5</v>
          </cell>
          <cell r="BM282">
            <v>4.0999999999999996</v>
          </cell>
          <cell r="BN282">
            <v>4.8</v>
          </cell>
          <cell r="BO282">
            <v>6.4</v>
          </cell>
          <cell r="BP282">
            <v>7.6</v>
          </cell>
          <cell r="BQ282">
            <v>8.6999999999999993</v>
          </cell>
          <cell r="BR282">
            <v>7</v>
          </cell>
          <cell r="BS282">
            <v>6.5</v>
          </cell>
          <cell r="BT282">
            <v>7.4</v>
          </cell>
          <cell r="BV282">
            <v>8</v>
          </cell>
          <cell r="BX282">
            <v>6.8</v>
          </cell>
          <cell r="BZ282">
            <v>6.7</v>
          </cell>
          <cell r="CA282">
            <v>7.1</v>
          </cell>
          <cell r="CB282">
            <v>7.4</v>
          </cell>
          <cell r="CC282">
            <v>57</v>
          </cell>
          <cell r="CD282">
            <v>0</v>
          </cell>
          <cell r="CE282">
            <v>6.3</v>
          </cell>
          <cell r="CF282">
            <v>5.8</v>
          </cell>
          <cell r="CG282">
            <v>7.5</v>
          </cell>
          <cell r="CH282">
            <v>5.7</v>
          </cell>
          <cell r="CI282">
            <v>6.4</v>
          </cell>
          <cell r="CJ282">
            <v>9.1999999999999993</v>
          </cell>
          <cell r="CL282">
            <v>6.8</v>
          </cell>
          <cell r="CM282">
            <v>7</v>
          </cell>
          <cell r="CN282">
            <v>7.7</v>
          </cell>
          <cell r="CO282">
            <v>8.5</v>
          </cell>
          <cell r="CP282">
            <v>8.1999999999999993</v>
          </cell>
          <cell r="CQ282">
            <v>28</v>
          </cell>
          <cell r="CR282">
            <v>0</v>
          </cell>
          <cell r="CS282">
            <v>8.6999999999999993</v>
          </cell>
          <cell r="CY282">
            <v>5</v>
          </cell>
          <cell r="CZ282">
            <v>0</v>
          </cell>
          <cell r="DA282">
            <v>146</v>
          </cell>
          <cell r="DB282">
            <v>0</v>
          </cell>
          <cell r="DC282">
            <v>146</v>
          </cell>
          <cell r="DD282">
            <v>146</v>
          </cell>
          <cell r="DE282">
            <v>6.95</v>
          </cell>
          <cell r="DF282">
            <v>2.85</v>
          </cell>
        </row>
        <row r="283">
          <cell r="A283">
            <v>2320714453</v>
          </cell>
          <cell r="B283" t="str">
            <v>Trần</v>
          </cell>
          <cell r="C283" t="str">
            <v>Uyên</v>
          </cell>
          <cell r="D283" t="str">
            <v>Phương</v>
          </cell>
          <cell r="E283">
            <v>36327</v>
          </cell>
          <cell r="F283" t="str">
            <v>Nữ</v>
          </cell>
          <cell r="G283" t="str">
            <v>Đã Đăng Ký (chưa học xong)</v>
          </cell>
          <cell r="H283">
            <v>7.7</v>
          </cell>
          <cell r="I283">
            <v>7.4</v>
          </cell>
          <cell r="J283">
            <v>5.5</v>
          </cell>
          <cell r="K283">
            <v>5.9</v>
          </cell>
          <cell r="L283">
            <v>6.4</v>
          </cell>
          <cell r="M283">
            <v>7.4</v>
          </cell>
          <cell r="N283">
            <v>4.8</v>
          </cell>
          <cell r="P283">
            <v>7.5</v>
          </cell>
          <cell r="U283">
            <v>4.0999999999999996</v>
          </cell>
          <cell r="V283">
            <v>5</v>
          </cell>
          <cell r="W283">
            <v>5.5</v>
          </cell>
          <cell r="X283">
            <v>7.4</v>
          </cell>
          <cell r="Y283">
            <v>6.8</v>
          </cell>
          <cell r="Z283">
            <v>4.8</v>
          </cell>
          <cell r="AA283">
            <v>6.3</v>
          </cell>
          <cell r="AB283">
            <v>8.1999999999999993</v>
          </cell>
          <cell r="AC283">
            <v>5.5</v>
          </cell>
          <cell r="AD283">
            <v>7.6</v>
          </cell>
          <cell r="AE283">
            <v>5.6</v>
          </cell>
          <cell r="AF283">
            <v>5.8</v>
          </cell>
          <cell r="AG283">
            <v>4.9000000000000004</v>
          </cell>
          <cell r="AH283">
            <v>6.6</v>
          </cell>
          <cell r="AI283">
            <v>5.9</v>
          </cell>
          <cell r="AJ283">
            <v>6.8</v>
          </cell>
          <cell r="AK283">
            <v>51</v>
          </cell>
          <cell r="AL283">
            <v>0</v>
          </cell>
          <cell r="AM283">
            <v>0</v>
          </cell>
          <cell r="AN283">
            <v>4.7</v>
          </cell>
          <cell r="AS283">
            <v>4.4000000000000004</v>
          </cell>
          <cell r="AY283">
            <v>5.0999999999999996</v>
          </cell>
          <cell r="BA283">
            <v>6.1</v>
          </cell>
          <cell r="BB283">
            <v>4</v>
          </cell>
          <cell r="BC283">
            <v>1</v>
          </cell>
          <cell r="BD283">
            <v>5.9</v>
          </cell>
          <cell r="BE283">
            <v>4.3</v>
          </cell>
          <cell r="BF283">
            <v>7.2</v>
          </cell>
          <cell r="BG283">
            <v>4.0999999999999996</v>
          </cell>
          <cell r="BH283">
            <v>6.6</v>
          </cell>
          <cell r="BI283">
            <v>6.3</v>
          </cell>
          <cell r="BJ283">
            <v>5.6</v>
          </cell>
          <cell r="BK283">
            <v>7</v>
          </cell>
          <cell r="BL283">
            <v>7.1</v>
          </cell>
          <cell r="BM283">
            <v>4</v>
          </cell>
          <cell r="BN283">
            <v>4.7</v>
          </cell>
          <cell r="BO283">
            <v>5</v>
          </cell>
          <cell r="BP283">
            <v>6.7</v>
          </cell>
          <cell r="BQ283">
            <v>6.5</v>
          </cell>
          <cell r="BR283">
            <v>8.4</v>
          </cell>
          <cell r="BS283">
            <v>6</v>
          </cell>
          <cell r="BT283">
            <v>6.2</v>
          </cell>
          <cell r="BV283">
            <v>6.7</v>
          </cell>
          <cell r="BX283">
            <v>6.8</v>
          </cell>
          <cell r="BZ283">
            <v>6.1</v>
          </cell>
          <cell r="CA283">
            <v>5.8</v>
          </cell>
          <cell r="CB283">
            <v>7.5</v>
          </cell>
          <cell r="CC283">
            <v>57</v>
          </cell>
          <cell r="CD283">
            <v>0</v>
          </cell>
          <cell r="CE283">
            <v>6.8</v>
          </cell>
          <cell r="CF283">
            <v>7.2</v>
          </cell>
          <cell r="CG283">
            <v>7.5</v>
          </cell>
          <cell r="CH283">
            <v>5.9</v>
          </cell>
          <cell r="CI283">
            <v>7.2</v>
          </cell>
          <cell r="CJ283">
            <v>7.3</v>
          </cell>
          <cell r="CL283">
            <v>5.7</v>
          </cell>
          <cell r="CM283">
            <v>5.9</v>
          </cell>
          <cell r="CN283">
            <v>7.9</v>
          </cell>
          <cell r="CO283">
            <v>8.5</v>
          </cell>
          <cell r="CP283">
            <v>7.5</v>
          </cell>
          <cell r="CQ283">
            <v>28</v>
          </cell>
          <cell r="CR283">
            <v>0</v>
          </cell>
          <cell r="CS283">
            <v>7</v>
          </cell>
          <cell r="CY283">
            <v>5</v>
          </cell>
          <cell r="CZ283">
            <v>0</v>
          </cell>
          <cell r="DA283">
            <v>145</v>
          </cell>
          <cell r="DB283">
            <v>1</v>
          </cell>
          <cell r="DC283">
            <v>146</v>
          </cell>
          <cell r="DD283">
            <v>145</v>
          </cell>
          <cell r="DE283">
            <v>6.33</v>
          </cell>
          <cell r="DF283">
            <v>2.4300000000000002</v>
          </cell>
        </row>
        <row r="284">
          <cell r="A284">
            <v>2320714454</v>
          </cell>
          <cell r="B284" t="str">
            <v>Trịnh</v>
          </cell>
          <cell r="C284" t="str">
            <v>Lan</v>
          </cell>
          <cell r="D284" t="str">
            <v>Phương</v>
          </cell>
          <cell r="E284">
            <v>36224</v>
          </cell>
          <cell r="F284" t="str">
            <v>Nữ</v>
          </cell>
          <cell r="G284" t="str">
            <v>Đã Học Xong</v>
          </cell>
          <cell r="H284">
            <v>8.8000000000000007</v>
          </cell>
          <cell r="I284">
            <v>8.4</v>
          </cell>
          <cell r="J284">
            <v>7.7</v>
          </cell>
          <cell r="K284">
            <v>7.3</v>
          </cell>
          <cell r="L284">
            <v>6.5</v>
          </cell>
          <cell r="M284">
            <v>6</v>
          </cell>
          <cell r="N284">
            <v>7.4</v>
          </cell>
          <cell r="O284">
            <v>8.9</v>
          </cell>
          <cell r="U284">
            <v>7.8</v>
          </cell>
          <cell r="V284">
            <v>8.3000000000000007</v>
          </cell>
          <cell r="W284">
            <v>7.5</v>
          </cell>
          <cell r="X284">
            <v>7.3</v>
          </cell>
          <cell r="Y284">
            <v>8</v>
          </cell>
          <cell r="Z284">
            <v>6.9</v>
          </cell>
          <cell r="AA284">
            <v>6.6</v>
          </cell>
          <cell r="AB284">
            <v>7.9</v>
          </cell>
          <cell r="AC284">
            <v>4.4000000000000004</v>
          </cell>
          <cell r="AD284">
            <v>4.5</v>
          </cell>
          <cell r="AE284">
            <v>5.9</v>
          </cell>
          <cell r="AF284">
            <v>6.9</v>
          </cell>
          <cell r="AG284">
            <v>4.8</v>
          </cell>
          <cell r="AH284">
            <v>5.2</v>
          </cell>
          <cell r="AI284">
            <v>6.6</v>
          </cell>
          <cell r="AJ284">
            <v>9.3000000000000007</v>
          </cell>
          <cell r="AK284">
            <v>51</v>
          </cell>
          <cell r="AL284">
            <v>0</v>
          </cell>
          <cell r="AM284">
            <v>5.5</v>
          </cell>
          <cell r="AN284">
            <v>5.9</v>
          </cell>
          <cell r="AP284">
            <v>9.6</v>
          </cell>
          <cell r="AV284">
            <v>8</v>
          </cell>
          <cell r="BA284">
            <v>6.7</v>
          </cell>
          <cell r="BB284">
            <v>5</v>
          </cell>
          <cell r="BC284">
            <v>0</v>
          </cell>
          <cell r="BD284">
            <v>7.6</v>
          </cell>
          <cell r="BE284">
            <v>6.2</v>
          </cell>
          <cell r="BF284">
            <v>7.2</v>
          </cell>
          <cell r="BG284">
            <v>5.2</v>
          </cell>
          <cell r="BH284">
            <v>5.9</v>
          </cell>
          <cell r="BI284">
            <v>6.9</v>
          </cell>
          <cell r="BJ284">
            <v>7.4</v>
          </cell>
          <cell r="BK284">
            <v>5.3</v>
          </cell>
          <cell r="BL284">
            <v>6.9</v>
          </cell>
          <cell r="BM284">
            <v>7.2</v>
          </cell>
          <cell r="BN284">
            <v>6.3</v>
          </cell>
          <cell r="BO284">
            <v>8</v>
          </cell>
          <cell r="BP284">
            <v>7</v>
          </cell>
          <cell r="BQ284">
            <v>9.1</v>
          </cell>
          <cell r="BR284">
            <v>6</v>
          </cell>
          <cell r="BS284">
            <v>4.8</v>
          </cell>
          <cell r="BT284">
            <v>6.1</v>
          </cell>
          <cell r="BV284">
            <v>7.1</v>
          </cell>
          <cell r="BX284">
            <v>7.5</v>
          </cell>
          <cell r="BZ284">
            <v>8.6999999999999993</v>
          </cell>
          <cell r="CA284">
            <v>7.1</v>
          </cell>
          <cell r="CB284">
            <v>8.5</v>
          </cell>
          <cell r="CC284">
            <v>57</v>
          </cell>
          <cell r="CD284">
            <v>0</v>
          </cell>
          <cell r="CE284">
            <v>6.5</v>
          </cell>
          <cell r="CF284">
            <v>7</v>
          </cell>
          <cell r="CG284">
            <v>7.6</v>
          </cell>
          <cell r="CH284">
            <v>7.4</v>
          </cell>
          <cell r="CI284">
            <v>8</v>
          </cell>
          <cell r="CJ284">
            <v>8.1</v>
          </cell>
          <cell r="CL284">
            <v>6.2</v>
          </cell>
          <cell r="CM284">
            <v>6.1</v>
          </cell>
          <cell r="CN284">
            <v>9</v>
          </cell>
          <cell r="CO284">
            <v>9</v>
          </cell>
          <cell r="CP284">
            <v>7.7</v>
          </cell>
          <cell r="CQ284">
            <v>28</v>
          </cell>
          <cell r="CR284">
            <v>0</v>
          </cell>
          <cell r="CS284">
            <v>9.3000000000000007</v>
          </cell>
          <cell r="CY284">
            <v>5</v>
          </cell>
          <cell r="CZ284">
            <v>0</v>
          </cell>
          <cell r="DA284">
            <v>146</v>
          </cell>
          <cell r="DB284">
            <v>0</v>
          </cell>
          <cell r="DC284">
            <v>146</v>
          </cell>
          <cell r="DD284">
            <v>146</v>
          </cell>
          <cell r="DE284">
            <v>7.1</v>
          </cell>
          <cell r="DF284">
            <v>2.92</v>
          </cell>
        </row>
        <row r="285">
          <cell r="A285">
            <v>2320714457</v>
          </cell>
          <cell r="B285" t="str">
            <v>Võ</v>
          </cell>
          <cell r="C285" t="str">
            <v>Thị Như</v>
          </cell>
          <cell r="D285" t="str">
            <v>Phương</v>
          </cell>
          <cell r="E285">
            <v>36368</v>
          </cell>
          <cell r="F285" t="str">
            <v>Nữ</v>
          </cell>
          <cell r="G285" t="str">
            <v>Đã Học Xong</v>
          </cell>
          <cell r="H285">
            <v>6.5</v>
          </cell>
          <cell r="I285">
            <v>5.7</v>
          </cell>
          <cell r="J285">
            <v>7.5</v>
          </cell>
          <cell r="K285">
            <v>7.3</v>
          </cell>
          <cell r="L285">
            <v>6.6</v>
          </cell>
          <cell r="M285">
            <v>8</v>
          </cell>
          <cell r="N285">
            <v>4.7</v>
          </cell>
          <cell r="P285">
            <v>6.6</v>
          </cell>
          <cell r="U285">
            <v>6.9</v>
          </cell>
          <cell r="V285">
            <v>7.9</v>
          </cell>
          <cell r="W285">
            <v>8.6999999999999993</v>
          </cell>
          <cell r="X285">
            <v>8.6</v>
          </cell>
          <cell r="Y285">
            <v>7.8</v>
          </cell>
          <cell r="Z285">
            <v>7.6</v>
          </cell>
          <cell r="AA285">
            <v>6.5</v>
          </cell>
          <cell r="AB285">
            <v>7.1</v>
          </cell>
          <cell r="AC285">
            <v>5.6</v>
          </cell>
          <cell r="AD285">
            <v>7.8</v>
          </cell>
          <cell r="AE285">
            <v>4.9000000000000004</v>
          </cell>
          <cell r="AF285">
            <v>7.5</v>
          </cell>
          <cell r="AG285">
            <v>5.8</v>
          </cell>
          <cell r="AH285">
            <v>7.5</v>
          </cell>
          <cell r="AI285">
            <v>6.4</v>
          </cell>
          <cell r="AJ285">
            <v>5.9</v>
          </cell>
          <cell r="AK285">
            <v>51</v>
          </cell>
          <cell r="AL285">
            <v>0</v>
          </cell>
          <cell r="AM285">
            <v>6</v>
          </cell>
          <cell r="AN285">
            <v>7.6</v>
          </cell>
          <cell r="AS285">
            <v>5.6</v>
          </cell>
          <cell r="AY285">
            <v>6.7</v>
          </cell>
          <cell r="BA285">
            <v>10</v>
          </cell>
          <cell r="BB285">
            <v>5</v>
          </cell>
          <cell r="BC285">
            <v>0</v>
          </cell>
          <cell r="BD285">
            <v>7.2</v>
          </cell>
          <cell r="BE285">
            <v>8.6</v>
          </cell>
          <cell r="BF285">
            <v>4.7</v>
          </cell>
          <cell r="BG285">
            <v>4.2</v>
          </cell>
          <cell r="BH285">
            <v>4.5999999999999996</v>
          </cell>
          <cell r="BI285">
            <v>5</v>
          </cell>
          <cell r="BJ285">
            <v>6.5</v>
          </cell>
          <cell r="BK285">
            <v>5</v>
          </cell>
          <cell r="BL285">
            <v>5.8</v>
          </cell>
          <cell r="BM285">
            <v>4.2</v>
          </cell>
          <cell r="BN285">
            <v>4.4000000000000004</v>
          </cell>
          <cell r="BO285">
            <v>7.4</v>
          </cell>
          <cell r="BP285">
            <v>6.6</v>
          </cell>
          <cell r="BQ285">
            <v>7.5</v>
          </cell>
          <cell r="BR285">
            <v>6.5</v>
          </cell>
          <cell r="BS285">
            <v>6.2</v>
          </cell>
          <cell r="BT285">
            <v>5.7</v>
          </cell>
          <cell r="BV285">
            <v>7.3</v>
          </cell>
          <cell r="BX285">
            <v>6.3</v>
          </cell>
          <cell r="BZ285">
            <v>6.5</v>
          </cell>
          <cell r="CA285">
            <v>7.4</v>
          </cell>
          <cell r="CB285">
            <v>6.4</v>
          </cell>
          <cell r="CC285">
            <v>57</v>
          </cell>
          <cell r="CD285">
            <v>0</v>
          </cell>
          <cell r="CE285">
            <v>6.8</v>
          </cell>
          <cell r="CF285">
            <v>6.6</v>
          </cell>
          <cell r="CG285">
            <v>7.5</v>
          </cell>
          <cell r="CH285">
            <v>7.4</v>
          </cell>
          <cell r="CI285">
            <v>7.2</v>
          </cell>
          <cell r="CJ285">
            <v>7.1</v>
          </cell>
          <cell r="CL285">
            <v>7.2</v>
          </cell>
          <cell r="CM285">
            <v>4.2</v>
          </cell>
          <cell r="CN285">
            <v>7.2</v>
          </cell>
          <cell r="CO285">
            <v>8.4</v>
          </cell>
          <cell r="CP285">
            <v>7.2</v>
          </cell>
          <cell r="CQ285">
            <v>28</v>
          </cell>
          <cell r="CR285">
            <v>0</v>
          </cell>
          <cell r="CS285">
            <v>7.9</v>
          </cell>
          <cell r="CY285">
            <v>5</v>
          </cell>
          <cell r="CZ285">
            <v>0</v>
          </cell>
          <cell r="DA285">
            <v>146</v>
          </cell>
          <cell r="DB285">
            <v>0</v>
          </cell>
          <cell r="DC285">
            <v>146</v>
          </cell>
          <cell r="DD285">
            <v>146</v>
          </cell>
          <cell r="DE285">
            <v>6.58</v>
          </cell>
          <cell r="DF285">
            <v>2.61</v>
          </cell>
        </row>
        <row r="286">
          <cell r="A286">
            <v>2320721830</v>
          </cell>
          <cell r="B286" t="str">
            <v>Nguyễn</v>
          </cell>
          <cell r="C286" t="str">
            <v>Thị</v>
          </cell>
          <cell r="D286" t="str">
            <v>Phương</v>
          </cell>
          <cell r="E286">
            <v>36465</v>
          </cell>
          <cell r="F286" t="str">
            <v>Nữ</v>
          </cell>
          <cell r="G286" t="str">
            <v>Đã Đăng Ký (chưa học xong)</v>
          </cell>
          <cell r="H286">
            <v>8.1</v>
          </cell>
          <cell r="I286">
            <v>7.5</v>
          </cell>
          <cell r="J286">
            <v>5.7</v>
          </cell>
          <cell r="K286">
            <v>6.3</v>
          </cell>
          <cell r="L286">
            <v>6.5</v>
          </cell>
          <cell r="M286">
            <v>5.4</v>
          </cell>
          <cell r="N286">
            <v>8.6999999999999993</v>
          </cell>
          <cell r="P286">
            <v>8.6</v>
          </cell>
          <cell r="U286">
            <v>8.8000000000000007</v>
          </cell>
          <cell r="V286">
            <v>6.1</v>
          </cell>
          <cell r="W286">
            <v>8.1</v>
          </cell>
          <cell r="X286">
            <v>5.6</v>
          </cell>
          <cell r="Y286">
            <v>6.9</v>
          </cell>
          <cell r="Z286">
            <v>7.3</v>
          </cell>
          <cell r="AA286">
            <v>8.1999999999999993</v>
          </cell>
          <cell r="AB286">
            <v>6.7</v>
          </cell>
          <cell r="AC286">
            <v>5.5</v>
          </cell>
          <cell r="AD286">
            <v>5.4</v>
          </cell>
          <cell r="AE286">
            <v>4.0999999999999996</v>
          </cell>
          <cell r="AF286">
            <v>7</v>
          </cell>
          <cell r="AG286">
            <v>6.1</v>
          </cell>
          <cell r="AH286">
            <v>7.8</v>
          </cell>
          <cell r="AI286">
            <v>5.0999999999999996</v>
          </cell>
          <cell r="AJ286">
            <v>6.2</v>
          </cell>
          <cell r="AK286">
            <v>51</v>
          </cell>
          <cell r="AL286">
            <v>0</v>
          </cell>
          <cell r="AM286">
            <v>5.2</v>
          </cell>
          <cell r="AN286">
            <v>5.3</v>
          </cell>
          <cell r="AO286">
            <v>8.6</v>
          </cell>
          <cell r="AU286">
            <v>6.4</v>
          </cell>
          <cell r="BA286">
            <v>5.6</v>
          </cell>
          <cell r="BB286">
            <v>5</v>
          </cell>
          <cell r="BC286">
            <v>0</v>
          </cell>
          <cell r="BD286">
            <v>8.6999999999999993</v>
          </cell>
          <cell r="BE286">
            <v>4.4000000000000004</v>
          </cell>
          <cell r="BF286">
            <v>8</v>
          </cell>
          <cell r="BG286">
            <v>4.5999999999999996</v>
          </cell>
          <cell r="BH286">
            <v>4.5</v>
          </cell>
          <cell r="BI286">
            <v>5.6</v>
          </cell>
          <cell r="BJ286">
            <v>4.7</v>
          </cell>
          <cell r="BK286">
            <v>5</v>
          </cell>
          <cell r="BL286">
            <v>7.5</v>
          </cell>
          <cell r="BM286">
            <v>8.6</v>
          </cell>
          <cell r="BN286">
            <v>7</v>
          </cell>
          <cell r="BO286">
            <v>8.1</v>
          </cell>
          <cell r="BP286">
            <v>8.1999999999999993</v>
          </cell>
          <cell r="BQ286">
            <v>6.9</v>
          </cell>
          <cell r="BR286">
            <v>8.8000000000000007</v>
          </cell>
          <cell r="BS286">
            <v>8.3000000000000007</v>
          </cell>
          <cell r="BT286">
            <v>7.2</v>
          </cell>
          <cell r="BV286">
            <v>7</v>
          </cell>
          <cell r="BX286">
            <v>8.6999999999999993</v>
          </cell>
          <cell r="BZ286">
            <v>7.9</v>
          </cell>
          <cell r="CA286">
            <v>6.2</v>
          </cell>
          <cell r="CB286">
            <v>8.1</v>
          </cell>
          <cell r="CC286">
            <v>57</v>
          </cell>
          <cell r="CD286">
            <v>0</v>
          </cell>
          <cell r="CE286">
            <v>5.4</v>
          </cell>
          <cell r="CF286">
            <v>6.2</v>
          </cell>
          <cell r="CG286">
            <v>8</v>
          </cell>
          <cell r="CH286">
            <v>4.8</v>
          </cell>
          <cell r="CI286">
            <v>7.2</v>
          </cell>
          <cell r="CJ286">
            <v>9.3000000000000007</v>
          </cell>
          <cell r="CL286">
            <v>7.9</v>
          </cell>
          <cell r="CM286">
            <v>7</v>
          </cell>
          <cell r="CN286">
            <v>8.3000000000000007</v>
          </cell>
          <cell r="CO286">
            <v>9</v>
          </cell>
          <cell r="CP286">
            <v>9</v>
          </cell>
          <cell r="CQ286">
            <v>28</v>
          </cell>
          <cell r="CR286">
            <v>0</v>
          </cell>
          <cell r="CS286">
            <v>8.74</v>
          </cell>
          <cell r="CY286">
            <v>5</v>
          </cell>
          <cell r="CZ286">
            <v>0</v>
          </cell>
          <cell r="DA286">
            <v>146</v>
          </cell>
          <cell r="DB286">
            <v>0</v>
          </cell>
          <cell r="DC286">
            <v>146</v>
          </cell>
          <cell r="DD286">
            <v>149</v>
          </cell>
          <cell r="DE286">
            <v>7.06</v>
          </cell>
          <cell r="DF286">
            <v>2.92</v>
          </cell>
        </row>
        <row r="287">
          <cell r="A287">
            <v>23207110609</v>
          </cell>
          <cell r="B287" t="str">
            <v>Võ</v>
          </cell>
          <cell r="C287" t="str">
            <v>Thị</v>
          </cell>
          <cell r="D287" t="str">
            <v>Phượng</v>
          </cell>
          <cell r="E287">
            <v>36243</v>
          </cell>
          <cell r="F287" t="str">
            <v>Nữ</v>
          </cell>
          <cell r="G287" t="str">
            <v>Đã Học Xong</v>
          </cell>
          <cell r="H287">
            <v>7.7</v>
          </cell>
          <cell r="I287">
            <v>8.4</v>
          </cell>
          <cell r="J287">
            <v>8</v>
          </cell>
          <cell r="K287">
            <v>8.1</v>
          </cell>
          <cell r="L287">
            <v>8.6999999999999993</v>
          </cell>
          <cell r="M287">
            <v>7.8</v>
          </cell>
          <cell r="N287">
            <v>7.8</v>
          </cell>
          <cell r="O287">
            <v>9.5</v>
          </cell>
          <cell r="T287">
            <v>9.1999999999999993</v>
          </cell>
          <cell r="U287">
            <v>8.4</v>
          </cell>
          <cell r="W287">
            <v>8.3000000000000007</v>
          </cell>
          <cell r="X287">
            <v>8.6</v>
          </cell>
          <cell r="Y287">
            <v>6.5</v>
          </cell>
          <cell r="Z287">
            <v>7.8</v>
          </cell>
          <cell r="AA287">
            <v>9.1999999999999993</v>
          </cell>
          <cell r="AB287">
            <v>8.6</v>
          </cell>
          <cell r="AC287">
            <v>6.9</v>
          </cell>
          <cell r="AD287">
            <v>9.1</v>
          </cell>
          <cell r="AE287">
            <v>8</v>
          </cell>
          <cell r="AF287">
            <v>6.9</v>
          </cell>
          <cell r="AG287">
            <v>8</v>
          </cell>
          <cell r="AH287">
            <v>8.1999999999999993</v>
          </cell>
          <cell r="AI287">
            <v>5.2</v>
          </cell>
          <cell r="AJ287">
            <v>6.7</v>
          </cell>
          <cell r="AK287">
            <v>51</v>
          </cell>
          <cell r="AL287">
            <v>0</v>
          </cell>
          <cell r="AM287">
            <v>6.2</v>
          </cell>
          <cell r="AN287">
            <v>6.7</v>
          </cell>
          <cell r="AO287">
            <v>8.6999999999999993</v>
          </cell>
          <cell r="AU287">
            <v>6.9</v>
          </cell>
          <cell r="BA287">
            <v>7.7</v>
          </cell>
          <cell r="BB287">
            <v>5</v>
          </cell>
          <cell r="BC287">
            <v>0</v>
          </cell>
          <cell r="BD287">
            <v>9.1</v>
          </cell>
          <cell r="BE287">
            <v>8.8000000000000007</v>
          </cell>
          <cell r="BF287">
            <v>8.8000000000000007</v>
          </cell>
          <cell r="BG287">
            <v>7.9</v>
          </cell>
          <cell r="BH287">
            <v>8</v>
          </cell>
          <cell r="BI287">
            <v>8.1999999999999993</v>
          </cell>
          <cell r="BJ287">
            <v>7.9</v>
          </cell>
          <cell r="BK287">
            <v>7.4</v>
          </cell>
          <cell r="BL287">
            <v>8.1</v>
          </cell>
          <cell r="BM287">
            <v>6.9</v>
          </cell>
          <cell r="BN287">
            <v>6.6</v>
          </cell>
          <cell r="BO287">
            <v>9.1999999999999993</v>
          </cell>
          <cell r="BP287">
            <v>8.9</v>
          </cell>
          <cell r="BQ287">
            <v>7.1</v>
          </cell>
          <cell r="BR287">
            <v>9.4</v>
          </cell>
          <cell r="BS287">
            <v>8.4</v>
          </cell>
          <cell r="BT287">
            <v>8</v>
          </cell>
          <cell r="BV287">
            <v>7.6</v>
          </cell>
          <cell r="BX287">
            <v>9.3000000000000007</v>
          </cell>
          <cell r="BZ287">
            <v>8.6999999999999993</v>
          </cell>
          <cell r="CA287">
            <v>7.1</v>
          </cell>
          <cell r="CB287">
            <v>8.9</v>
          </cell>
          <cell r="CC287">
            <v>57</v>
          </cell>
          <cell r="CD287">
            <v>0</v>
          </cell>
          <cell r="CE287">
            <v>8.8000000000000007</v>
          </cell>
          <cell r="CF287">
            <v>8.6999999999999993</v>
          </cell>
          <cell r="CG287">
            <v>8.6999999999999993</v>
          </cell>
          <cell r="CH287">
            <v>7.2</v>
          </cell>
          <cell r="CI287">
            <v>8.6</v>
          </cell>
          <cell r="CJ287">
            <v>9.5</v>
          </cell>
          <cell r="CL287">
            <v>9.4</v>
          </cell>
          <cell r="CM287">
            <v>9.3000000000000007</v>
          </cell>
          <cell r="CN287">
            <v>9</v>
          </cell>
          <cell r="CO287">
            <v>8.5</v>
          </cell>
          <cell r="CP287">
            <v>8.4</v>
          </cell>
          <cell r="CQ287">
            <v>28</v>
          </cell>
          <cell r="CR287">
            <v>0</v>
          </cell>
          <cell r="CT287">
            <v>9</v>
          </cell>
          <cell r="CY287">
            <v>5</v>
          </cell>
          <cell r="CZ287">
            <v>0</v>
          </cell>
          <cell r="DA287">
            <v>146</v>
          </cell>
          <cell r="DB287">
            <v>0</v>
          </cell>
          <cell r="DC287">
            <v>146</v>
          </cell>
          <cell r="DD287">
            <v>146</v>
          </cell>
          <cell r="DE287">
            <v>8.24</v>
          </cell>
          <cell r="DF287">
            <v>3.59</v>
          </cell>
        </row>
        <row r="288">
          <cell r="A288">
            <v>2321711719</v>
          </cell>
          <cell r="B288" t="str">
            <v>Trần</v>
          </cell>
          <cell r="C288" t="str">
            <v>Ngọc</v>
          </cell>
          <cell r="D288" t="str">
            <v>Quân</v>
          </cell>
          <cell r="E288">
            <v>36245</v>
          </cell>
          <cell r="F288" t="str">
            <v>Nam</v>
          </cell>
          <cell r="G288" t="str">
            <v>Đã Học Xong</v>
          </cell>
          <cell r="H288">
            <v>9.3000000000000007</v>
          </cell>
          <cell r="I288">
            <v>7.8</v>
          </cell>
          <cell r="J288">
            <v>8.5</v>
          </cell>
          <cell r="K288">
            <v>6.6</v>
          </cell>
          <cell r="L288">
            <v>8.1999999999999993</v>
          </cell>
          <cell r="M288">
            <v>4.3</v>
          </cell>
          <cell r="N288">
            <v>5.3</v>
          </cell>
          <cell r="P288">
            <v>7.1</v>
          </cell>
          <cell r="U288">
            <v>6.2</v>
          </cell>
          <cell r="V288">
            <v>8.4</v>
          </cell>
          <cell r="W288">
            <v>9</v>
          </cell>
          <cell r="X288">
            <v>8.6999999999999993</v>
          </cell>
          <cell r="Y288">
            <v>8.6999999999999993</v>
          </cell>
          <cell r="Z288">
            <v>6.6</v>
          </cell>
          <cell r="AA288">
            <v>5.4</v>
          </cell>
          <cell r="AB288">
            <v>6.4</v>
          </cell>
          <cell r="AC288">
            <v>5.5</v>
          </cell>
          <cell r="AD288">
            <v>5.3</v>
          </cell>
          <cell r="AE288">
            <v>8.8000000000000007</v>
          </cell>
          <cell r="AF288">
            <v>7.8</v>
          </cell>
          <cell r="AG288">
            <v>5.8</v>
          </cell>
          <cell r="AH288">
            <v>4.3</v>
          </cell>
          <cell r="AI288">
            <v>5.3</v>
          </cell>
          <cell r="AJ288">
            <v>4.2</v>
          </cell>
          <cell r="AK288">
            <v>51</v>
          </cell>
          <cell r="AL288">
            <v>0</v>
          </cell>
          <cell r="AM288">
            <v>7.5</v>
          </cell>
          <cell r="AN288">
            <v>7.6</v>
          </cell>
          <cell r="AO288">
            <v>8.3000000000000007</v>
          </cell>
          <cell r="AU288">
            <v>7.4</v>
          </cell>
          <cell r="BA288">
            <v>9.8000000000000007</v>
          </cell>
          <cell r="BB288">
            <v>5</v>
          </cell>
          <cell r="BC288">
            <v>0</v>
          </cell>
          <cell r="BD288">
            <v>5.4</v>
          </cell>
          <cell r="BE288">
            <v>4.2</v>
          </cell>
          <cell r="BF288">
            <v>6.4</v>
          </cell>
          <cell r="BG288">
            <v>5.9</v>
          </cell>
          <cell r="BH288">
            <v>6</v>
          </cell>
          <cell r="BI288">
            <v>4</v>
          </cell>
          <cell r="BJ288">
            <v>7</v>
          </cell>
          <cell r="BK288">
            <v>5.7</v>
          </cell>
          <cell r="BL288">
            <v>7.6</v>
          </cell>
          <cell r="BM288">
            <v>7</v>
          </cell>
          <cell r="BN288">
            <v>8</v>
          </cell>
          <cell r="BO288">
            <v>6.9</v>
          </cell>
          <cell r="BP288">
            <v>7.2</v>
          </cell>
          <cell r="BQ288">
            <v>7.8</v>
          </cell>
          <cell r="BR288">
            <v>6.9</v>
          </cell>
          <cell r="BS288">
            <v>6.5</v>
          </cell>
          <cell r="BT288">
            <v>6.2</v>
          </cell>
          <cell r="BV288">
            <v>8.1</v>
          </cell>
          <cell r="BX288">
            <v>4.4000000000000004</v>
          </cell>
          <cell r="BZ288">
            <v>7.1</v>
          </cell>
          <cell r="CA288">
            <v>6.7</v>
          </cell>
          <cell r="CB288">
            <v>8.5</v>
          </cell>
          <cell r="CC288">
            <v>57</v>
          </cell>
          <cell r="CD288">
            <v>0</v>
          </cell>
          <cell r="CE288">
            <v>6.9</v>
          </cell>
          <cell r="CF288">
            <v>6</v>
          </cell>
          <cell r="CG288">
            <v>8.1999999999999993</v>
          </cell>
          <cell r="CH288">
            <v>6.7</v>
          </cell>
          <cell r="CI288">
            <v>6.1</v>
          </cell>
          <cell r="CJ288">
            <v>9.1999999999999993</v>
          </cell>
          <cell r="CL288">
            <v>4.8</v>
          </cell>
          <cell r="CM288">
            <v>6.5</v>
          </cell>
          <cell r="CN288">
            <v>7.6</v>
          </cell>
          <cell r="CO288">
            <v>8.4</v>
          </cell>
          <cell r="CP288">
            <v>7.8</v>
          </cell>
          <cell r="CQ288">
            <v>28</v>
          </cell>
          <cell r="CR288">
            <v>0</v>
          </cell>
          <cell r="CS288">
            <v>8.6999999999999993</v>
          </cell>
          <cell r="CY288">
            <v>5</v>
          </cell>
          <cell r="CZ288">
            <v>0</v>
          </cell>
          <cell r="DA288">
            <v>146</v>
          </cell>
          <cell r="DB288">
            <v>0</v>
          </cell>
          <cell r="DC288">
            <v>146</v>
          </cell>
          <cell r="DD288">
            <v>146</v>
          </cell>
          <cell r="DE288">
            <v>6.77</v>
          </cell>
          <cell r="DF288">
            <v>2.7</v>
          </cell>
        </row>
        <row r="289">
          <cell r="A289">
            <v>2321710414</v>
          </cell>
          <cell r="B289" t="str">
            <v>Mai</v>
          </cell>
          <cell r="C289" t="str">
            <v>Đăng</v>
          </cell>
          <cell r="D289" t="str">
            <v>Quang</v>
          </cell>
          <cell r="E289">
            <v>36189</v>
          </cell>
          <cell r="F289" t="str">
            <v>Nam</v>
          </cell>
          <cell r="G289" t="str">
            <v>Đã Học Xong</v>
          </cell>
          <cell r="H289">
            <v>7.4</v>
          </cell>
          <cell r="I289">
            <v>7</v>
          </cell>
          <cell r="J289">
            <v>8.1</v>
          </cell>
          <cell r="K289">
            <v>5.0999999999999996</v>
          </cell>
          <cell r="L289">
            <v>7.5</v>
          </cell>
          <cell r="M289">
            <v>6</v>
          </cell>
          <cell r="N289">
            <v>6.3</v>
          </cell>
          <cell r="O289">
            <v>8.8000000000000007</v>
          </cell>
          <cell r="T289">
            <v>8</v>
          </cell>
          <cell r="U289">
            <v>6.9</v>
          </cell>
          <cell r="W289">
            <v>9.8000000000000007</v>
          </cell>
          <cell r="X289">
            <v>9.6</v>
          </cell>
          <cell r="Y289">
            <v>6.4</v>
          </cell>
          <cell r="Z289">
            <v>6.5</v>
          </cell>
          <cell r="AA289">
            <v>8</v>
          </cell>
          <cell r="AB289">
            <v>6.6</v>
          </cell>
          <cell r="AC289">
            <v>5.0999999999999996</v>
          </cell>
          <cell r="AD289">
            <v>4.7</v>
          </cell>
          <cell r="AE289">
            <v>8.4</v>
          </cell>
          <cell r="AF289">
            <v>6.7</v>
          </cell>
          <cell r="AG289">
            <v>5.0999999999999996</v>
          </cell>
          <cell r="AH289">
            <v>4.2</v>
          </cell>
          <cell r="AI289">
            <v>6.1</v>
          </cell>
          <cell r="AJ289">
            <v>4.0999999999999996</v>
          </cell>
          <cell r="AK289">
            <v>51</v>
          </cell>
          <cell r="AL289">
            <v>0</v>
          </cell>
          <cell r="AM289">
            <v>6.3</v>
          </cell>
          <cell r="AN289">
            <v>7.6</v>
          </cell>
          <cell r="AS289">
            <v>6.8</v>
          </cell>
          <cell r="AY289">
            <v>4.7</v>
          </cell>
          <cell r="BA289">
            <v>9.3000000000000007</v>
          </cell>
          <cell r="BB289">
            <v>5</v>
          </cell>
          <cell r="BC289">
            <v>0</v>
          </cell>
          <cell r="BD289">
            <v>7.8</v>
          </cell>
          <cell r="BE289">
            <v>5.9</v>
          </cell>
          <cell r="BF289">
            <v>6.6</v>
          </cell>
          <cell r="BG289">
            <v>4.3</v>
          </cell>
          <cell r="BH289">
            <v>5</v>
          </cell>
          <cell r="BI289">
            <v>6.3</v>
          </cell>
          <cell r="BJ289">
            <v>7.6</v>
          </cell>
          <cell r="BK289">
            <v>5.5</v>
          </cell>
          <cell r="BL289">
            <v>6.4</v>
          </cell>
          <cell r="BM289">
            <v>4.9000000000000004</v>
          </cell>
          <cell r="BN289">
            <v>7.6</v>
          </cell>
          <cell r="BO289">
            <v>8.1</v>
          </cell>
          <cell r="BP289">
            <v>8</v>
          </cell>
          <cell r="BQ289">
            <v>8.3000000000000007</v>
          </cell>
          <cell r="BR289">
            <v>6.2</v>
          </cell>
          <cell r="BS289">
            <v>6.7</v>
          </cell>
          <cell r="BT289">
            <v>5.8</v>
          </cell>
          <cell r="BV289">
            <v>7.2</v>
          </cell>
          <cell r="BX289">
            <v>7.4</v>
          </cell>
          <cell r="BZ289">
            <v>8.4</v>
          </cell>
          <cell r="CA289">
            <v>7</v>
          </cell>
          <cell r="CB289">
            <v>7.5</v>
          </cell>
          <cell r="CC289">
            <v>57</v>
          </cell>
          <cell r="CD289">
            <v>0</v>
          </cell>
          <cell r="CE289">
            <v>7</v>
          </cell>
          <cell r="CF289">
            <v>8.5</v>
          </cell>
          <cell r="CG289">
            <v>6.1</v>
          </cell>
          <cell r="CH289">
            <v>8.5</v>
          </cell>
          <cell r="CI289">
            <v>5.2</v>
          </cell>
          <cell r="CJ289">
            <v>7.9</v>
          </cell>
          <cell r="CL289">
            <v>7.4</v>
          </cell>
          <cell r="CM289">
            <v>6.5</v>
          </cell>
          <cell r="CN289">
            <v>6.2</v>
          </cell>
          <cell r="CO289">
            <v>8.4</v>
          </cell>
          <cell r="CP289">
            <v>6.5</v>
          </cell>
          <cell r="CQ289">
            <v>28</v>
          </cell>
          <cell r="CR289">
            <v>0</v>
          </cell>
          <cell r="CS289">
            <v>8.6</v>
          </cell>
          <cell r="CY289">
            <v>5</v>
          </cell>
          <cell r="CZ289">
            <v>0</v>
          </cell>
          <cell r="DA289">
            <v>146</v>
          </cell>
          <cell r="DB289">
            <v>0</v>
          </cell>
          <cell r="DC289">
            <v>146</v>
          </cell>
          <cell r="DD289">
            <v>146</v>
          </cell>
          <cell r="DE289">
            <v>6.8</v>
          </cell>
          <cell r="DF289">
            <v>2.75</v>
          </cell>
        </row>
        <row r="290">
          <cell r="A290">
            <v>2321715309</v>
          </cell>
          <cell r="B290" t="str">
            <v>Phạm</v>
          </cell>
          <cell r="D290" t="str">
            <v>Quang</v>
          </cell>
          <cell r="E290">
            <v>36196</v>
          </cell>
          <cell r="F290" t="str">
            <v>Nam</v>
          </cell>
          <cell r="G290" t="str">
            <v>Đã Học Xong</v>
          </cell>
          <cell r="H290">
            <v>8.1999999999999993</v>
          </cell>
          <cell r="I290">
            <v>6.6</v>
          </cell>
          <cell r="J290">
            <v>7.3</v>
          </cell>
          <cell r="K290">
            <v>7.5</v>
          </cell>
          <cell r="L290">
            <v>7.7</v>
          </cell>
          <cell r="M290">
            <v>8</v>
          </cell>
          <cell r="N290">
            <v>5.3</v>
          </cell>
          <cell r="O290">
            <v>7.9</v>
          </cell>
          <cell r="U290">
            <v>6</v>
          </cell>
          <cell r="V290">
            <v>7.1</v>
          </cell>
          <cell r="W290">
            <v>5.3</v>
          </cell>
          <cell r="X290">
            <v>8.8000000000000007</v>
          </cell>
          <cell r="Y290">
            <v>7</v>
          </cell>
          <cell r="Z290">
            <v>5.6</v>
          </cell>
          <cell r="AA290">
            <v>4.5999999999999996</v>
          </cell>
          <cell r="AB290">
            <v>6.6</v>
          </cell>
          <cell r="AC290">
            <v>6.2</v>
          </cell>
          <cell r="AD290">
            <v>7.7</v>
          </cell>
          <cell r="AE290">
            <v>7.7</v>
          </cell>
          <cell r="AF290">
            <v>6.9</v>
          </cell>
          <cell r="AG290">
            <v>6.1</v>
          </cell>
          <cell r="AH290">
            <v>7.9</v>
          </cell>
          <cell r="AI290">
            <v>4.5</v>
          </cell>
          <cell r="AJ290">
            <v>8.1999999999999993</v>
          </cell>
          <cell r="AK290">
            <v>51</v>
          </cell>
          <cell r="AL290">
            <v>0</v>
          </cell>
          <cell r="AM290">
            <v>7.9</v>
          </cell>
          <cell r="AN290">
            <v>9.6</v>
          </cell>
          <cell r="AS290">
            <v>4.0999999999999996</v>
          </cell>
          <cell r="AU290">
            <v>6.3</v>
          </cell>
          <cell r="BA290">
            <v>6.2</v>
          </cell>
          <cell r="BB290">
            <v>5</v>
          </cell>
          <cell r="BC290">
            <v>0</v>
          </cell>
          <cell r="BD290">
            <v>7.9</v>
          </cell>
          <cell r="BE290">
            <v>7.7</v>
          </cell>
          <cell r="BF290">
            <v>7.2</v>
          </cell>
          <cell r="BG290">
            <v>4.7</v>
          </cell>
          <cell r="BH290">
            <v>6</v>
          </cell>
          <cell r="BI290">
            <v>6.3</v>
          </cell>
          <cell r="BJ290">
            <v>7.1</v>
          </cell>
          <cell r="BK290">
            <v>6.2</v>
          </cell>
          <cell r="BL290">
            <v>5.7</v>
          </cell>
          <cell r="BM290">
            <v>8.6</v>
          </cell>
          <cell r="BN290">
            <v>5.2</v>
          </cell>
          <cell r="BO290">
            <v>8</v>
          </cell>
          <cell r="BP290">
            <v>7.2</v>
          </cell>
          <cell r="BQ290">
            <v>8</v>
          </cell>
          <cell r="BR290">
            <v>7.2</v>
          </cell>
          <cell r="BS290">
            <v>5.5</v>
          </cell>
          <cell r="BT290">
            <v>6</v>
          </cell>
          <cell r="BV290">
            <v>6.9</v>
          </cell>
          <cell r="BX290">
            <v>5.7</v>
          </cell>
          <cell r="BZ290">
            <v>6.9</v>
          </cell>
          <cell r="CA290">
            <v>7.2</v>
          </cell>
          <cell r="CB290">
            <v>6.5</v>
          </cell>
          <cell r="CC290">
            <v>57</v>
          </cell>
          <cell r="CD290">
            <v>0</v>
          </cell>
          <cell r="CE290">
            <v>6.4</v>
          </cell>
          <cell r="CF290">
            <v>6.4</v>
          </cell>
          <cell r="CG290">
            <v>7.9</v>
          </cell>
          <cell r="CH290">
            <v>5.4</v>
          </cell>
          <cell r="CI290">
            <v>6.6</v>
          </cell>
          <cell r="CJ290">
            <v>9.1999999999999993</v>
          </cell>
          <cell r="CL290">
            <v>7.4</v>
          </cell>
          <cell r="CM290">
            <v>8.1999999999999993</v>
          </cell>
          <cell r="CN290">
            <v>6.4</v>
          </cell>
          <cell r="CO290">
            <v>8</v>
          </cell>
          <cell r="CP290">
            <v>8.5</v>
          </cell>
          <cell r="CQ290">
            <v>28</v>
          </cell>
          <cell r="CR290">
            <v>0</v>
          </cell>
          <cell r="CS290">
            <v>9.1</v>
          </cell>
          <cell r="CY290">
            <v>5</v>
          </cell>
          <cell r="CZ290">
            <v>0</v>
          </cell>
          <cell r="DA290">
            <v>146</v>
          </cell>
          <cell r="DB290">
            <v>0</v>
          </cell>
          <cell r="DC290">
            <v>146</v>
          </cell>
          <cell r="DD290">
            <v>146</v>
          </cell>
          <cell r="DE290">
            <v>6.97</v>
          </cell>
          <cell r="DF290">
            <v>2.85</v>
          </cell>
        </row>
        <row r="291">
          <cell r="A291">
            <v>23217110529</v>
          </cell>
          <cell r="B291" t="str">
            <v>Trần</v>
          </cell>
          <cell r="C291" t="str">
            <v>Văn Việt</v>
          </cell>
          <cell r="D291" t="str">
            <v>Quốc</v>
          </cell>
          <cell r="E291">
            <v>36515</v>
          </cell>
          <cell r="F291" t="str">
            <v>Nam</v>
          </cell>
          <cell r="G291" t="str">
            <v>Đã Học Xong</v>
          </cell>
          <cell r="H291">
            <v>7.9</v>
          </cell>
          <cell r="I291">
            <v>7.7</v>
          </cell>
          <cell r="J291">
            <v>5.6</v>
          </cell>
          <cell r="K291">
            <v>8.8000000000000007</v>
          </cell>
          <cell r="L291">
            <v>8.6</v>
          </cell>
          <cell r="M291">
            <v>9.6999999999999993</v>
          </cell>
          <cell r="N291">
            <v>9</v>
          </cell>
          <cell r="P291">
            <v>8.1999999999999993</v>
          </cell>
          <cell r="U291">
            <v>7.9</v>
          </cell>
          <cell r="V291">
            <v>7.9</v>
          </cell>
          <cell r="W291">
            <v>9.4</v>
          </cell>
          <cell r="X291">
            <v>8.6999999999999993</v>
          </cell>
          <cell r="Y291">
            <v>7.1</v>
          </cell>
          <cell r="Z291">
            <v>4.9000000000000004</v>
          </cell>
          <cell r="AA291">
            <v>9.1</v>
          </cell>
          <cell r="AB291">
            <v>8.6999999999999993</v>
          </cell>
          <cell r="AC291">
            <v>5</v>
          </cell>
          <cell r="AD291">
            <v>6.5</v>
          </cell>
          <cell r="AE291">
            <v>6.4</v>
          </cell>
          <cell r="AF291">
            <v>5.9</v>
          </cell>
          <cell r="AG291">
            <v>5.0999999999999996</v>
          </cell>
          <cell r="AH291">
            <v>6.4</v>
          </cell>
          <cell r="AI291">
            <v>5.4</v>
          </cell>
          <cell r="AJ291">
            <v>4.4000000000000004</v>
          </cell>
          <cell r="AK291">
            <v>51</v>
          </cell>
          <cell r="AL291">
            <v>0</v>
          </cell>
          <cell r="AM291">
            <v>6.8</v>
          </cell>
          <cell r="AN291">
            <v>8</v>
          </cell>
          <cell r="AO291">
            <v>8.6999999999999993</v>
          </cell>
          <cell r="AU291">
            <v>7.4</v>
          </cell>
          <cell r="BA291">
            <v>5.8</v>
          </cell>
          <cell r="BB291">
            <v>5</v>
          </cell>
          <cell r="BC291">
            <v>0</v>
          </cell>
          <cell r="BD291">
            <v>9.1</v>
          </cell>
          <cell r="BE291">
            <v>6.6</v>
          </cell>
          <cell r="BF291">
            <v>7.6</v>
          </cell>
          <cell r="BG291">
            <v>9.9</v>
          </cell>
          <cell r="BH291">
            <v>5.4</v>
          </cell>
          <cell r="BI291">
            <v>6.9</v>
          </cell>
          <cell r="BJ291">
            <v>8.6999999999999993</v>
          </cell>
          <cell r="BK291">
            <v>5.3</v>
          </cell>
          <cell r="BL291">
            <v>6.7</v>
          </cell>
          <cell r="BM291">
            <v>7.1</v>
          </cell>
          <cell r="BN291">
            <v>9.3000000000000007</v>
          </cell>
          <cell r="BO291">
            <v>8</v>
          </cell>
          <cell r="BP291">
            <v>8.9</v>
          </cell>
          <cell r="BQ291">
            <v>5.3</v>
          </cell>
          <cell r="BR291">
            <v>7</v>
          </cell>
          <cell r="BS291">
            <v>6.4</v>
          </cell>
          <cell r="BT291">
            <v>6.9</v>
          </cell>
          <cell r="BV291">
            <v>5.3</v>
          </cell>
          <cell r="BX291">
            <v>7.4</v>
          </cell>
          <cell r="BZ291">
            <v>6.8</v>
          </cell>
          <cell r="CA291">
            <v>7.5</v>
          </cell>
          <cell r="CB291">
            <v>8.9</v>
          </cell>
          <cell r="CC291">
            <v>57</v>
          </cell>
          <cell r="CD291">
            <v>0</v>
          </cell>
          <cell r="CE291">
            <v>8.1999999999999993</v>
          </cell>
          <cell r="CF291">
            <v>6.1</v>
          </cell>
          <cell r="CG291">
            <v>8.3000000000000007</v>
          </cell>
          <cell r="CH291">
            <v>6.4</v>
          </cell>
          <cell r="CI291">
            <v>7.4</v>
          </cell>
          <cell r="CJ291">
            <v>8.8000000000000007</v>
          </cell>
          <cell r="CL291">
            <v>6.7</v>
          </cell>
          <cell r="CM291">
            <v>6</v>
          </cell>
          <cell r="CN291">
            <v>9.4</v>
          </cell>
          <cell r="CO291">
            <v>7.3</v>
          </cell>
          <cell r="CP291">
            <v>7.3</v>
          </cell>
          <cell r="CQ291">
            <v>28</v>
          </cell>
          <cell r="CR291">
            <v>0</v>
          </cell>
          <cell r="CS291">
            <v>8.6</v>
          </cell>
          <cell r="CY291">
            <v>5</v>
          </cell>
          <cell r="CZ291">
            <v>0</v>
          </cell>
          <cell r="DA291">
            <v>146</v>
          </cell>
          <cell r="DB291">
            <v>0</v>
          </cell>
          <cell r="DC291">
            <v>146</v>
          </cell>
          <cell r="DD291">
            <v>146</v>
          </cell>
          <cell r="DE291">
            <v>7.38</v>
          </cell>
          <cell r="DF291">
            <v>3.03</v>
          </cell>
        </row>
        <row r="292">
          <cell r="A292">
            <v>2320710332</v>
          </cell>
          <cell r="B292" t="str">
            <v>Nguyễn</v>
          </cell>
          <cell r="C292" t="str">
            <v>Hải Bảo</v>
          </cell>
          <cell r="D292" t="str">
            <v>Quyên</v>
          </cell>
          <cell r="E292">
            <v>36376</v>
          </cell>
          <cell r="F292" t="str">
            <v>Nữ</v>
          </cell>
          <cell r="G292" t="str">
            <v>Đã Học Xong</v>
          </cell>
          <cell r="H292">
            <v>7</v>
          </cell>
          <cell r="I292">
            <v>5.4</v>
          </cell>
          <cell r="J292">
            <v>6.3</v>
          </cell>
          <cell r="K292">
            <v>6.8</v>
          </cell>
          <cell r="L292">
            <v>5</v>
          </cell>
          <cell r="M292">
            <v>7.3</v>
          </cell>
          <cell r="N292">
            <v>5.6</v>
          </cell>
          <cell r="P292">
            <v>8.1999999999999993</v>
          </cell>
          <cell r="T292">
            <v>8</v>
          </cell>
          <cell r="V292">
            <v>8.9</v>
          </cell>
          <cell r="W292">
            <v>7.5</v>
          </cell>
          <cell r="X292">
            <v>8.5</v>
          </cell>
          <cell r="Y292">
            <v>8.1</v>
          </cell>
          <cell r="Z292">
            <v>5.2</v>
          </cell>
          <cell r="AA292">
            <v>8</v>
          </cell>
          <cell r="AB292">
            <v>6.9</v>
          </cell>
          <cell r="AC292">
            <v>7.4</v>
          </cell>
          <cell r="AD292">
            <v>7.9</v>
          </cell>
          <cell r="AE292">
            <v>8</v>
          </cell>
          <cell r="AF292">
            <v>8.6999999999999993</v>
          </cell>
          <cell r="AG292">
            <v>5.6</v>
          </cell>
          <cell r="AH292">
            <v>7.7</v>
          </cell>
          <cell r="AI292">
            <v>7.8</v>
          </cell>
          <cell r="AJ292">
            <v>7</v>
          </cell>
          <cell r="AK292">
            <v>51</v>
          </cell>
          <cell r="AL292">
            <v>0</v>
          </cell>
          <cell r="AM292">
            <v>5.6</v>
          </cell>
          <cell r="AN292">
            <v>4.3</v>
          </cell>
          <cell r="AO292">
            <v>6.6</v>
          </cell>
          <cell r="AU292">
            <v>0</v>
          </cell>
          <cell r="AY292">
            <v>4.5</v>
          </cell>
          <cell r="BA292">
            <v>5.4</v>
          </cell>
          <cell r="BB292">
            <v>5</v>
          </cell>
          <cell r="BC292">
            <v>0</v>
          </cell>
          <cell r="BD292">
            <v>8.1</v>
          </cell>
          <cell r="BE292">
            <v>7.8</v>
          </cell>
          <cell r="BF292">
            <v>8.4</v>
          </cell>
          <cell r="BG292">
            <v>5.0999999999999996</v>
          </cell>
          <cell r="BH292">
            <v>4.9000000000000004</v>
          </cell>
          <cell r="BI292">
            <v>6.5</v>
          </cell>
          <cell r="BJ292">
            <v>5</v>
          </cell>
          <cell r="BK292">
            <v>6.8</v>
          </cell>
          <cell r="BL292">
            <v>6.6</v>
          </cell>
          <cell r="BM292">
            <v>5</v>
          </cell>
          <cell r="BN292">
            <v>6.7</v>
          </cell>
          <cell r="BO292">
            <v>8.1</v>
          </cell>
          <cell r="BP292">
            <v>5.9</v>
          </cell>
          <cell r="BQ292">
            <v>7</v>
          </cell>
          <cell r="BR292">
            <v>8</v>
          </cell>
          <cell r="BS292">
            <v>6.2</v>
          </cell>
          <cell r="BT292">
            <v>5.4</v>
          </cell>
          <cell r="BV292">
            <v>7.2</v>
          </cell>
          <cell r="BX292">
            <v>5.4</v>
          </cell>
          <cell r="BZ292">
            <v>4</v>
          </cell>
          <cell r="CA292">
            <v>6.5</v>
          </cell>
          <cell r="CB292">
            <v>5.9</v>
          </cell>
          <cell r="CC292">
            <v>57</v>
          </cell>
          <cell r="CD292">
            <v>0</v>
          </cell>
          <cell r="CE292">
            <v>7.8</v>
          </cell>
          <cell r="CF292">
            <v>7.9</v>
          </cell>
          <cell r="CG292">
            <v>8.1</v>
          </cell>
          <cell r="CH292">
            <v>4.4000000000000004</v>
          </cell>
          <cell r="CI292">
            <v>7.9</v>
          </cell>
          <cell r="CJ292">
            <v>7.2</v>
          </cell>
          <cell r="CL292">
            <v>6.1</v>
          </cell>
          <cell r="CM292">
            <v>6.9</v>
          </cell>
          <cell r="CN292">
            <v>7.2</v>
          </cell>
          <cell r="CO292">
            <v>7.8</v>
          </cell>
          <cell r="CP292">
            <v>7.8</v>
          </cell>
          <cell r="CQ292">
            <v>28</v>
          </cell>
          <cell r="CR292">
            <v>0</v>
          </cell>
          <cell r="CS292">
            <v>9.16</v>
          </cell>
          <cell r="CY292">
            <v>5</v>
          </cell>
          <cell r="CZ292">
            <v>0</v>
          </cell>
          <cell r="DA292">
            <v>146</v>
          </cell>
          <cell r="DB292">
            <v>0</v>
          </cell>
          <cell r="DC292">
            <v>146</v>
          </cell>
          <cell r="DD292">
            <v>146</v>
          </cell>
          <cell r="DE292">
            <v>6.92</v>
          </cell>
          <cell r="DF292">
            <v>2.8</v>
          </cell>
        </row>
        <row r="293">
          <cell r="A293">
            <v>2320710627</v>
          </cell>
          <cell r="B293" t="str">
            <v>Nguyễn</v>
          </cell>
          <cell r="C293" t="str">
            <v>Thị Thúy</v>
          </cell>
          <cell r="D293" t="str">
            <v>Quyên</v>
          </cell>
          <cell r="E293">
            <v>36272</v>
          </cell>
          <cell r="F293" t="str">
            <v>Nữ</v>
          </cell>
          <cell r="G293" t="str">
            <v>Đã Học Xong</v>
          </cell>
          <cell r="H293">
            <v>8.8000000000000007</v>
          </cell>
          <cell r="I293">
            <v>8.1</v>
          </cell>
          <cell r="J293">
            <v>8.9</v>
          </cell>
          <cell r="K293">
            <v>7</v>
          </cell>
          <cell r="L293">
            <v>7.1</v>
          </cell>
          <cell r="M293">
            <v>7.8</v>
          </cell>
          <cell r="N293">
            <v>6.8</v>
          </cell>
          <cell r="P293">
            <v>7.5</v>
          </cell>
          <cell r="U293">
            <v>9.1999999999999993</v>
          </cell>
          <cell r="V293">
            <v>9.6</v>
          </cell>
          <cell r="W293">
            <v>8.3000000000000007</v>
          </cell>
          <cell r="X293">
            <v>8.5</v>
          </cell>
          <cell r="Y293">
            <v>8.1</v>
          </cell>
          <cell r="Z293">
            <v>7.3</v>
          </cell>
          <cell r="AA293">
            <v>6.5</v>
          </cell>
          <cell r="AB293">
            <v>7.6</v>
          </cell>
          <cell r="AC293">
            <v>7.9</v>
          </cell>
          <cell r="AD293">
            <v>9.1999999999999993</v>
          </cell>
          <cell r="AE293">
            <v>9</v>
          </cell>
          <cell r="AF293">
            <v>9.1999999999999993</v>
          </cell>
          <cell r="AG293">
            <v>7.8</v>
          </cell>
          <cell r="AH293">
            <v>8.1999999999999993</v>
          </cell>
          <cell r="AI293">
            <v>6.9</v>
          </cell>
          <cell r="AJ293">
            <v>7.7</v>
          </cell>
          <cell r="AK293">
            <v>51</v>
          </cell>
          <cell r="AL293">
            <v>0</v>
          </cell>
          <cell r="AM293">
            <v>7</v>
          </cell>
          <cell r="AN293">
            <v>7.1</v>
          </cell>
          <cell r="AO293">
            <v>8.6999999999999993</v>
          </cell>
          <cell r="AU293">
            <v>7.6</v>
          </cell>
          <cell r="BA293">
            <v>7.7</v>
          </cell>
          <cell r="BB293">
            <v>5</v>
          </cell>
          <cell r="BC293">
            <v>0</v>
          </cell>
          <cell r="BD293">
            <v>9.3000000000000007</v>
          </cell>
          <cell r="BE293">
            <v>9.1999999999999993</v>
          </cell>
          <cell r="BF293">
            <v>7.6</v>
          </cell>
          <cell r="BG293">
            <v>7.9</v>
          </cell>
          <cell r="BH293">
            <v>5.7</v>
          </cell>
          <cell r="BI293">
            <v>7.9</v>
          </cell>
          <cell r="BJ293">
            <v>8</v>
          </cell>
          <cell r="BK293">
            <v>8.1</v>
          </cell>
          <cell r="BL293">
            <v>7.9</v>
          </cell>
          <cell r="BM293">
            <v>7.2</v>
          </cell>
          <cell r="BN293">
            <v>9.3000000000000007</v>
          </cell>
          <cell r="BO293">
            <v>8.4</v>
          </cell>
          <cell r="BP293">
            <v>8</v>
          </cell>
          <cell r="BQ293">
            <v>9.1</v>
          </cell>
          <cell r="BR293">
            <v>7.6</v>
          </cell>
          <cell r="BS293">
            <v>8.4</v>
          </cell>
          <cell r="BT293">
            <v>8.9</v>
          </cell>
          <cell r="BV293">
            <v>8.5</v>
          </cell>
          <cell r="BX293">
            <v>9.5</v>
          </cell>
          <cell r="BZ293">
            <v>9.4</v>
          </cell>
          <cell r="CA293">
            <v>7.7</v>
          </cell>
          <cell r="CB293">
            <v>7.6</v>
          </cell>
          <cell r="CC293">
            <v>57</v>
          </cell>
          <cell r="CD293">
            <v>0</v>
          </cell>
          <cell r="CE293">
            <v>8</v>
          </cell>
          <cell r="CF293">
            <v>7.3</v>
          </cell>
          <cell r="CG293">
            <v>8.8000000000000007</v>
          </cell>
          <cell r="CH293">
            <v>7.4</v>
          </cell>
          <cell r="CI293">
            <v>8.6</v>
          </cell>
          <cell r="CJ293">
            <v>9.5</v>
          </cell>
          <cell r="CL293">
            <v>7.5</v>
          </cell>
          <cell r="CM293">
            <v>7.5</v>
          </cell>
          <cell r="CN293">
            <v>9.8000000000000007</v>
          </cell>
          <cell r="CO293">
            <v>8.9</v>
          </cell>
          <cell r="CP293">
            <v>8.6999999999999993</v>
          </cell>
          <cell r="CQ293">
            <v>28</v>
          </cell>
          <cell r="CR293">
            <v>0</v>
          </cell>
          <cell r="CT293">
            <v>9</v>
          </cell>
          <cell r="CY293">
            <v>5</v>
          </cell>
          <cell r="CZ293">
            <v>0</v>
          </cell>
          <cell r="DA293">
            <v>146</v>
          </cell>
          <cell r="DB293">
            <v>0</v>
          </cell>
          <cell r="DC293">
            <v>146</v>
          </cell>
          <cell r="DD293">
            <v>146</v>
          </cell>
          <cell r="DE293">
            <v>8.17</v>
          </cell>
          <cell r="DF293">
            <v>3.54</v>
          </cell>
        </row>
        <row r="294">
          <cell r="A294">
            <v>2320711637</v>
          </cell>
          <cell r="B294" t="str">
            <v>Nguyễn</v>
          </cell>
          <cell r="C294" t="str">
            <v>Ngọc Anh</v>
          </cell>
          <cell r="D294" t="str">
            <v>Quyên</v>
          </cell>
          <cell r="E294">
            <v>36376</v>
          </cell>
          <cell r="F294" t="str">
            <v>Nữ</v>
          </cell>
          <cell r="G294" t="str">
            <v>Đã Học Xong</v>
          </cell>
          <cell r="H294">
            <v>7.6</v>
          </cell>
          <cell r="I294">
            <v>8</v>
          </cell>
          <cell r="J294">
            <v>4</v>
          </cell>
          <cell r="K294">
            <v>6.4</v>
          </cell>
          <cell r="L294">
            <v>7.8</v>
          </cell>
          <cell r="M294">
            <v>9.3000000000000007</v>
          </cell>
          <cell r="N294">
            <v>4.4000000000000004</v>
          </cell>
          <cell r="O294">
            <v>7.8</v>
          </cell>
          <cell r="T294">
            <v>7</v>
          </cell>
          <cell r="U294">
            <v>6</v>
          </cell>
          <cell r="W294">
            <v>6.3</v>
          </cell>
          <cell r="X294">
            <v>7.7</v>
          </cell>
          <cell r="Y294">
            <v>8.1</v>
          </cell>
          <cell r="Z294">
            <v>8.8000000000000007</v>
          </cell>
          <cell r="AA294">
            <v>7.6</v>
          </cell>
          <cell r="AB294">
            <v>7.6</v>
          </cell>
          <cell r="AC294">
            <v>5.6</v>
          </cell>
          <cell r="AD294">
            <v>6.9</v>
          </cell>
          <cell r="AE294">
            <v>5.8</v>
          </cell>
          <cell r="AF294">
            <v>6.1</v>
          </cell>
          <cell r="AG294">
            <v>5.4</v>
          </cell>
          <cell r="AH294">
            <v>8.1</v>
          </cell>
          <cell r="AI294">
            <v>6</v>
          </cell>
          <cell r="AJ294">
            <v>5.3</v>
          </cell>
          <cell r="AK294">
            <v>51</v>
          </cell>
          <cell r="AL294">
            <v>0</v>
          </cell>
          <cell r="AM294">
            <v>6.1</v>
          </cell>
          <cell r="AN294">
            <v>7.4</v>
          </cell>
          <cell r="AO294">
            <v>9.4</v>
          </cell>
          <cell r="AU294">
            <v>8</v>
          </cell>
          <cell r="BA294">
            <v>6.7</v>
          </cell>
          <cell r="BB294">
            <v>5</v>
          </cell>
          <cell r="BC294">
            <v>0</v>
          </cell>
          <cell r="BD294">
            <v>6.8</v>
          </cell>
          <cell r="BE294">
            <v>5.0999999999999996</v>
          </cell>
          <cell r="BF294">
            <v>5.4</v>
          </cell>
          <cell r="BG294">
            <v>5.3</v>
          </cell>
          <cell r="BH294">
            <v>6.5</v>
          </cell>
          <cell r="BI294">
            <v>5.6</v>
          </cell>
          <cell r="BJ294">
            <v>6</v>
          </cell>
          <cell r="BK294">
            <v>7.1</v>
          </cell>
          <cell r="BL294">
            <v>9.4</v>
          </cell>
          <cell r="BM294">
            <v>6.4</v>
          </cell>
          <cell r="BN294">
            <v>5.8</v>
          </cell>
          <cell r="BO294">
            <v>7</v>
          </cell>
          <cell r="BP294">
            <v>8.4</v>
          </cell>
          <cell r="BQ294">
            <v>7.2</v>
          </cell>
          <cell r="BR294">
            <v>6.8</v>
          </cell>
          <cell r="BS294">
            <v>6.1</v>
          </cell>
          <cell r="BT294">
            <v>6.3</v>
          </cell>
          <cell r="BV294">
            <v>5.0999999999999996</v>
          </cell>
          <cell r="BX294">
            <v>5.0999999999999996</v>
          </cell>
          <cell r="BZ294">
            <v>8</v>
          </cell>
          <cell r="CA294">
            <v>6.5</v>
          </cell>
          <cell r="CB294">
            <v>7.7</v>
          </cell>
          <cell r="CC294">
            <v>57</v>
          </cell>
          <cell r="CD294">
            <v>0</v>
          </cell>
          <cell r="CE294">
            <v>5.0999999999999996</v>
          </cell>
          <cell r="CF294">
            <v>5.9</v>
          </cell>
          <cell r="CG294">
            <v>8.1999999999999993</v>
          </cell>
          <cell r="CH294">
            <v>5.2</v>
          </cell>
          <cell r="CI294">
            <v>4.8</v>
          </cell>
          <cell r="CJ294">
            <v>8.1</v>
          </cell>
          <cell r="CL294">
            <v>6.6</v>
          </cell>
          <cell r="CM294">
            <v>4.8</v>
          </cell>
          <cell r="CN294">
            <v>8.1999999999999993</v>
          </cell>
          <cell r="CO294">
            <v>7.1</v>
          </cell>
          <cell r="CP294">
            <v>7.8</v>
          </cell>
          <cell r="CQ294">
            <v>28</v>
          </cell>
          <cell r="CR294">
            <v>0</v>
          </cell>
          <cell r="CS294">
            <v>9</v>
          </cell>
          <cell r="CY294">
            <v>5</v>
          </cell>
          <cell r="CZ294">
            <v>0</v>
          </cell>
          <cell r="DA294">
            <v>146</v>
          </cell>
          <cell r="DB294">
            <v>0</v>
          </cell>
          <cell r="DC294">
            <v>146</v>
          </cell>
          <cell r="DD294">
            <v>146</v>
          </cell>
          <cell r="DE294">
            <v>6.75</v>
          </cell>
          <cell r="DF294">
            <v>2.69</v>
          </cell>
        </row>
        <row r="295">
          <cell r="A295">
            <v>2320711761</v>
          </cell>
          <cell r="B295" t="str">
            <v>Lê</v>
          </cell>
          <cell r="C295" t="str">
            <v>Nhã Ý</v>
          </cell>
          <cell r="D295" t="str">
            <v>Quyên</v>
          </cell>
          <cell r="E295">
            <v>36368</v>
          </cell>
          <cell r="F295" t="str">
            <v>Nữ</v>
          </cell>
          <cell r="G295" t="str">
            <v>Đã Học Xong</v>
          </cell>
          <cell r="H295">
            <v>9.1999999999999993</v>
          </cell>
          <cell r="I295">
            <v>8.8000000000000007</v>
          </cell>
          <cell r="J295">
            <v>8.4</v>
          </cell>
          <cell r="K295">
            <v>8.6</v>
          </cell>
          <cell r="L295">
            <v>7.5</v>
          </cell>
          <cell r="M295">
            <v>5.6</v>
          </cell>
          <cell r="N295">
            <v>7.3</v>
          </cell>
          <cell r="P295">
            <v>8.5</v>
          </cell>
          <cell r="T295">
            <v>8.6999999999999993</v>
          </cell>
          <cell r="U295">
            <v>9.4</v>
          </cell>
          <cell r="W295">
            <v>9.3000000000000007</v>
          </cell>
          <cell r="X295">
            <v>8.1999999999999993</v>
          </cell>
          <cell r="Y295">
            <v>8.9</v>
          </cell>
          <cell r="Z295">
            <v>7.6</v>
          </cell>
          <cell r="AA295">
            <v>7.3</v>
          </cell>
          <cell r="AB295">
            <v>8.3000000000000007</v>
          </cell>
          <cell r="AC295">
            <v>7.2</v>
          </cell>
          <cell r="AD295">
            <v>9.8000000000000007</v>
          </cell>
          <cell r="AE295">
            <v>9.8000000000000007</v>
          </cell>
          <cell r="AF295">
            <v>8.3000000000000007</v>
          </cell>
          <cell r="AG295">
            <v>7.2</v>
          </cell>
          <cell r="AH295">
            <v>4.9000000000000004</v>
          </cell>
          <cell r="AI295">
            <v>8.8000000000000007</v>
          </cell>
          <cell r="AJ295">
            <v>6.6</v>
          </cell>
          <cell r="AK295">
            <v>51</v>
          </cell>
          <cell r="AL295">
            <v>0</v>
          </cell>
          <cell r="AM295">
            <v>8.4</v>
          </cell>
          <cell r="AN295">
            <v>6.8</v>
          </cell>
          <cell r="AO295">
            <v>9.1999999999999993</v>
          </cell>
          <cell r="AY295">
            <v>7</v>
          </cell>
          <cell r="BA295">
            <v>0</v>
          </cell>
          <cell r="BB295">
            <v>4</v>
          </cell>
          <cell r="BC295">
            <v>1</v>
          </cell>
          <cell r="BD295">
            <v>7.5</v>
          </cell>
          <cell r="BE295">
            <v>6.5</v>
          </cell>
          <cell r="BF295">
            <v>6.4</v>
          </cell>
          <cell r="BG295">
            <v>8.8000000000000007</v>
          </cell>
          <cell r="BH295">
            <v>6.5</v>
          </cell>
          <cell r="BI295">
            <v>6.8</v>
          </cell>
          <cell r="BJ295">
            <v>6.7</v>
          </cell>
          <cell r="BK295">
            <v>6</v>
          </cell>
          <cell r="BL295">
            <v>7.6</v>
          </cell>
          <cell r="BM295">
            <v>7.6</v>
          </cell>
          <cell r="BN295">
            <v>6.8</v>
          </cell>
          <cell r="BO295">
            <v>6.7</v>
          </cell>
          <cell r="BP295">
            <v>8.5</v>
          </cell>
          <cell r="BQ295">
            <v>7.9</v>
          </cell>
          <cell r="BR295">
            <v>8.3000000000000007</v>
          </cell>
          <cell r="BS295">
            <v>7.3</v>
          </cell>
          <cell r="BT295">
            <v>7.1</v>
          </cell>
          <cell r="BV295">
            <v>6</v>
          </cell>
          <cell r="BX295">
            <v>7.4</v>
          </cell>
          <cell r="BZ295">
            <v>8.3000000000000007</v>
          </cell>
          <cell r="CA295">
            <v>8.5</v>
          </cell>
          <cell r="CB295">
            <v>8.6</v>
          </cell>
          <cell r="CC295">
            <v>57</v>
          </cell>
          <cell r="CD295">
            <v>0</v>
          </cell>
          <cell r="CE295">
            <v>7.9</v>
          </cell>
          <cell r="CF295">
            <v>7.8</v>
          </cell>
          <cell r="CG295">
            <v>7.9</v>
          </cell>
          <cell r="CH295">
            <v>6.2</v>
          </cell>
          <cell r="CI295">
            <v>8</v>
          </cell>
          <cell r="CJ295">
            <v>8.5</v>
          </cell>
          <cell r="CL295">
            <v>7.5</v>
          </cell>
          <cell r="CM295">
            <v>8</v>
          </cell>
          <cell r="CN295">
            <v>7.4</v>
          </cell>
          <cell r="CO295">
            <v>8.5</v>
          </cell>
          <cell r="CP295">
            <v>8.5</v>
          </cell>
          <cell r="CQ295">
            <v>28</v>
          </cell>
          <cell r="CR295">
            <v>0</v>
          </cell>
          <cell r="CS295">
            <v>9.3000000000000007</v>
          </cell>
          <cell r="CY295">
            <v>5</v>
          </cell>
          <cell r="CZ295">
            <v>0</v>
          </cell>
          <cell r="DA295">
            <v>145</v>
          </cell>
          <cell r="DB295">
            <v>1</v>
          </cell>
          <cell r="DC295">
            <v>146</v>
          </cell>
          <cell r="DD295">
            <v>142</v>
          </cell>
          <cell r="DE295">
            <v>7.73</v>
          </cell>
          <cell r="DF295">
            <v>3.31</v>
          </cell>
        </row>
        <row r="296">
          <cell r="A296">
            <v>2320712286</v>
          </cell>
          <cell r="B296" t="str">
            <v>Hồ</v>
          </cell>
          <cell r="C296" t="str">
            <v>Minh</v>
          </cell>
          <cell r="D296" t="str">
            <v>Quyên</v>
          </cell>
          <cell r="E296">
            <v>36229</v>
          </cell>
          <cell r="F296" t="str">
            <v>Nữ</v>
          </cell>
          <cell r="G296" t="str">
            <v>Đã Đăng Ký (chưa học xong)</v>
          </cell>
          <cell r="H296">
            <v>8</v>
          </cell>
          <cell r="I296">
            <v>6.8</v>
          </cell>
          <cell r="J296">
            <v>4.2</v>
          </cell>
          <cell r="K296">
            <v>6.8</v>
          </cell>
          <cell r="L296">
            <v>5.8</v>
          </cell>
          <cell r="M296">
            <v>5.5</v>
          </cell>
          <cell r="N296">
            <v>5.5</v>
          </cell>
          <cell r="O296">
            <v>8.8000000000000007</v>
          </cell>
          <cell r="T296">
            <v>8.3000000000000007</v>
          </cell>
          <cell r="U296">
            <v>4.4000000000000004</v>
          </cell>
          <cell r="V296">
            <v>0</v>
          </cell>
          <cell r="W296">
            <v>9.6</v>
          </cell>
          <cell r="X296">
            <v>8</v>
          </cell>
          <cell r="Y296">
            <v>6.3</v>
          </cell>
          <cell r="Z296">
            <v>6.7</v>
          </cell>
          <cell r="AA296">
            <v>5.3</v>
          </cell>
          <cell r="AB296">
            <v>6.1</v>
          </cell>
          <cell r="AC296">
            <v>7.8</v>
          </cell>
          <cell r="AD296">
            <v>8.9</v>
          </cell>
          <cell r="AE296">
            <v>8.5</v>
          </cell>
          <cell r="AF296">
            <v>9.1999999999999993</v>
          </cell>
          <cell r="AG296">
            <v>7.3</v>
          </cell>
          <cell r="AH296">
            <v>7.5</v>
          </cell>
          <cell r="AI296">
            <v>7.3</v>
          </cell>
          <cell r="AJ296">
            <v>9.1</v>
          </cell>
          <cell r="AK296">
            <v>51</v>
          </cell>
          <cell r="AL296">
            <v>0</v>
          </cell>
          <cell r="AM296">
            <v>4.2</v>
          </cell>
          <cell r="AN296">
            <v>4.4000000000000004</v>
          </cell>
          <cell r="AO296">
            <v>7.5</v>
          </cell>
          <cell r="AS296">
            <v>0</v>
          </cell>
          <cell r="AU296">
            <v>0</v>
          </cell>
          <cell r="AZ296">
            <v>0</v>
          </cell>
          <cell r="BA296">
            <v>6.2</v>
          </cell>
          <cell r="BB296">
            <v>4</v>
          </cell>
          <cell r="BC296">
            <v>1</v>
          </cell>
          <cell r="BD296">
            <v>5.2</v>
          </cell>
          <cell r="BE296">
            <v>6.4</v>
          </cell>
          <cell r="BF296">
            <v>5.9</v>
          </cell>
          <cell r="BG296">
            <v>4.8</v>
          </cell>
          <cell r="BH296">
            <v>5.4</v>
          </cell>
          <cell r="BI296">
            <v>7.1</v>
          </cell>
          <cell r="BJ296">
            <v>5.7</v>
          </cell>
          <cell r="BK296">
            <v>5.4</v>
          </cell>
          <cell r="BL296">
            <v>5</v>
          </cell>
          <cell r="BM296">
            <v>4.5999999999999996</v>
          </cell>
          <cell r="BN296">
            <v>5</v>
          </cell>
          <cell r="BO296">
            <v>4.5999999999999996</v>
          </cell>
          <cell r="BP296">
            <v>6.9</v>
          </cell>
          <cell r="BQ296">
            <v>7.2</v>
          </cell>
          <cell r="BR296">
            <v>5</v>
          </cell>
          <cell r="BS296">
            <v>6.8</v>
          </cell>
          <cell r="BT296">
            <v>5.4</v>
          </cell>
          <cell r="BV296">
            <v>9.6999999999999993</v>
          </cell>
          <cell r="BX296">
            <v>8.9</v>
          </cell>
          <cell r="BZ296">
            <v>8.1999999999999993</v>
          </cell>
          <cell r="CA296">
            <v>4.3</v>
          </cell>
          <cell r="CB296">
            <v>8.8000000000000007</v>
          </cell>
          <cell r="CC296">
            <v>57</v>
          </cell>
          <cell r="CD296">
            <v>0</v>
          </cell>
          <cell r="CE296">
            <v>5.2</v>
          </cell>
          <cell r="CF296">
            <v>5.6</v>
          </cell>
          <cell r="CG296">
            <v>6.6</v>
          </cell>
          <cell r="CH296">
            <v>8.1999999999999993</v>
          </cell>
          <cell r="CI296">
            <v>6.1</v>
          </cell>
          <cell r="CJ296">
            <v>7.3</v>
          </cell>
          <cell r="CL296">
            <v>5.8</v>
          </cell>
          <cell r="CM296">
            <v>4.5</v>
          </cell>
          <cell r="CN296">
            <v>6</v>
          </cell>
          <cell r="CO296">
            <v>8.5</v>
          </cell>
          <cell r="CP296">
            <v>7.6</v>
          </cell>
          <cell r="CQ296">
            <v>28</v>
          </cell>
          <cell r="CR296">
            <v>0</v>
          </cell>
          <cell r="CS296">
            <v>0</v>
          </cell>
          <cell r="CY296">
            <v>0</v>
          </cell>
          <cell r="CZ296">
            <v>5</v>
          </cell>
          <cell r="DA296">
            <v>140</v>
          </cell>
          <cell r="DB296">
            <v>6</v>
          </cell>
          <cell r="DC296">
            <v>146</v>
          </cell>
          <cell r="DD296">
            <v>145</v>
          </cell>
          <cell r="DE296">
            <v>6.21</v>
          </cell>
          <cell r="DF296">
            <v>2.4</v>
          </cell>
        </row>
        <row r="297">
          <cell r="A297">
            <v>2320714462</v>
          </cell>
          <cell r="B297" t="str">
            <v>Nguyễn</v>
          </cell>
          <cell r="C297" t="str">
            <v>Thị Lệ</v>
          </cell>
          <cell r="D297" t="str">
            <v>Quyên</v>
          </cell>
          <cell r="E297">
            <v>36243</v>
          </cell>
          <cell r="F297" t="str">
            <v>Nữ</v>
          </cell>
          <cell r="G297" t="str">
            <v>Đã Học Xong</v>
          </cell>
          <cell r="H297">
            <v>8.8000000000000007</v>
          </cell>
          <cell r="I297">
            <v>8.6999999999999993</v>
          </cell>
          <cell r="J297">
            <v>7.5</v>
          </cell>
          <cell r="K297">
            <v>8.1</v>
          </cell>
          <cell r="L297">
            <v>7.8</v>
          </cell>
          <cell r="M297">
            <v>7.5</v>
          </cell>
          <cell r="N297">
            <v>8.6999999999999993</v>
          </cell>
          <cell r="O297">
            <v>8.8000000000000007</v>
          </cell>
          <cell r="U297">
            <v>9.1999999999999993</v>
          </cell>
          <cell r="V297">
            <v>9.5</v>
          </cell>
          <cell r="W297">
            <v>8.3000000000000007</v>
          </cell>
          <cell r="X297">
            <v>9</v>
          </cell>
          <cell r="Y297">
            <v>8.4</v>
          </cell>
          <cell r="Z297">
            <v>8.1</v>
          </cell>
          <cell r="AA297">
            <v>7.2</v>
          </cell>
          <cell r="AB297">
            <v>7.9</v>
          </cell>
          <cell r="AC297">
            <v>5.6</v>
          </cell>
          <cell r="AD297">
            <v>6.5</v>
          </cell>
          <cell r="AE297">
            <v>5.3</v>
          </cell>
          <cell r="AF297">
            <v>6.9</v>
          </cell>
          <cell r="AG297">
            <v>7.4</v>
          </cell>
          <cell r="AH297">
            <v>5.8</v>
          </cell>
          <cell r="AI297">
            <v>5.5</v>
          </cell>
          <cell r="AJ297">
            <v>7</v>
          </cell>
          <cell r="AK297">
            <v>51</v>
          </cell>
          <cell r="AL297">
            <v>0</v>
          </cell>
          <cell r="AM297">
            <v>7.3</v>
          </cell>
          <cell r="AN297">
            <v>8.6999999999999993</v>
          </cell>
          <cell r="AT297">
            <v>8.4</v>
          </cell>
          <cell r="AZ297">
            <v>7.9</v>
          </cell>
          <cell r="BA297">
            <v>7.2</v>
          </cell>
          <cell r="BB297">
            <v>5</v>
          </cell>
          <cell r="BC297">
            <v>0</v>
          </cell>
          <cell r="BD297">
            <v>8.9</v>
          </cell>
          <cell r="BE297">
            <v>5.8</v>
          </cell>
          <cell r="BF297">
            <v>6.8</v>
          </cell>
          <cell r="BG297">
            <v>6.6</v>
          </cell>
          <cell r="BH297">
            <v>9</v>
          </cell>
          <cell r="BI297">
            <v>6.5</v>
          </cell>
          <cell r="BJ297">
            <v>7.2</v>
          </cell>
          <cell r="BK297">
            <v>9</v>
          </cell>
          <cell r="BL297">
            <v>8.6</v>
          </cell>
          <cell r="BM297">
            <v>6.9</v>
          </cell>
          <cell r="BN297">
            <v>8.6999999999999993</v>
          </cell>
          <cell r="BO297">
            <v>8.6999999999999993</v>
          </cell>
          <cell r="BP297">
            <v>9.1</v>
          </cell>
          <cell r="BQ297">
            <v>8.6999999999999993</v>
          </cell>
          <cell r="BR297">
            <v>9.4</v>
          </cell>
          <cell r="BS297">
            <v>6.6</v>
          </cell>
          <cell r="BT297">
            <v>8.9</v>
          </cell>
          <cell r="BV297">
            <v>8.1</v>
          </cell>
          <cell r="BX297">
            <v>7.9</v>
          </cell>
          <cell r="BZ297">
            <v>7.1</v>
          </cell>
          <cell r="CA297">
            <v>7.8</v>
          </cell>
          <cell r="CB297">
            <v>9</v>
          </cell>
          <cell r="CC297">
            <v>57</v>
          </cell>
          <cell r="CD297">
            <v>0</v>
          </cell>
          <cell r="CE297">
            <v>6.5</v>
          </cell>
          <cell r="CF297">
            <v>9.5</v>
          </cell>
          <cell r="CG297">
            <v>9</v>
          </cell>
          <cell r="CH297">
            <v>6.3</v>
          </cell>
          <cell r="CI297">
            <v>8.1999999999999993</v>
          </cell>
          <cell r="CJ297">
            <v>9.6</v>
          </cell>
          <cell r="CL297">
            <v>9</v>
          </cell>
          <cell r="CM297">
            <v>8.9</v>
          </cell>
          <cell r="CN297">
            <v>9.6</v>
          </cell>
          <cell r="CO297">
            <v>9.1</v>
          </cell>
          <cell r="CP297">
            <v>9</v>
          </cell>
          <cell r="CQ297">
            <v>28</v>
          </cell>
          <cell r="CR297">
            <v>0</v>
          </cell>
          <cell r="CS297">
            <v>9</v>
          </cell>
          <cell r="CY297">
            <v>5</v>
          </cell>
          <cell r="CZ297">
            <v>0</v>
          </cell>
          <cell r="DA297">
            <v>146</v>
          </cell>
          <cell r="DB297">
            <v>0</v>
          </cell>
          <cell r="DC297">
            <v>146</v>
          </cell>
          <cell r="DD297">
            <v>146</v>
          </cell>
          <cell r="DE297">
            <v>8.02</v>
          </cell>
          <cell r="DF297">
            <v>3.44</v>
          </cell>
        </row>
        <row r="298">
          <cell r="A298">
            <v>2320717256</v>
          </cell>
          <cell r="B298" t="str">
            <v>Nguyễn</v>
          </cell>
          <cell r="C298" t="str">
            <v>Hoàng Quyên</v>
          </cell>
          <cell r="D298" t="str">
            <v>Quyên</v>
          </cell>
          <cell r="E298">
            <v>36227</v>
          </cell>
          <cell r="F298" t="str">
            <v>Nữ</v>
          </cell>
          <cell r="G298" t="str">
            <v>Đã Học Xong</v>
          </cell>
          <cell r="H298">
            <v>6.8</v>
          </cell>
          <cell r="I298">
            <v>7.5</v>
          </cell>
          <cell r="J298">
            <v>7.5</v>
          </cell>
          <cell r="K298">
            <v>7.6</v>
          </cell>
          <cell r="L298">
            <v>8.4</v>
          </cell>
          <cell r="M298">
            <v>8.1999999999999993</v>
          </cell>
          <cell r="N298">
            <v>4.8</v>
          </cell>
          <cell r="P298">
            <v>5.3</v>
          </cell>
          <cell r="U298">
            <v>6.7</v>
          </cell>
          <cell r="V298">
            <v>7.7</v>
          </cell>
          <cell r="W298">
            <v>5.8</v>
          </cell>
          <cell r="X298">
            <v>7.7</v>
          </cell>
          <cell r="Y298">
            <v>8.5</v>
          </cell>
          <cell r="Z298">
            <v>6.3</v>
          </cell>
          <cell r="AA298">
            <v>6.5</v>
          </cell>
          <cell r="AB298">
            <v>7.5</v>
          </cell>
          <cell r="AC298">
            <v>5.7</v>
          </cell>
          <cell r="AD298">
            <v>6.7</v>
          </cell>
          <cell r="AE298">
            <v>7.9</v>
          </cell>
          <cell r="AF298">
            <v>5.3</v>
          </cell>
          <cell r="AG298">
            <v>5.2</v>
          </cell>
          <cell r="AH298">
            <v>6.3</v>
          </cell>
          <cell r="AI298">
            <v>6.8</v>
          </cell>
          <cell r="AJ298">
            <v>5.9</v>
          </cell>
          <cell r="AK298">
            <v>51</v>
          </cell>
          <cell r="AL298">
            <v>0</v>
          </cell>
          <cell r="AM298">
            <v>5.7</v>
          </cell>
          <cell r="AN298">
            <v>6.8</v>
          </cell>
          <cell r="AO298">
            <v>7.2</v>
          </cell>
          <cell r="AU298">
            <v>7.6</v>
          </cell>
          <cell r="BA298">
            <v>6.1</v>
          </cell>
          <cell r="BB298">
            <v>5</v>
          </cell>
          <cell r="BC298">
            <v>0</v>
          </cell>
          <cell r="BD298">
            <v>5</v>
          </cell>
          <cell r="BE298">
            <v>4.5999999999999996</v>
          </cell>
          <cell r="BF298">
            <v>6.2</v>
          </cell>
          <cell r="BG298">
            <v>6</v>
          </cell>
          <cell r="BH298">
            <v>8.8000000000000007</v>
          </cell>
          <cell r="BI298">
            <v>4.3</v>
          </cell>
          <cell r="BJ298">
            <v>6.2</v>
          </cell>
          <cell r="BK298">
            <v>6.1</v>
          </cell>
          <cell r="BL298">
            <v>7</v>
          </cell>
          <cell r="BM298">
            <v>5</v>
          </cell>
          <cell r="BN298">
            <v>6.1</v>
          </cell>
          <cell r="BO298">
            <v>7.1</v>
          </cell>
          <cell r="BP298">
            <v>7.3</v>
          </cell>
          <cell r="BQ298">
            <v>6.1</v>
          </cell>
          <cell r="BR298">
            <v>7.9</v>
          </cell>
          <cell r="BS298">
            <v>5.4</v>
          </cell>
          <cell r="BT298">
            <v>4.7</v>
          </cell>
          <cell r="BV298">
            <v>7.6</v>
          </cell>
          <cell r="BX298">
            <v>6.9</v>
          </cell>
          <cell r="BZ298">
            <v>7.4</v>
          </cell>
          <cell r="CA298">
            <v>6.1</v>
          </cell>
          <cell r="CB298">
            <v>7.4</v>
          </cell>
          <cell r="CC298">
            <v>57</v>
          </cell>
          <cell r="CD298">
            <v>0</v>
          </cell>
          <cell r="CE298">
            <v>7.5</v>
          </cell>
          <cell r="CF298">
            <v>7.6</v>
          </cell>
          <cell r="CG298">
            <v>7.9</v>
          </cell>
          <cell r="CH298">
            <v>5.0999999999999996</v>
          </cell>
          <cell r="CI298">
            <v>6.3</v>
          </cell>
          <cell r="CJ298">
            <v>8.4</v>
          </cell>
          <cell r="CL298">
            <v>7.7</v>
          </cell>
          <cell r="CM298">
            <v>8</v>
          </cell>
          <cell r="CN298">
            <v>8.4</v>
          </cell>
          <cell r="CO298">
            <v>7</v>
          </cell>
          <cell r="CP298">
            <v>7.6</v>
          </cell>
          <cell r="CQ298">
            <v>28</v>
          </cell>
          <cell r="CR298">
            <v>0</v>
          </cell>
          <cell r="CS298">
            <v>9.1</v>
          </cell>
          <cell r="CY298">
            <v>5</v>
          </cell>
          <cell r="CZ298">
            <v>0</v>
          </cell>
          <cell r="DA298">
            <v>146</v>
          </cell>
          <cell r="DB298">
            <v>0</v>
          </cell>
          <cell r="DC298">
            <v>146</v>
          </cell>
          <cell r="DD298">
            <v>146</v>
          </cell>
          <cell r="DE298">
            <v>6.83</v>
          </cell>
          <cell r="DF298">
            <v>2.76</v>
          </cell>
        </row>
        <row r="299">
          <cell r="A299">
            <v>2321717227</v>
          </cell>
          <cell r="B299" t="str">
            <v>Nguyễn</v>
          </cell>
          <cell r="C299" t="str">
            <v>Cảnh</v>
          </cell>
          <cell r="D299" t="str">
            <v>Quyền</v>
          </cell>
          <cell r="E299">
            <v>36401</v>
          </cell>
          <cell r="F299" t="str">
            <v>Nam</v>
          </cell>
          <cell r="G299" t="str">
            <v>Đã Học Xong</v>
          </cell>
          <cell r="H299">
            <v>6.9</v>
          </cell>
          <cell r="I299">
            <v>6.8</v>
          </cell>
          <cell r="J299">
            <v>5.6</v>
          </cell>
          <cell r="K299">
            <v>6</v>
          </cell>
          <cell r="L299">
            <v>7.2</v>
          </cell>
          <cell r="M299">
            <v>6.6</v>
          </cell>
          <cell r="N299">
            <v>4</v>
          </cell>
          <cell r="P299">
            <v>6.7</v>
          </cell>
          <cell r="T299">
            <v>8.6999999999999993</v>
          </cell>
          <cell r="U299">
            <v>5.9</v>
          </cell>
          <cell r="W299">
            <v>7.9</v>
          </cell>
          <cell r="X299">
            <v>7.7</v>
          </cell>
          <cell r="Y299">
            <v>8.1999999999999993</v>
          </cell>
          <cell r="Z299">
            <v>5.3</v>
          </cell>
          <cell r="AA299">
            <v>6.7</v>
          </cell>
          <cell r="AB299">
            <v>4.9000000000000004</v>
          </cell>
          <cell r="AC299">
            <v>4.5999999999999996</v>
          </cell>
          <cell r="AD299">
            <v>6</v>
          </cell>
          <cell r="AE299">
            <v>6.1</v>
          </cell>
          <cell r="AF299">
            <v>8.3000000000000007</v>
          </cell>
          <cell r="AG299">
            <v>5.8</v>
          </cell>
          <cell r="AH299">
            <v>5.8</v>
          </cell>
          <cell r="AI299">
            <v>5.3</v>
          </cell>
          <cell r="AJ299">
            <v>6.9</v>
          </cell>
          <cell r="AK299">
            <v>51</v>
          </cell>
          <cell r="AL299">
            <v>0</v>
          </cell>
          <cell r="AM299">
            <v>6.6</v>
          </cell>
          <cell r="AN299">
            <v>9.5</v>
          </cell>
          <cell r="AO299">
            <v>6.4</v>
          </cell>
          <cell r="AZ299">
            <v>5.0999999999999996</v>
          </cell>
          <cell r="BA299">
            <v>8.1999999999999993</v>
          </cell>
          <cell r="BB299">
            <v>5</v>
          </cell>
          <cell r="BC299">
            <v>0</v>
          </cell>
          <cell r="BD299">
            <v>7.7</v>
          </cell>
          <cell r="BE299">
            <v>5.4</v>
          </cell>
          <cell r="BF299">
            <v>4.5999999999999996</v>
          </cell>
          <cell r="BG299">
            <v>6.2</v>
          </cell>
          <cell r="BH299">
            <v>8.1</v>
          </cell>
          <cell r="BI299">
            <v>6</v>
          </cell>
          <cell r="BJ299">
            <v>8.1</v>
          </cell>
          <cell r="BK299">
            <v>4.5</v>
          </cell>
          <cell r="BL299">
            <v>7.9</v>
          </cell>
          <cell r="BM299">
            <v>5.4</v>
          </cell>
          <cell r="BN299">
            <v>5.5</v>
          </cell>
          <cell r="BO299">
            <v>4.8</v>
          </cell>
          <cell r="BP299">
            <v>5</v>
          </cell>
          <cell r="BQ299">
            <v>8.6</v>
          </cell>
          <cell r="BR299">
            <v>8</v>
          </cell>
          <cell r="BS299">
            <v>6</v>
          </cell>
          <cell r="BT299">
            <v>7.8</v>
          </cell>
          <cell r="BV299">
            <v>6.3</v>
          </cell>
          <cell r="BX299">
            <v>6.7</v>
          </cell>
          <cell r="BZ299">
            <v>8.1</v>
          </cell>
          <cell r="CA299">
            <v>6.1</v>
          </cell>
          <cell r="CB299">
            <v>9.1</v>
          </cell>
          <cell r="CC299">
            <v>57</v>
          </cell>
          <cell r="CD299">
            <v>0</v>
          </cell>
          <cell r="CE299">
            <v>5.0999999999999996</v>
          </cell>
          <cell r="CF299">
            <v>7.2</v>
          </cell>
          <cell r="CG299">
            <v>9</v>
          </cell>
          <cell r="CH299">
            <v>7.1</v>
          </cell>
          <cell r="CI299">
            <v>4.5</v>
          </cell>
          <cell r="CJ299">
            <v>8</v>
          </cell>
          <cell r="CL299">
            <v>7.4</v>
          </cell>
          <cell r="CM299">
            <v>6.4</v>
          </cell>
          <cell r="CN299">
            <v>6.8</v>
          </cell>
          <cell r="CO299">
            <v>8.6</v>
          </cell>
          <cell r="CP299">
            <v>8.8000000000000007</v>
          </cell>
          <cell r="CQ299">
            <v>28</v>
          </cell>
          <cell r="CR299">
            <v>0</v>
          </cell>
          <cell r="CS299">
            <v>7.6</v>
          </cell>
          <cell r="CY299">
            <v>5</v>
          </cell>
          <cell r="CZ299">
            <v>0</v>
          </cell>
          <cell r="DA299">
            <v>146</v>
          </cell>
          <cell r="DB299">
            <v>0</v>
          </cell>
          <cell r="DC299">
            <v>146</v>
          </cell>
          <cell r="DD299">
            <v>146</v>
          </cell>
          <cell r="DE299">
            <v>6.65</v>
          </cell>
          <cell r="DF299">
            <v>2.66</v>
          </cell>
        </row>
        <row r="300">
          <cell r="A300">
            <v>2320712877</v>
          </cell>
          <cell r="B300" t="str">
            <v>Trần</v>
          </cell>
          <cell r="C300" t="str">
            <v>Thị Lan</v>
          </cell>
          <cell r="D300" t="str">
            <v>Quỳnh</v>
          </cell>
          <cell r="E300">
            <v>36302</v>
          </cell>
          <cell r="F300" t="str">
            <v>Nữ</v>
          </cell>
          <cell r="G300" t="str">
            <v>Đã Học Xong</v>
          </cell>
          <cell r="H300">
            <v>9</v>
          </cell>
          <cell r="I300">
            <v>9.1</v>
          </cell>
          <cell r="J300">
            <v>8.4</v>
          </cell>
          <cell r="K300">
            <v>5.7</v>
          </cell>
          <cell r="L300">
            <v>8.3000000000000007</v>
          </cell>
          <cell r="M300">
            <v>6.3</v>
          </cell>
          <cell r="N300">
            <v>4.5</v>
          </cell>
          <cell r="O300">
            <v>9.1</v>
          </cell>
          <cell r="S300">
            <v>5.8</v>
          </cell>
          <cell r="U300">
            <v>8</v>
          </cell>
          <cell r="W300">
            <v>9.3000000000000007</v>
          </cell>
          <cell r="X300">
            <v>7.2</v>
          </cell>
          <cell r="Y300">
            <v>7.8</v>
          </cell>
          <cell r="Z300">
            <v>6.1</v>
          </cell>
          <cell r="AA300">
            <v>8.4</v>
          </cell>
          <cell r="AB300">
            <v>7.5</v>
          </cell>
          <cell r="AC300">
            <v>6.5</v>
          </cell>
          <cell r="AD300">
            <v>7.5</v>
          </cell>
          <cell r="AE300">
            <v>5.3</v>
          </cell>
          <cell r="AF300">
            <v>7.7</v>
          </cell>
          <cell r="AG300">
            <v>6.6</v>
          </cell>
          <cell r="AH300">
            <v>6.6</v>
          </cell>
          <cell r="AI300">
            <v>5.4</v>
          </cell>
          <cell r="AJ300">
            <v>8.1</v>
          </cell>
          <cell r="AK300">
            <v>51</v>
          </cell>
          <cell r="AL300">
            <v>0</v>
          </cell>
          <cell r="AM300">
            <v>5.6</v>
          </cell>
          <cell r="AN300">
            <v>4.9000000000000004</v>
          </cell>
          <cell r="AO300">
            <v>9.5</v>
          </cell>
          <cell r="AZ300">
            <v>6.8</v>
          </cell>
          <cell r="BA300">
            <v>6</v>
          </cell>
          <cell r="BB300">
            <v>5</v>
          </cell>
          <cell r="BC300">
            <v>0</v>
          </cell>
          <cell r="BD300">
            <v>5.4</v>
          </cell>
          <cell r="BE300">
            <v>5.8</v>
          </cell>
          <cell r="BF300">
            <v>6.2</v>
          </cell>
          <cell r="BG300">
            <v>6.1</v>
          </cell>
          <cell r="BH300">
            <v>5.9</v>
          </cell>
          <cell r="BI300">
            <v>6.4</v>
          </cell>
          <cell r="BJ300">
            <v>5.9</v>
          </cell>
          <cell r="BK300">
            <v>8.5</v>
          </cell>
          <cell r="BL300">
            <v>6.9</v>
          </cell>
          <cell r="BM300">
            <v>5.0999999999999996</v>
          </cell>
          <cell r="BN300">
            <v>6.3</v>
          </cell>
          <cell r="BO300">
            <v>7.5</v>
          </cell>
          <cell r="BP300">
            <v>7</v>
          </cell>
          <cell r="BQ300">
            <v>8.4</v>
          </cell>
          <cell r="BR300">
            <v>8.8000000000000007</v>
          </cell>
          <cell r="BS300">
            <v>7.5</v>
          </cell>
          <cell r="BT300">
            <v>7.8</v>
          </cell>
          <cell r="BV300">
            <v>7.8</v>
          </cell>
          <cell r="BX300">
            <v>9.1999999999999993</v>
          </cell>
          <cell r="BZ300">
            <v>7</v>
          </cell>
          <cell r="CA300">
            <v>6.2</v>
          </cell>
          <cell r="CB300">
            <v>7.8</v>
          </cell>
          <cell r="CC300">
            <v>57</v>
          </cell>
          <cell r="CD300">
            <v>0</v>
          </cell>
          <cell r="CE300">
            <v>8.8000000000000007</v>
          </cell>
          <cell r="CF300">
            <v>7.8</v>
          </cell>
          <cell r="CG300">
            <v>8.6</v>
          </cell>
          <cell r="CH300">
            <v>6.2</v>
          </cell>
          <cell r="CI300">
            <v>7.4</v>
          </cell>
          <cell r="CJ300">
            <v>7.9</v>
          </cell>
          <cell r="CL300">
            <v>7.2</v>
          </cell>
          <cell r="CM300">
            <v>7.6</v>
          </cell>
          <cell r="CN300">
            <v>9.3000000000000007</v>
          </cell>
          <cell r="CO300">
            <v>8</v>
          </cell>
          <cell r="CP300">
            <v>8.1999999999999993</v>
          </cell>
          <cell r="CQ300">
            <v>28</v>
          </cell>
          <cell r="CR300">
            <v>0</v>
          </cell>
          <cell r="CS300">
            <v>8.8000000000000007</v>
          </cell>
          <cell r="CY300">
            <v>5</v>
          </cell>
          <cell r="CZ300">
            <v>0</v>
          </cell>
          <cell r="DA300">
            <v>146</v>
          </cell>
          <cell r="DB300">
            <v>0</v>
          </cell>
          <cell r="DC300">
            <v>146</v>
          </cell>
          <cell r="DD300">
            <v>146</v>
          </cell>
          <cell r="DE300">
            <v>7.28</v>
          </cell>
          <cell r="DF300">
            <v>3.01</v>
          </cell>
        </row>
        <row r="301">
          <cell r="A301">
            <v>2320714007</v>
          </cell>
          <cell r="B301" t="str">
            <v>Đinh</v>
          </cell>
          <cell r="C301" t="str">
            <v>Nguyễn Như</v>
          </cell>
          <cell r="D301" t="str">
            <v>Quỳnh</v>
          </cell>
          <cell r="E301">
            <v>36323</v>
          </cell>
          <cell r="F301" t="str">
            <v>Nữ</v>
          </cell>
          <cell r="G301" t="str">
            <v>Đã Học Xong</v>
          </cell>
          <cell r="H301">
            <v>8.5</v>
          </cell>
          <cell r="I301">
            <v>8</v>
          </cell>
          <cell r="J301">
            <v>7.8</v>
          </cell>
          <cell r="K301">
            <v>8.5</v>
          </cell>
          <cell r="L301">
            <v>8.6</v>
          </cell>
          <cell r="M301">
            <v>9.5</v>
          </cell>
          <cell r="N301">
            <v>7.4</v>
          </cell>
          <cell r="P301">
            <v>8.9</v>
          </cell>
          <cell r="U301">
            <v>9.1</v>
          </cell>
          <cell r="V301">
            <v>8.6999999999999993</v>
          </cell>
          <cell r="W301">
            <v>8.6999999999999993</v>
          </cell>
          <cell r="X301">
            <v>9.1</v>
          </cell>
          <cell r="Y301">
            <v>8.3000000000000007</v>
          </cell>
          <cell r="Z301">
            <v>8.6999999999999993</v>
          </cell>
          <cell r="AA301">
            <v>8.9</v>
          </cell>
          <cell r="AB301">
            <v>9.1999999999999993</v>
          </cell>
          <cell r="AC301">
            <v>6.6</v>
          </cell>
          <cell r="AD301">
            <v>8</v>
          </cell>
          <cell r="AE301">
            <v>7</v>
          </cell>
          <cell r="AF301">
            <v>8.1999999999999993</v>
          </cell>
          <cell r="AG301">
            <v>7.4</v>
          </cell>
          <cell r="AH301">
            <v>8.6</v>
          </cell>
          <cell r="AI301">
            <v>6.7</v>
          </cell>
          <cell r="AJ301">
            <v>9.1999999999999993</v>
          </cell>
          <cell r="AK301">
            <v>51</v>
          </cell>
          <cell r="AL301">
            <v>0</v>
          </cell>
          <cell r="AM301">
            <v>5.5</v>
          </cell>
          <cell r="AN301">
            <v>5.5</v>
          </cell>
          <cell r="AT301">
            <v>7.1</v>
          </cell>
          <cell r="AZ301">
            <v>5.3</v>
          </cell>
          <cell r="BA301">
            <v>6</v>
          </cell>
          <cell r="BB301">
            <v>5</v>
          </cell>
          <cell r="BC301">
            <v>0</v>
          </cell>
          <cell r="BD301">
            <v>8.9</v>
          </cell>
          <cell r="BE301">
            <v>8.6</v>
          </cell>
          <cell r="BF301">
            <v>8.8000000000000007</v>
          </cell>
          <cell r="BG301">
            <v>4.3</v>
          </cell>
          <cell r="BH301">
            <v>6.7</v>
          </cell>
          <cell r="BI301">
            <v>7.8</v>
          </cell>
          <cell r="BJ301">
            <v>7.7</v>
          </cell>
          <cell r="BK301">
            <v>8</v>
          </cell>
          <cell r="BL301">
            <v>9</v>
          </cell>
          <cell r="BM301">
            <v>8.3000000000000007</v>
          </cell>
          <cell r="BN301">
            <v>7.1</v>
          </cell>
          <cell r="BO301">
            <v>8.3000000000000007</v>
          </cell>
          <cell r="BP301">
            <v>8.8000000000000007</v>
          </cell>
          <cell r="BQ301">
            <v>6.6</v>
          </cell>
          <cell r="BR301">
            <v>8.8000000000000007</v>
          </cell>
          <cell r="BS301">
            <v>9.1</v>
          </cell>
          <cell r="BT301">
            <v>7.7</v>
          </cell>
          <cell r="BV301">
            <v>8.6999999999999993</v>
          </cell>
          <cell r="BX301">
            <v>9.1999999999999993</v>
          </cell>
          <cell r="BZ301">
            <v>8.5</v>
          </cell>
          <cell r="CA301">
            <v>7.2</v>
          </cell>
          <cell r="CB301">
            <v>9.1999999999999993</v>
          </cell>
          <cell r="CC301">
            <v>57</v>
          </cell>
          <cell r="CD301">
            <v>0</v>
          </cell>
          <cell r="CE301">
            <v>8.1999999999999993</v>
          </cell>
          <cell r="CF301">
            <v>7.8</v>
          </cell>
          <cell r="CG301">
            <v>8.1</v>
          </cell>
          <cell r="CH301">
            <v>7.7</v>
          </cell>
          <cell r="CI301">
            <v>8</v>
          </cell>
          <cell r="CJ301">
            <v>9.8000000000000007</v>
          </cell>
          <cell r="CL301">
            <v>8.1999999999999993</v>
          </cell>
          <cell r="CM301">
            <v>8.4</v>
          </cell>
          <cell r="CN301">
            <v>8.3000000000000007</v>
          </cell>
          <cell r="CO301">
            <v>9.5</v>
          </cell>
          <cell r="CP301">
            <v>9.3000000000000007</v>
          </cell>
          <cell r="CQ301">
            <v>28</v>
          </cell>
          <cell r="CR301">
            <v>0</v>
          </cell>
          <cell r="CT301">
            <v>9.3000000000000007</v>
          </cell>
          <cell r="CY301">
            <v>5</v>
          </cell>
          <cell r="CZ301">
            <v>0</v>
          </cell>
          <cell r="DA301">
            <v>146</v>
          </cell>
          <cell r="DB301">
            <v>0</v>
          </cell>
          <cell r="DC301">
            <v>146</v>
          </cell>
          <cell r="DD301">
            <v>146</v>
          </cell>
          <cell r="DE301">
            <v>8.24</v>
          </cell>
          <cell r="DF301">
            <v>3.6</v>
          </cell>
        </row>
        <row r="302">
          <cell r="A302">
            <v>2320714700</v>
          </cell>
          <cell r="B302" t="str">
            <v>Nguyễn</v>
          </cell>
          <cell r="C302" t="str">
            <v>Mai Như</v>
          </cell>
          <cell r="D302" t="str">
            <v>Quỳnh</v>
          </cell>
          <cell r="E302">
            <v>36512</v>
          </cell>
          <cell r="F302" t="str">
            <v>Nữ</v>
          </cell>
          <cell r="G302" t="str">
            <v>Đã Học Xong</v>
          </cell>
          <cell r="H302">
            <v>7.4</v>
          </cell>
          <cell r="I302">
            <v>7.1</v>
          </cell>
          <cell r="J302">
            <v>4.3</v>
          </cell>
          <cell r="K302">
            <v>7.8</v>
          </cell>
          <cell r="L302">
            <v>6.7</v>
          </cell>
          <cell r="M302">
            <v>4.7</v>
          </cell>
          <cell r="N302">
            <v>4.3</v>
          </cell>
          <cell r="P302">
            <v>5.6</v>
          </cell>
          <cell r="U302">
            <v>8.1999999999999993</v>
          </cell>
          <cell r="V302">
            <v>7</v>
          </cell>
          <cell r="W302">
            <v>9</v>
          </cell>
          <cell r="X302">
            <v>6.1</v>
          </cell>
          <cell r="Y302">
            <v>7.3</v>
          </cell>
          <cell r="Z302">
            <v>4.8</v>
          </cell>
          <cell r="AA302">
            <v>5.9</v>
          </cell>
          <cell r="AB302">
            <v>6.4</v>
          </cell>
          <cell r="AC302">
            <v>4</v>
          </cell>
          <cell r="AD302">
            <v>4</v>
          </cell>
          <cell r="AE302">
            <v>5.9</v>
          </cell>
          <cell r="AF302">
            <v>6.5</v>
          </cell>
          <cell r="AG302">
            <v>7.2</v>
          </cell>
          <cell r="AH302">
            <v>7.6</v>
          </cell>
          <cell r="AI302">
            <v>6.7</v>
          </cell>
          <cell r="AJ302">
            <v>5.8</v>
          </cell>
          <cell r="AK302">
            <v>51</v>
          </cell>
          <cell r="AL302">
            <v>0</v>
          </cell>
          <cell r="AM302">
            <v>0</v>
          </cell>
          <cell r="AN302">
            <v>6</v>
          </cell>
          <cell r="AT302">
            <v>5.6</v>
          </cell>
          <cell r="AZ302">
            <v>7.1</v>
          </cell>
          <cell r="BA302">
            <v>7.6</v>
          </cell>
          <cell r="BB302">
            <v>4</v>
          </cell>
          <cell r="BC302">
            <v>1</v>
          </cell>
          <cell r="BD302">
            <v>7.1</v>
          </cell>
          <cell r="BE302">
            <v>4.5</v>
          </cell>
          <cell r="BF302">
            <v>5.6</v>
          </cell>
          <cell r="BG302">
            <v>4.5999999999999996</v>
          </cell>
          <cell r="BH302">
            <v>8</v>
          </cell>
          <cell r="BI302">
            <v>4.8</v>
          </cell>
          <cell r="BJ302">
            <v>4.8</v>
          </cell>
          <cell r="BK302">
            <v>5</v>
          </cell>
          <cell r="BL302">
            <v>6.4</v>
          </cell>
          <cell r="BM302">
            <v>4.5999999999999996</v>
          </cell>
          <cell r="BN302">
            <v>6</v>
          </cell>
          <cell r="BO302">
            <v>7.8</v>
          </cell>
          <cell r="BP302">
            <v>6.4</v>
          </cell>
          <cell r="BQ302">
            <v>7.1</v>
          </cell>
          <cell r="BR302">
            <v>5.4</v>
          </cell>
          <cell r="BS302">
            <v>5.5</v>
          </cell>
          <cell r="BT302">
            <v>5.6</v>
          </cell>
          <cell r="BV302">
            <v>4.5999999999999996</v>
          </cell>
          <cell r="BX302">
            <v>6</v>
          </cell>
          <cell r="BZ302">
            <v>8.6999999999999993</v>
          </cell>
          <cell r="CA302">
            <v>7.5</v>
          </cell>
          <cell r="CB302">
            <v>8.1999999999999993</v>
          </cell>
          <cell r="CC302">
            <v>57</v>
          </cell>
          <cell r="CD302">
            <v>0</v>
          </cell>
          <cell r="CE302">
            <v>6.2</v>
          </cell>
          <cell r="CF302">
            <v>5.5</v>
          </cell>
          <cell r="CG302">
            <v>8.6</v>
          </cell>
          <cell r="CH302">
            <v>4.5</v>
          </cell>
          <cell r="CI302">
            <v>7.7</v>
          </cell>
          <cell r="CJ302">
            <v>8.3000000000000007</v>
          </cell>
          <cell r="CL302">
            <v>8.1999999999999993</v>
          </cell>
          <cell r="CM302">
            <v>8.1</v>
          </cell>
          <cell r="CN302">
            <v>8.5</v>
          </cell>
          <cell r="CO302">
            <v>6.6</v>
          </cell>
          <cell r="CP302">
            <v>7.9</v>
          </cell>
          <cell r="CQ302">
            <v>28</v>
          </cell>
          <cell r="CR302">
            <v>0</v>
          </cell>
          <cell r="CS302">
            <v>8.1</v>
          </cell>
          <cell r="CY302">
            <v>5</v>
          </cell>
          <cell r="CZ302">
            <v>0</v>
          </cell>
          <cell r="DA302">
            <v>145</v>
          </cell>
          <cell r="DB302">
            <v>1</v>
          </cell>
          <cell r="DC302">
            <v>146</v>
          </cell>
          <cell r="DD302">
            <v>145</v>
          </cell>
          <cell r="DE302">
            <v>6.46</v>
          </cell>
          <cell r="DF302">
            <v>2.57</v>
          </cell>
        </row>
        <row r="303">
          <cell r="A303">
            <v>2320716674</v>
          </cell>
          <cell r="B303" t="str">
            <v>Nguyễn</v>
          </cell>
          <cell r="C303" t="str">
            <v>Thị Như</v>
          </cell>
          <cell r="D303" t="str">
            <v>Quỳnh</v>
          </cell>
          <cell r="E303">
            <v>36517</v>
          </cell>
          <cell r="F303" t="str">
            <v>Nữ</v>
          </cell>
          <cell r="G303" t="str">
            <v>Đã Học Xong</v>
          </cell>
          <cell r="H303">
            <v>7.3</v>
          </cell>
          <cell r="I303">
            <v>7.7</v>
          </cell>
          <cell r="J303">
            <v>7.2</v>
          </cell>
          <cell r="K303">
            <v>4.5</v>
          </cell>
          <cell r="L303">
            <v>8.5</v>
          </cell>
          <cell r="M303">
            <v>6.1</v>
          </cell>
          <cell r="N303">
            <v>8.1999999999999993</v>
          </cell>
          <cell r="O303">
            <v>8.8000000000000007</v>
          </cell>
          <cell r="T303">
            <v>8</v>
          </cell>
          <cell r="U303">
            <v>5.9</v>
          </cell>
          <cell r="W303">
            <v>9.1</v>
          </cell>
          <cell r="X303">
            <v>6.9</v>
          </cell>
          <cell r="Y303">
            <v>7.9</v>
          </cell>
          <cell r="Z303">
            <v>7</v>
          </cell>
          <cell r="AA303">
            <v>5.4</v>
          </cell>
          <cell r="AB303">
            <v>9</v>
          </cell>
          <cell r="AC303">
            <v>8.8000000000000007</v>
          </cell>
          <cell r="AD303">
            <v>8.9</v>
          </cell>
          <cell r="AE303">
            <v>8.5</v>
          </cell>
          <cell r="AF303">
            <v>8.6999999999999993</v>
          </cell>
          <cell r="AG303">
            <v>8.6</v>
          </cell>
          <cell r="AH303">
            <v>8.6999999999999993</v>
          </cell>
          <cell r="AI303">
            <v>6.4</v>
          </cell>
          <cell r="AJ303">
            <v>8.6999999999999993</v>
          </cell>
          <cell r="AK303">
            <v>51</v>
          </cell>
          <cell r="AL303">
            <v>0</v>
          </cell>
          <cell r="AM303">
            <v>5.3</v>
          </cell>
          <cell r="AN303">
            <v>5.4</v>
          </cell>
          <cell r="AQ303">
            <v>4.7</v>
          </cell>
          <cell r="AW303">
            <v>6.6</v>
          </cell>
          <cell r="BA303">
            <v>6.6</v>
          </cell>
          <cell r="BB303">
            <v>5</v>
          </cell>
          <cell r="BC303">
            <v>0</v>
          </cell>
          <cell r="BD303">
            <v>6.7</v>
          </cell>
          <cell r="BE303">
            <v>7.6</v>
          </cell>
          <cell r="BF303">
            <v>6.3</v>
          </cell>
          <cell r="BG303">
            <v>4.4000000000000004</v>
          </cell>
          <cell r="BH303">
            <v>7.7</v>
          </cell>
          <cell r="BI303">
            <v>7.6</v>
          </cell>
          <cell r="BJ303">
            <v>6.7</v>
          </cell>
          <cell r="BK303">
            <v>7.3</v>
          </cell>
          <cell r="BL303">
            <v>7.2</v>
          </cell>
          <cell r="BM303">
            <v>4.9000000000000004</v>
          </cell>
          <cell r="BN303">
            <v>7.5</v>
          </cell>
          <cell r="BO303">
            <v>7.7</v>
          </cell>
          <cell r="BP303">
            <v>5.6</v>
          </cell>
          <cell r="BQ303">
            <v>7.9</v>
          </cell>
          <cell r="BR303">
            <v>7.9</v>
          </cell>
          <cell r="BS303">
            <v>8.1</v>
          </cell>
          <cell r="BT303">
            <v>8.1999999999999993</v>
          </cell>
          <cell r="BV303">
            <v>8.1999999999999993</v>
          </cell>
          <cell r="BX303">
            <v>8.4</v>
          </cell>
          <cell r="BZ303">
            <v>8.8000000000000007</v>
          </cell>
          <cell r="CA303">
            <v>8.1999999999999993</v>
          </cell>
          <cell r="CB303">
            <v>8.9</v>
          </cell>
          <cell r="CC303">
            <v>57</v>
          </cell>
          <cell r="CD303">
            <v>0</v>
          </cell>
          <cell r="CE303">
            <v>7.1</v>
          </cell>
          <cell r="CF303">
            <v>8</v>
          </cell>
          <cell r="CG303">
            <v>8.6</v>
          </cell>
          <cell r="CH303">
            <v>7.5</v>
          </cell>
          <cell r="CI303">
            <v>8.1999999999999993</v>
          </cell>
          <cell r="CJ303">
            <v>8.4</v>
          </cell>
          <cell r="CL303">
            <v>8.6999999999999993</v>
          </cell>
          <cell r="CM303">
            <v>4.3</v>
          </cell>
          <cell r="CN303">
            <v>7.5</v>
          </cell>
          <cell r="CO303">
            <v>7.6</v>
          </cell>
          <cell r="CP303">
            <v>7.8</v>
          </cell>
          <cell r="CQ303">
            <v>28</v>
          </cell>
          <cell r="CR303">
            <v>0</v>
          </cell>
          <cell r="CS303">
            <v>8.9</v>
          </cell>
          <cell r="CY303">
            <v>5</v>
          </cell>
          <cell r="CZ303">
            <v>0</v>
          </cell>
          <cell r="DA303">
            <v>146</v>
          </cell>
          <cell r="DB303">
            <v>0</v>
          </cell>
          <cell r="DC303">
            <v>146</v>
          </cell>
          <cell r="DD303">
            <v>146</v>
          </cell>
          <cell r="DE303">
            <v>7.51</v>
          </cell>
          <cell r="DF303">
            <v>3.2</v>
          </cell>
        </row>
        <row r="304">
          <cell r="A304">
            <v>2320719851</v>
          </cell>
          <cell r="B304" t="str">
            <v>Trần</v>
          </cell>
          <cell r="C304" t="str">
            <v>Hữu Ngọc</v>
          </cell>
          <cell r="D304" t="str">
            <v>Quỳnh</v>
          </cell>
          <cell r="E304">
            <v>36443</v>
          </cell>
          <cell r="F304" t="str">
            <v>Nữ</v>
          </cell>
          <cell r="G304" t="str">
            <v>Đã Học Xong</v>
          </cell>
          <cell r="H304">
            <v>8.8000000000000007</v>
          </cell>
          <cell r="I304">
            <v>8.6999999999999993</v>
          </cell>
          <cell r="J304">
            <v>5.9</v>
          </cell>
          <cell r="K304">
            <v>7.5</v>
          </cell>
          <cell r="L304">
            <v>8</v>
          </cell>
          <cell r="M304">
            <v>5.0999999999999996</v>
          </cell>
          <cell r="N304">
            <v>7</v>
          </cell>
          <cell r="O304">
            <v>9</v>
          </cell>
          <cell r="S304">
            <v>8.5</v>
          </cell>
          <cell r="V304">
            <v>9.5</v>
          </cell>
          <cell r="W304">
            <v>8.8000000000000007</v>
          </cell>
          <cell r="X304">
            <v>9.5</v>
          </cell>
          <cell r="Y304">
            <v>6.6</v>
          </cell>
          <cell r="Z304">
            <v>7</v>
          </cell>
          <cell r="AA304">
            <v>7.3</v>
          </cell>
          <cell r="AB304">
            <v>9.1999999999999993</v>
          </cell>
          <cell r="AC304">
            <v>5.4</v>
          </cell>
          <cell r="AD304">
            <v>5.0999999999999996</v>
          </cell>
          <cell r="AE304">
            <v>5.9</v>
          </cell>
          <cell r="AF304">
            <v>7.4</v>
          </cell>
          <cell r="AG304">
            <v>5.3</v>
          </cell>
          <cell r="AH304">
            <v>6.7</v>
          </cell>
          <cell r="AI304">
            <v>6</v>
          </cell>
          <cell r="AJ304">
            <v>6.3</v>
          </cell>
          <cell r="AK304">
            <v>51</v>
          </cell>
          <cell r="AL304">
            <v>0</v>
          </cell>
          <cell r="AM304">
            <v>7.6</v>
          </cell>
          <cell r="AN304">
            <v>6.5</v>
          </cell>
          <cell r="AT304">
            <v>8.6999999999999993</v>
          </cell>
          <cell r="AZ304">
            <v>7.6</v>
          </cell>
          <cell r="BA304">
            <v>7.3</v>
          </cell>
          <cell r="BB304">
            <v>5</v>
          </cell>
          <cell r="BC304">
            <v>0</v>
          </cell>
          <cell r="BD304">
            <v>7.4</v>
          </cell>
          <cell r="BE304">
            <v>5</v>
          </cell>
          <cell r="BF304">
            <v>6.8</v>
          </cell>
          <cell r="BG304">
            <v>5.2</v>
          </cell>
          <cell r="BH304">
            <v>7.5</v>
          </cell>
          <cell r="BI304">
            <v>5.9</v>
          </cell>
          <cell r="BJ304">
            <v>7.6</v>
          </cell>
          <cell r="BK304">
            <v>7</v>
          </cell>
          <cell r="BL304">
            <v>7.6</v>
          </cell>
          <cell r="BM304">
            <v>5</v>
          </cell>
          <cell r="BN304">
            <v>7.3</v>
          </cell>
          <cell r="BO304">
            <v>8.6</v>
          </cell>
          <cell r="BP304">
            <v>9.3000000000000007</v>
          </cell>
          <cell r="BQ304">
            <v>8.3000000000000007</v>
          </cell>
          <cell r="BR304">
            <v>8.8000000000000007</v>
          </cell>
          <cell r="BS304">
            <v>7.3</v>
          </cell>
          <cell r="BT304">
            <v>6.7</v>
          </cell>
          <cell r="BV304">
            <v>6.6</v>
          </cell>
          <cell r="BX304">
            <v>8.3000000000000007</v>
          </cell>
          <cell r="BZ304">
            <v>8.1</v>
          </cell>
          <cell r="CA304">
            <v>6.1</v>
          </cell>
          <cell r="CB304">
            <v>8.5</v>
          </cell>
          <cell r="CC304">
            <v>57</v>
          </cell>
          <cell r="CD304">
            <v>0</v>
          </cell>
          <cell r="CE304">
            <v>8</v>
          </cell>
          <cell r="CF304">
            <v>7.1</v>
          </cell>
          <cell r="CG304">
            <v>6.9</v>
          </cell>
          <cell r="CH304">
            <v>6.5</v>
          </cell>
          <cell r="CI304">
            <v>7.6</v>
          </cell>
          <cell r="CJ304">
            <v>9.1999999999999993</v>
          </cell>
          <cell r="CL304">
            <v>6.3</v>
          </cell>
          <cell r="CM304">
            <v>6.9</v>
          </cell>
          <cell r="CN304">
            <v>8</v>
          </cell>
          <cell r="CO304">
            <v>8.6999999999999993</v>
          </cell>
          <cell r="CP304">
            <v>8</v>
          </cell>
          <cell r="CQ304">
            <v>28</v>
          </cell>
          <cell r="CR304">
            <v>0</v>
          </cell>
          <cell r="CS304">
            <v>8.8000000000000007</v>
          </cell>
          <cell r="CY304">
            <v>5</v>
          </cell>
          <cell r="CZ304">
            <v>0</v>
          </cell>
          <cell r="DA304">
            <v>146</v>
          </cell>
          <cell r="DB304">
            <v>0</v>
          </cell>
          <cell r="DC304">
            <v>146</v>
          </cell>
          <cell r="DD304">
            <v>146</v>
          </cell>
          <cell r="DE304">
            <v>7.28</v>
          </cell>
          <cell r="DF304">
            <v>3.02</v>
          </cell>
        </row>
        <row r="305">
          <cell r="A305">
            <v>2320710549</v>
          </cell>
          <cell r="B305" t="str">
            <v>Lê</v>
          </cell>
          <cell r="C305" t="str">
            <v>Thị Xuân</v>
          </cell>
          <cell r="D305" t="str">
            <v>Sang</v>
          </cell>
          <cell r="E305">
            <v>36170</v>
          </cell>
          <cell r="F305" t="str">
            <v>Nữ</v>
          </cell>
          <cell r="G305" t="str">
            <v>Đang Học Lại</v>
          </cell>
          <cell r="H305">
            <v>9.5</v>
          </cell>
          <cell r="I305">
            <v>8.5</v>
          </cell>
          <cell r="J305">
            <v>8.1999999999999993</v>
          </cell>
          <cell r="K305">
            <v>7.9</v>
          </cell>
          <cell r="L305">
            <v>7.5</v>
          </cell>
          <cell r="M305">
            <v>7.9</v>
          </cell>
          <cell r="N305">
            <v>9.1</v>
          </cell>
          <cell r="P305">
            <v>7.7</v>
          </cell>
          <cell r="U305">
            <v>9.5</v>
          </cell>
          <cell r="V305">
            <v>5.8</v>
          </cell>
          <cell r="W305">
            <v>8.5</v>
          </cell>
          <cell r="X305">
            <v>9.5</v>
          </cell>
          <cell r="Y305">
            <v>7.5</v>
          </cell>
          <cell r="Z305">
            <v>7.5</v>
          </cell>
          <cell r="AA305">
            <v>7.5</v>
          </cell>
          <cell r="AB305">
            <v>8.1</v>
          </cell>
          <cell r="AC305">
            <v>6.8</v>
          </cell>
          <cell r="AD305">
            <v>6.5</v>
          </cell>
          <cell r="AE305">
            <v>4.5999999999999996</v>
          </cell>
          <cell r="AF305">
            <v>7.5</v>
          </cell>
          <cell r="AG305">
            <v>7.3</v>
          </cell>
          <cell r="AH305">
            <v>7.3</v>
          </cell>
          <cell r="AI305">
            <v>5</v>
          </cell>
          <cell r="AJ305">
            <v>7</v>
          </cell>
          <cell r="AK305">
            <v>51</v>
          </cell>
          <cell r="AL305">
            <v>0</v>
          </cell>
          <cell r="AM305">
            <v>5.7</v>
          </cell>
          <cell r="AN305">
            <v>6</v>
          </cell>
          <cell r="AO305">
            <v>9.3000000000000007</v>
          </cell>
          <cell r="AZ305">
            <v>7.6</v>
          </cell>
          <cell r="BA305">
            <v>4.5999999999999996</v>
          </cell>
          <cell r="BB305">
            <v>5</v>
          </cell>
          <cell r="BC305">
            <v>0</v>
          </cell>
          <cell r="BD305">
            <v>8.5</v>
          </cell>
          <cell r="BE305">
            <v>6.3</v>
          </cell>
          <cell r="BF305">
            <v>8.6</v>
          </cell>
          <cell r="BG305">
            <v>5.5</v>
          </cell>
          <cell r="BH305">
            <v>7</v>
          </cell>
          <cell r="BI305">
            <v>7.4</v>
          </cell>
          <cell r="BJ305">
            <v>9</v>
          </cell>
          <cell r="BK305">
            <v>6.4</v>
          </cell>
          <cell r="BL305">
            <v>7.1</v>
          </cell>
          <cell r="BM305">
            <v>6.7</v>
          </cell>
          <cell r="BN305">
            <v>6.2</v>
          </cell>
          <cell r="BO305">
            <v>7.8</v>
          </cell>
          <cell r="BP305">
            <v>8.8000000000000007</v>
          </cell>
          <cell r="BQ305">
            <v>6</v>
          </cell>
          <cell r="BR305">
            <v>6.8</v>
          </cell>
          <cell r="BS305">
            <v>7.6</v>
          </cell>
          <cell r="BT305">
            <v>8.8000000000000007</v>
          </cell>
          <cell r="BV305">
            <v>8.4</v>
          </cell>
          <cell r="BX305">
            <v>8.6999999999999993</v>
          </cell>
          <cell r="BZ305" t="str">
            <v>X</v>
          </cell>
          <cell r="CA305">
            <v>7.9</v>
          </cell>
          <cell r="CB305">
            <v>8.3000000000000007</v>
          </cell>
          <cell r="CC305">
            <v>55</v>
          </cell>
          <cell r="CD305">
            <v>2</v>
          </cell>
          <cell r="CE305">
            <v>7.8</v>
          </cell>
          <cell r="CF305">
            <v>8.6999999999999993</v>
          </cell>
          <cell r="CG305">
            <v>8.1999999999999993</v>
          </cell>
          <cell r="CH305">
            <v>8.5</v>
          </cell>
          <cell r="CI305">
            <v>8.1999999999999993</v>
          </cell>
          <cell r="CJ305">
            <v>8.6999999999999993</v>
          </cell>
          <cell r="CL305">
            <v>7.8</v>
          </cell>
          <cell r="CM305">
            <v>6.2</v>
          </cell>
          <cell r="CN305">
            <v>8.9</v>
          </cell>
          <cell r="CO305">
            <v>8.6999999999999993</v>
          </cell>
          <cell r="CP305">
            <v>7.6</v>
          </cell>
          <cell r="CQ305">
            <v>28</v>
          </cell>
          <cell r="CR305">
            <v>0</v>
          </cell>
          <cell r="CS305">
            <v>8.9</v>
          </cell>
          <cell r="CY305">
            <v>5</v>
          </cell>
          <cell r="CZ305">
            <v>0</v>
          </cell>
          <cell r="DA305">
            <v>144</v>
          </cell>
          <cell r="DB305">
            <v>2</v>
          </cell>
          <cell r="DC305">
            <v>146</v>
          </cell>
          <cell r="DD305">
            <v>146</v>
          </cell>
          <cell r="DE305">
            <v>7.55</v>
          </cell>
          <cell r="DF305">
            <v>3.24</v>
          </cell>
        </row>
        <row r="306">
          <cell r="A306">
            <v>2320713584</v>
          </cell>
          <cell r="B306" t="str">
            <v>Nguyễn</v>
          </cell>
          <cell r="C306" t="str">
            <v>Thị</v>
          </cell>
          <cell r="D306" t="str">
            <v>Sĩ</v>
          </cell>
          <cell r="E306">
            <v>36324</v>
          </cell>
          <cell r="F306" t="str">
            <v>Nữ</v>
          </cell>
          <cell r="G306" t="str">
            <v>Đã Học Xong</v>
          </cell>
          <cell r="H306">
            <v>8.4</v>
          </cell>
          <cell r="I306">
            <v>7.6</v>
          </cell>
          <cell r="J306">
            <v>8.1</v>
          </cell>
          <cell r="K306">
            <v>7.4</v>
          </cell>
          <cell r="L306">
            <v>7.2</v>
          </cell>
          <cell r="M306">
            <v>7.2</v>
          </cell>
          <cell r="N306">
            <v>8.8000000000000007</v>
          </cell>
          <cell r="P306">
            <v>7.9</v>
          </cell>
          <cell r="U306">
            <v>8</v>
          </cell>
          <cell r="V306">
            <v>9.1</v>
          </cell>
          <cell r="W306">
            <v>9.1</v>
          </cell>
          <cell r="X306">
            <v>8.6</v>
          </cell>
          <cell r="Y306">
            <v>8.4</v>
          </cell>
          <cell r="Z306">
            <v>5.3</v>
          </cell>
          <cell r="AA306">
            <v>9.1999999999999993</v>
          </cell>
          <cell r="AB306">
            <v>8.1</v>
          </cell>
          <cell r="AC306">
            <v>5.3</v>
          </cell>
          <cell r="AD306">
            <v>7.6</v>
          </cell>
          <cell r="AE306">
            <v>6</v>
          </cell>
          <cell r="AF306">
            <v>6</v>
          </cell>
          <cell r="AG306">
            <v>5.8</v>
          </cell>
          <cell r="AH306">
            <v>5.3</v>
          </cell>
          <cell r="AI306">
            <v>6</v>
          </cell>
          <cell r="AJ306">
            <v>5.7</v>
          </cell>
          <cell r="AK306">
            <v>51</v>
          </cell>
          <cell r="AL306">
            <v>0</v>
          </cell>
          <cell r="AM306">
            <v>6.3</v>
          </cell>
          <cell r="AN306">
            <v>6.5</v>
          </cell>
          <cell r="AT306">
            <v>7.2</v>
          </cell>
          <cell r="AU306">
            <v>6.9</v>
          </cell>
          <cell r="BA306">
            <v>7.5</v>
          </cell>
          <cell r="BB306">
            <v>5</v>
          </cell>
          <cell r="BC306">
            <v>0</v>
          </cell>
          <cell r="BD306">
            <v>6.6</v>
          </cell>
          <cell r="BE306">
            <v>6.3</v>
          </cell>
          <cell r="BF306">
            <v>7.1</v>
          </cell>
          <cell r="BG306">
            <v>7.5</v>
          </cell>
          <cell r="BH306">
            <v>7.9</v>
          </cell>
          <cell r="BI306">
            <v>6.7</v>
          </cell>
          <cell r="BJ306">
            <v>8.3000000000000007</v>
          </cell>
          <cell r="BK306">
            <v>6.7</v>
          </cell>
          <cell r="BL306">
            <v>7.2</v>
          </cell>
          <cell r="BM306">
            <v>6.2</v>
          </cell>
          <cell r="BN306">
            <v>4.7</v>
          </cell>
          <cell r="BO306">
            <v>7.5</v>
          </cell>
          <cell r="BP306">
            <v>9.1</v>
          </cell>
          <cell r="BQ306">
            <v>7.4</v>
          </cell>
          <cell r="BR306">
            <v>8.8000000000000007</v>
          </cell>
          <cell r="BS306">
            <v>6.8</v>
          </cell>
          <cell r="BT306">
            <v>8.1999999999999993</v>
          </cell>
          <cell r="BV306">
            <v>6.7</v>
          </cell>
          <cell r="BX306">
            <v>6.4</v>
          </cell>
          <cell r="BZ306">
            <v>7.3</v>
          </cell>
          <cell r="CA306">
            <v>6</v>
          </cell>
          <cell r="CB306">
            <v>8.6</v>
          </cell>
          <cell r="CC306">
            <v>57</v>
          </cell>
          <cell r="CD306">
            <v>0</v>
          </cell>
          <cell r="CE306">
            <v>8.6999999999999993</v>
          </cell>
          <cell r="CF306">
            <v>6.7</v>
          </cell>
          <cell r="CG306">
            <v>8.4</v>
          </cell>
          <cell r="CH306">
            <v>8.1</v>
          </cell>
          <cell r="CI306">
            <v>7.5</v>
          </cell>
          <cell r="CJ306">
            <v>9.5</v>
          </cell>
          <cell r="CL306">
            <v>7.7</v>
          </cell>
          <cell r="CM306">
            <v>6</v>
          </cell>
          <cell r="CN306">
            <v>8.4</v>
          </cell>
          <cell r="CO306">
            <v>7.9</v>
          </cell>
          <cell r="CP306">
            <v>8.1</v>
          </cell>
          <cell r="CQ306">
            <v>28</v>
          </cell>
          <cell r="CR306">
            <v>0</v>
          </cell>
          <cell r="CS306">
            <v>8.9</v>
          </cell>
          <cell r="CY306">
            <v>5</v>
          </cell>
          <cell r="CZ306">
            <v>0</v>
          </cell>
          <cell r="DA306">
            <v>146</v>
          </cell>
          <cell r="DB306">
            <v>0</v>
          </cell>
          <cell r="DC306">
            <v>146</v>
          </cell>
          <cell r="DD306">
            <v>146</v>
          </cell>
          <cell r="DE306">
            <v>7.42</v>
          </cell>
          <cell r="DF306">
            <v>3.11</v>
          </cell>
        </row>
        <row r="307">
          <cell r="A307">
            <v>2321713979</v>
          </cell>
          <cell r="B307" t="str">
            <v>Nguyễn</v>
          </cell>
          <cell r="C307" t="str">
            <v>Văn</v>
          </cell>
          <cell r="D307" t="str">
            <v>Sơn</v>
          </cell>
          <cell r="E307">
            <v>36109</v>
          </cell>
          <cell r="F307" t="str">
            <v>Nam</v>
          </cell>
          <cell r="G307" t="str">
            <v>Đã Học Xong</v>
          </cell>
          <cell r="H307">
            <v>8.5</v>
          </cell>
          <cell r="I307">
            <v>8.1</v>
          </cell>
          <cell r="J307">
            <v>7.4</v>
          </cell>
          <cell r="K307">
            <v>6.3</v>
          </cell>
          <cell r="L307">
            <v>5.8</v>
          </cell>
          <cell r="M307">
            <v>7.8</v>
          </cell>
          <cell r="N307">
            <v>7</v>
          </cell>
          <cell r="P307">
            <v>7.7</v>
          </cell>
          <cell r="S307">
            <v>6.1</v>
          </cell>
          <cell r="U307">
            <v>6.2</v>
          </cell>
          <cell r="W307">
            <v>9.1999999999999993</v>
          </cell>
          <cell r="X307">
            <v>8</v>
          </cell>
          <cell r="Y307">
            <v>5.5</v>
          </cell>
          <cell r="Z307">
            <v>5.5</v>
          </cell>
          <cell r="AA307">
            <v>8.6999999999999993</v>
          </cell>
          <cell r="AB307">
            <v>7.5</v>
          </cell>
          <cell r="AC307">
            <v>6.9</v>
          </cell>
          <cell r="AD307">
            <v>6.1</v>
          </cell>
          <cell r="AE307">
            <v>7.5</v>
          </cell>
          <cell r="AF307">
            <v>4.9000000000000004</v>
          </cell>
          <cell r="AG307">
            <v>6.2</v>
          </cell>
          <cell r="AH307">
            <v>5.6</v>
          </cell>
          <cell r="AI307">
            <v>6.5</v>
          </cell>
          <cell r="AJ307">
            <v>5.8</v>
          </cell>
          <cell r="AK307">
            <v>51</v>
          </cell>
          <cell r="AL307">
            <v>0</v>
          </cell>
          <cell r="AM307">
            <v>7.1</v>
          </cell>
          <cell r="AN307">
            <v>7.5</v>
          </cell>
          <cell r="AQ307">
            <v>6.9</v>
          </cell>
          <cell r="AU307">
            <v>5.2</v>
          </cell>
          <cell r="BA307">
            <v>8.5</v>
          </cell>
          <cell r="BB307">
            <v>5</v>
          </cell>
          <cell r="BC307">
            <v>0</v>
          </cell>
          <cell r="BD307">
            <v>5.5</v>
          </cell>
          <cell r="BE307">
            <v>5.7</v>
          </cell>
          <cell r="BF307">
            <v>4.5</v>
          </cell>
          <cell r="BG307">
            <v>7.2</v>
          </cell>
          <cell r="BH307">
            <v>6.1</v>
          </cell>
          <cell r="BI307">
            <v>6.3</v>
          </cell>
          <cell r="BJ307">
            <v>6.5</v>
          </cell>
          <cell r="BK307">
            <v>5.2</v>
          </cell>
          <cell r="BL307">
            <v>7.9</v>
          </cell>
          <cell r="BM307">
            <v>5.5</v>
          </cell>
          <cell r="BN307">
            <v>5.3</v>
          </cell>
          <cell r="BO307">
            <v>5.6</v>
          </cell>
          <cell r="BP307">
            <v>6.9</v>
          </cell>
          <cell r="BQ307">
            <v>6.9</v>
          </cell>
          <cell r="BR307">
            <v>7.9</v>
          </cell>
          <cell r="BS307">
            <v>7.2</v>
          </cell>
          <cell r="BT307">
            <v>6.1</v>
          </cell>
          <cell r="BV307">
            <v>6.3</v>
          </cell>
          <cell r="BX307">
            <v>7.7</v>
          </cell>
          <cell r="BZ307">
            <v>5.5</v>
          </cell>
          <cell r="CA307">
            <v>6.3</v>
          </cell>
          <cell r="CB307">
            <v>7.1</v>
          </cell>
          <cell r="CC307">
            <v>57</v>
          </cell>
          <cell r="CD307">
            <v>0</v>
          </cell>
          <cell r="CE307">
            <v>6</v>
          </cell>
          <cell r="CF307">
            <v>5.0999999999999996</v>
          </cell>
          <cell r="CG307">
            <v>5.8</v>
          </cell>
          <cell r="CH307">
            <v>5.5</v>
          </cell>
          <cell r="CI307">
            <v>4.9000000000000004</v>
          </cell>
          <cell r="CJ307">
            <v>9.1</v>
          </cell>
          <cell r="CL307">
            <v>5.2</v>
          </cell>
          <cell r="CM307">
            <v>5.4</v>
          </cell>
          <cell r="CN307">
            <v>7.9</v>
          </cell>
          <cell r="CO307">
            <v>7.1</v>
          </cell>
          <cell r="CP307">
            <v>7</v>
          </cell>
          <cell r="CQ307">
            <v>28</v>
          </cell>
          <cell r="CR307">
            <v>0</v>
          </cell>
          <cell r="CS307">
            <v>8.8000000000000007</v>
          </cell>
          <cell r="CY307">
            <v>5</v>
          </cell>
          <cell r="CZ307">
            <v>0</v>
          </cell>
          <cell r="DA307">
            <v>146</v>
          </cell>
          <cell r="DB307">
            <v>0</v>
          </cell>
          <cell r="DC307">
            <v>146</v>
          </cell>
          <cell r="DD307">
            <v>146</v>
          </cell>
          <cell r="DE307">
            <v>6.56</v>
          </cell>
          <cell r="DF307">
            <v>2.58</v>
          </cell>
        </row>
        <row r="308">
          <cell r="A308">
            <v>2321714940</v>
          </cell>
          <cell r="B308" t="str">
            <v>Lê</v>
          </cell>
          <cell r="C308" t="str">
            <v>Hoàng</v>
          </cell>
          <cell r="D308" t="str">
            <v>Sơn</v>
          </cell>
          <cell r="E308">
            <v>36212</v>
          </cell>
          <cell r="F308" t="str">
            <v>Nam</v>
          </cell>
          <cell r="G308" t="str">
            <v>Đã Học Xong</v>
          </cell>
          <cell r="H308">
            <v>8.6999999999999993</v>
          </cell>
          <cell r="I308">
            <v>7.7</v>
          </cell>
          <cell r="J308">
            <v>8</v>
          </cell>
          <cell r="K308">
            <v>6.9</v>
          </cell>
          <cell r="L308">
            <v>7.6</v>
          </cell>
          <cell r="M308">
            <v>5.9</v>
          </cell>
          <cell r="N308">
            <v>4</v>
          </cell>
          <cell r="O308">
            <v>9</v>
          </cell>
          <cell r="U308">
            <v>5.5</v>
          </cell>
          <cell r="V308">
            <v>8.1</v>
          </cell>
          <cell r="W308">
            <v>9.6</v>
          </cell>
          <cell r="X308">
            <v>9.8000000000000007</v>
          </cell>
          <cell r="Y308">
            <v>8.4</v>
          </cell>
          <cell r="Z308">
            <v>6.7</v>
          </cell>
          <cell r="AA308">
            <v>5.5</v>
          </cell>
          <cell r="AB308">
            <v>6.7</v>
          </cell>
          <cell r="AC308">
            <v>4.5</v>
          </cell>
          <cell r="AD308">
            <v>4.0999999999999996</v>
          </cell>
          <cell r="AE308">
            <v>5.6</v>
          </cell>
          <cell r="AF308">
            <v>7.1</v>
          </cell>
          <cell r="AG308">
            <v>4</v>
          </cell>
          <cell r="AH308">
            <v>4.8</v>
          </cell>
          <cell r="AI308">
            <v>6.1</v>
          </cell>
          <cell r="AJ308">
            <v>5.8</v>
          </cell>
          <cell r="AK308">
            <v>51</v>
          </cell>
          <cell r="AL308">
            <v>0</v>
          </cell>
          <cell r="AM308">
            <v>5.4</v>
          </cell>
          <cell r="AN308">
            <v>7.6</v>
          </cell>
          <cell r="AQ308">
            <v>6.8</v>
          </cell>
          <cell r="AU308">
            <v>6.5</v>
          </cell>
          <cell r="BA308">
            <v>5.0999999999999996</v>
          </cell>
          <cell r="BB308">
            <v>5</v>
          </cell>
          <cell r="BC308">
            <v>0</v>
          </cell>
          <cell r="BD308">
            <v>6.6</v>
          </cell>
          <cell r="BE308">
            <v>5.0999999999999996</v>
          </cell>
          <cell r="BF308">
            <v>6.4</v>
          </cell>
          <cell r="BG308">
            <v>4.5999999999999996</v>
          </cell>
          <cell r="BH308">
            <v>4.7</v>
          </cell>
          <cell r="BI308">
            <v>5.5</v>
          </cell>
          <cell r="BJ308">
            <v>6.1</v>
          </cell>
          <cell r="BK308">
            <v>4.5999999999999996</v>
          </cell>
          <cell r="BL308">
            <v>7.4</v>
          </cell>
          <cell r="BM308">
            <v>6.4</v>
          </cell>
          <cell r="BN308">
            <v>5.0999999999999996</v>
          </cell>
          <cell r="BO308">
            <v>7.2</v>
          </cell>
          <cell r="BP308">
            <v>6.7</v>
          </cell>
          <cell r="BQ308">
            <v>6.9</v>
          </cell>
          <cell r="BR308">
            <v>7.5</v>
          </cell>
          <cell r="BS308">
            <v>7.4</v>
          </cell>
          <cell r="BT308">
            <v>6.5</v>
          </cell>
          <cell r="BV308">
            <v>6.6</v>
          </cell>
          <cell r="BX308">
            <v>8.6999999999999993</v>
          </cell>
          <cell r="BZ308">
            <v>7.7</v>
          </cell>
          <cell r="CA308">
            <v>4.9000000000000004</v>
          </cell>
          <cell r="CB308">
            <v>8.1</v>
          </cell>
          <cell r="CC308">
            <v>57</v>
          </cell>
          <cell r="CD308">
            <v>0</v>
          </cell>
          <cell r="CE308">
            <v>7.6</v>
          </cell>
          <cell r="CF308">
            <v>6.7</v>
          </cell>
          <cell r="CG308">
            <v>8</v>
          </cell>
          <cell r="CH308">
            <v>4.9000000000000004</v>
          </cell>
          <cell r="CI308">
            <v>5.5</v>
          </cell>
          <cell r="CJ308">
            <v>9.5</v>
          </cell>
          <cell r="CL308">
            <v>7.7</v>
          </cell>
          <cell r="CM308">
            <v>5.4</v>
          </cell>
          <cell r="CN308">
            <v>7.5</v>
          </cell>
          <cell r="CO308">
            <v>8.1999999999999993</v>
          </cell>
          <cell r="CP308">
            <v>7.1</v>
          </cell>
          <cell r="CQ308">
            <v>28</v>
          </cell>
          <cell r="CR308">
            <v>0</v>
          </cell>
          <cell r="CS308">
            <v>8.6999999999999993</v>
          </cell>
          <cell r="CY308">
            <v>5</v>
          </cell>
          <cell r="CZ308">
            <v>0</v>
          </cell>
          <cell r="DA308">
            <v>146</v>
          </cell>
          <cell r="DB308">
            <v>0</v>
          </cell>
          <cell r="DC308">
            <v>146</v>
          </cell>
          <cell r="DD308">
            <v>146</v>
          </cell>
          <cell r="DE308">
            <v>6.63</v>
          </cell>
          <cell r="DF308">
            <v>2.64</v>
          </cell>
        </row>
        <row r="309">
          <cell r="A309">
            <v>23207110331</v>
          </cell>
          <cell r="B309" t="str">
            <v>Trần</v>
          </cell>
          <cell r="C309" t="str">
            <v>Thị Thúy</v>
          </cell>
          <cell r="D309" t="str">
            <v>Sương</v>
          </cell>
          <cell r="E309">
            <v>36444</v>
          </cell>
          <cell r="F309" t="str">
            <v>Nữ</v>
          </cell>
          <cell r="G309" t="str">
            <v>Đã Học Xong</v>
          </cell>
          <cell r="H309">
            <v>8.3000000000000007</v>
          </cell>
          <cell r="I309">
            <v>7.5</v>
          </cell>
          <cell r="J309">
            <v>7.1</v>
          </cell>
          <cell r="K309">
            <v>7.5</v>
          </cell>
          <cell r="L309">
            <v>8.3000000000000007</v>
          </cell>
          <cell r="M309">
            <v>5.0999999999999996</v>
          </cell>
          <cell r="N309">
            <v>4.5999999999999996</v>
          </cell>
          <cell r="P309">
            <v>7.5</v>
          </cell>
          <cell r="U309">
            <v>7.3</v>
          </cell>
          <cell r="V309">
            <v>5.5</v>
          </cell>
          <cell r="W309">
            <v>8.1</v>
          </cell>
          <cell r="X309">
            <v>8.3000000000000007</v>
          </cell>
          <cell r="Y309">
            <v>7.5</v>
          </cell>
          <cell r="Z309">
            <v>5.9</v>
          </cell>
          <cell r="AA309">
            <v>6.8</v>
          </cell>
          <cell r="AB309">
            <v>8</v>
          </cell>
          <cell r="AC309">
            <v>5.7</v>
          </cell>
          <cell r="AD309">
            <v>5.5</v>
          </cell>
          <cell r="AE309">
            <v>4.5999999999999996</v>
          </cell>
          <cell r="AF309">
            <v>6.4</v>
          </cell>
          <cell r="AG309">
            <v>6.3</v>
          </cell>
          <cell r="AH309">
            <v>6.3</v>
          </cell>
          <cell r="AI309">
            <v>6.1</v>
          </cell>
          <cell r="AJ309">
            <v>5.6</v>
          </cell>
          <cell r="AK309">
            <v>51</v>
          </cell>
          <cell r="AL309">
            <v>0</v>
          </cell>
          <cell r="AM309">
            <v>6.6</v>
          </cell>
          <cell r="AN309">
            <v>7.6</v>
          </cell>
          <cell r="AO309">
            <v>8.6999999999999993</v>
          </cell>
          <cell r="AY309">
            <v>6.4</v>
          </cell>
          <cell r="BA309">
            <v>6.2</v>
          </cell>
          <cell r="BB309">
            <v>5</v>
          </cell>
          <cell r="BC309">
            <v>0</v>
          </cell>
          <cell r="BD309">
            <v>8.4</v>
          </cell>
          <cell r="BE309">
            <v>8</v>
          </cell>
          <cell r="BF309">
            <v>6.5</v>
          </cell>
          <cell r="BG309">
            <v>4.0999999999999996</v>
          </cell>
          <cell r="BH309">
            <v>5.0999999999999996</v>
          </cell>
          <cell r="BI309">
            <v>6</v>
          </cell>
          <cell r="BJ309">
            <v>7.8</v>
          </cell>
          <cell r="BK309">
            <v>6.6</v>
          </cell>
          <cell r="BL309">
            <v>8.1</v>
          </cell>
          <cell r="BM309">
            <v>7.6</v>
          </cell>
          <cell r="BN309">
            <v>7.5</v>
          </cell>
          <cell r="BO309">
            <v>5.7</v>
          </cell>
          <cell r="BP309">
            <v>7.2</v>
          </cell>
          <cell r="BQ309">
            <v>8.4</v>
          </cell>
          <cell r="BR309">
            <v>8.5</v>
          </cell>
          <cell r="BS309">
            <v>5.5</v>
          </cell>
          <cell r="BT309">
            <v>6.4</v>
          </cell>
          <cell r="BV309">
            <v>6.1</v>
          </cell>
          <cell r="BX309">
            <v>7</v>
          </cell>
          <cell r="BZ309">
            <v>8.6999999999999993</v>
          </cell>
          <cell r="CA309">
            <v>5.9</v>
          </cell>
          <cell r="CB309">
            <v>9.1999999999999993</v>
          </cell>
          <cell r="CC309">
            <v>57</v>
          </cell>
          <cell r="CD309">
            <v>0</v>
          </cell>
          <cell r="CE309">
            <v>6.1</v>
          </cell>
          <cell r="CF309">
            <v>7.3</v>
          </cell>
          <cell r="CG309">
            <v>8</v>
          </cell>
          <cell r="CH309">
            <v>6.1</v>
          </cell>
          <cell r="CI309">
            <v>6.9</v>
          </cell>
          <cell r="CJ309">
            <v>9.4</v>
          </cell>
          <cell r="CL309">
            <v>7</v>
          </cell>
          <cell r="CM309">
            <v>5.4</v>
          </cell>
          <cell r="CN309">
            <v>8.5</v>
          </cell>
          <cell r="CO309">
            <v>8.6999999999999993</v>
          </cell>
          <cell r="CP309">
            <v>7.8</v>
          </cell>
          <cell r="CQ309">
            <v>28</v>
          </cell>
          <cell r="CR309">
            <v>0</v>
          </cell>
          <cell r="CS309">
            <v>8.94</v>
          </cell>
          <cell r="CY309">
            <v>5</v>
          </cell>
          <cell r="CZ309">
            <v>0</v>
          </cell>
          <cell r="DA309">
            <v>146</v>
          </cell>
          <cell r="DB309">
            <v>0</v>
          </cell>
          <cell r="DC309">
            <v>146</v>
          </cell>
          <cell r="DD309">
            <v>146</v>
          </cell>
          <cell r="DE309">
            <v>6.97</v>
          </cell>
          <cell r="DF309">
            <v>2.86</v>
          </cell>
        </row>
        <row r="310">
          <cell r="A310">
            <v>2320711282</v>
          </cell>
          <cell r="B310" t="str">
            <v>Lê</v>
          </cell>
          <cell r="C310" t="str">
            <v>Thị Ngọc</v>
          </cell>
          <cell r="D310" t="str">
            <v>Sương</v>
          </cell>
          <cell r="E310">
            <v>36283</v>
          </cell>
          <cell r="F310" t="str">
            <v>Nữ</v>
          </cell>
          <cell r="G310" t="str">
            <v>Đã Học Xong</v>
          </cell>
          <cell r="H310">
            <v>8.4</v>
          </cell>
          <cell r="I310">
            <v>8</v>
          </cell>
          <cell r="J310">
            <v>8.1999999999999993</v>
          </cell>
          <cell r="K310">
            <v>7.9</v>
          </cell>
          <cell r="L310">
            <v>8.4</v>
          </cell>
          <cell r="M310">
            <v>8.6999999999999993</v>
          </cell>
          <cell r="N310">
            <v>5.7</v>
          </cell>
          <cell r="P310">
            <v>8.4</v>
          </cell>
          <cell r="U310">
            <v>7.7</v>
          </cell>
          <cell r="V310">
            <v>7.9</v>
          </cell>
          <cell r="W310">
            <v>6.9</v>
          </cell>
          <cell r="X310">
            <v>8.3000000000000007</v>
          </cell>
          <cell r="Y310">
            <v>7.1</v>
          </cell>
          <cell r="Z310">
            <v>6.4</v>
          </cell>
          <cell r="AA310">
            <v>7.7</v>
          </cell>
          <cell r="AB310">
            <v>8.1999999999999993</v>
          </cell>
          <cell r="AC310">
            <v>7.9</v>
          </cell>
          <cell r="AD310">
            <v>8.1999999999999993</v>
          </cell>
          <cell r="AE310">
            <v>5.9</v>
          </cell>
          <cell r="AF310">
            <v>7.2</v>
          </cell>
          <cell r="AG310">
            <v>7</v>
          </cell>
          <cell r="AH310">
            <v>8.1999999999999993</v>
          </cell>
          <cell r="AI310">
            <v>6.2</v>
          </cell>
          <cell r="AJ310">
            <v>7.9</v>
          </cell>
          <cell r="AK310">
            <v>51</v>
          </cell>
          <cell r="AL310">
            <v>0</v>
          </cell>
          <cell r="AM310">
            <v>4.9000000000000004</v>
          </cell>
          <cell r="AN310">
            <v>4.7</v>
          </cell>
          <cell r="AS310">
            <v>6.8</v>
          </cell>
          <cell r="AY310">
            <v>5.0999999999999996</v>
          </cell>
          <cell r="BA310">
            <v>8.5</v>
          </cell>
          <cell r="BB310">
            <v>5</v>
          </cell>
          <cell r="BC310">
            <v>0</v>
          </cell>
          <cell r="BD310">
            <v>6.7</v>
          </cell>
          <cell r="BE310">
            <v>8.6999999999999993</v>
          </cell>
          <cell r="BF310">
            <v>6.9</v>
          </cell>
          <cell r="BG310">
            <v>4.2</v>
          </cell>
          <cell r="BH310">
            <v>7.2</v>
          </cell>
          <cell r="BI310">
            <v>7.2</v>
          </cell>
          <cell r="BJ310">
            <v>7.4</v>
          </cell>
          <cell r="BK310">
            <v>7.7</v>
          </cell>
          <cell r="BL310">
            <v>7.8</v>
          </cell>
          <cell r="BM310">
            <v>5.8</v>
          </cell>
          <cell r="BN310">
            <v>9.5</v>
          </cell>
          <cell r="BO310">
            <v>8.1999999999999993</v>
          </cell>
          <cell r="BP310">
            <v>9.1999999999999993</v>
          </cell>
          <cell r="BQ310">
            <v>6.8</v>
          </cell>
          <cell r="BR310">
            <v>8.1999999999999993</v>
          </cell>
          <cell r="BS310">
            <v>7.8</v>
          </cell>
          <cell r="BT310">
            <v>7.7</v>
          </cell>
          <cell r="BV310">
            <v>9</v>
          </cell>
          <cell r="BX310">
            <v>9.3000000000000007</v>
          </cell>
          <cell r="BZ310">
            <v>7.3</v>
          </cell>
          <cell r="CA310">
            <v>8</v>
          </cell>
          <cell r="CB310">
            <v>8.5</v>
          </cell>
          <cell r="CC310">
            <v>57</v>
          </cell>
          <cell r="CD310">
            <v>0</v>
          </cell>
          <cell r="CE310">
            <v>7.9</v>
          </cell>
          <cell r="CF310">
            <v>8.3000000000000007</v>
          </cell>
          <cell r="CG310">
            <v>8.1999999999999993</v>
          </cell>
          <cell r="CH310">
            <v>6.9</v>
          </cell>
          <cell r="CI310">
            <v>9.1999999999999993</v>
          </cell>
          <cell r="CJ310">
            <v>9.3000000000000007</v>
          </cell>
          <cell r="CL310">
            <v>7.7</v>
          </cell>
          <cell r="CM310">
            <v>8.5</v>
          </cell>
          <cell r="CN310">
            <v>8.5</v>
          </cell>
          <cell r="CO310">
            <v>8.5</v>
          </cell>
          <cell r="CP310">
            <v>8.6999999999999993</v>
          </cell>
          <cell r="CQ310">
            <v>28</v>
          </cell>
          <cell r="CR310">
            <v>0</v>
          </cell>
          <cell r="CT310">
            <v>9</v>
          </cell>
          <cell r="CY310">
            <v>5</v>
          </cell>
          <cell r="CZ310">
            <v>0</v>
          </cell>
          <cell r="DA310">
            <v>146</v>
          </cell>
          <cell r="DB310">
            <v>0</v>
          </cell>
          <cell r="DC310">
            <v>146</v>
          </cell>
          <cell r="DD310">
            <v>146</v>
          </cell>
          <cell r="DE310">
            <v>7.83</v>
          </cell>
          <cell r="DF310">
            <v>3.34</v>
          </cell>
        </row>
        <row r="311">
          <cell r="A311">
            <v>2320712899</v>
          </cell>
          <cell r="B311" t="str">
            <v>Hồ</v>
          </cell>
          <cell r="C311" t="str">
            <v>Minh Thu</v>
          </cell>
          <cell r="D311" t="str">
            <v>Sương</v>
          </cell>
          <cell r="E311">
            <v>36393</v>
          </cell>
          <cell r="F311" t="str">
            <v>Nữ</v>
          </cell>
          <cell r="G311" t="str">
            <v>Đã Học Xong</v>
          </cell>
          <cell r="H311">
            <v>7.5</v>
          </cell>
          <cell r="I311">
            <v>8.1999999999999993</v>
          </cell>
          <cell r="J311">
            <v>7.3</v>
          </cell>
          <cell r="K311">
            <v>7.8</v>
          </cell>
          <cell r="L311">
            <v>9.6</v>
          </cell>
          <cell r="M311">
            <v>9.3000000000000007</v>
          </cell>
          <cell r="N311">
            <v>8.4</v>
          </cell>
          <cell r="P311">
            <v>8.9</v>
          </cell>
          <cell r="U311">
            <v>5.6</v>
          </cell>
          <cell r="V311">
            <v>8.5</v>
          </cell>
          <cell r="W311">
            <v>5.8</v>
          </cell>
          <cell r="X311">
            <v>7.3</v>
          </cell>
          <cell r="Y311">
            <v>8.1</v>
          </cell>
          <cell r="Z311">
            <v>4.7</v>
          </cell>
          <cell r="AA311">
            <v>7.1</v>
          </cell>
          <cell r="AB311">
            <v>7</v>
          </cell>
          <cell r="AC311">
            <v>5.4</v>
          </cell>
          <cell r="AD311">
            <v>5.2</v>
          </cell>
          <cell r="AE311">
            <v>6.2</v>
          </cell>
          <cell r="AF311">
            <v>7.5</v>
          </cell>
          <cell r="AG311">
            <v>6.5</v>
          </cell>
          <cell r="AH311">
            <v>6.5</v>
          </cell>
          <cell r="AI311">
            <v>6.9</v>
          </cell>
          <cell r="AJ311">
            <v>8.5</v>
          </cell>
          <cell r="AK311">
            <v>51</v>
          </cell>
          <cell r="AL311">
            <v>0</v>
          </cell>
          <cell r="AM311">
            <v>6.2</v>
          </cell>
          <cell r="AN311">
            <v>5.7</v>
          </cell>
          <cell r="AO311">
            <v>7.8</v>
          </cell>
          <cell r="AU311">
            <v>6.5</v>
          </cell>
          <cell r="BA311">
            <v>6.3</v>
          </cell>
          <cell r="BB311">
            <v>5</v>
          </cell>
          <cell r="BC311">
            <v>0</v>
          </cell>
          <cell r="BD311">
            <v>5.4</v>
          </cell>
          <cell r="BE311">
            <v>7.5</v>
          </cell>
          <cell r="BF311">
            <v>5.7</v>
          </cell>
          <cell r="BG311">
            <v>6.1</v>
          </cell>
          <cell r="BH311">
            <v>7.5</v>
          </cell>
          <cell r="BI311">
            <v>6.5</v>
          </cell>
          <cell r="BJ311">
            <v>8.1999999999999993</v>
          </cell>
          <cell r="BK311">
            <v>6.5</v>
          </cell>
          <cell r="BL311">
            <v>8.3000000000000007</v>
          </cell>
          <cell r="BM311">
            <v>6.3</v>
          </cell>
          <cell r="BN311">
            <v>9</v>
          </cell>
          <cell r="BO311">
            <v>6.7</v>
          </cell>
          <cell r="BP311">
            <v>7.8</v>
          </cell>
          <cell r="BQ311">
            <v>8</v>
          </cell>
          <cell r="BR311">
            <v>7.7</v>
          </cell>
          <cell r="BS311">
            <v>8</v>
          </cell>
          <cell r="BT311">
            <v>6.2</v>
          </cell>
          <cell r="BV311">
            <v>8</v>
          </cell>
          <cell r="BX311">
            <v>7.2</v>
          </cell>
          <cell r="BZ311">
            <v>6.9</v>
          </cell>
          <cell r="CA311">
            <v>6.4</v>
          </cell>
          <cell r="CB311">
            <v>6.7</v>
          </cell>
          <cell r="CC311">
            <v>57</v>
          </cell>
          <cell r="CD311">
            <v>0</v>
          </cell>
          <cell r="CE311">
            <v>6.6</v>
          </cell>
          <cell r="CF311">
            <v>6.3</v>
          </cell>
          <cell r="CG311">
            <v>7.8</v>
          </cell>
          <cell r="CH311">
            <v>7.4</v>
          </cell>
          <cell r="CI311">
            <v>7.2</v>
          </cell>
          <cell r="CJ311">
            <v>8.1999999999999993</v>
          </cell>
          <cell r="CL311">
            <v>5.9</v>
          </cell>
          <cell r="CM311">
            <v>7.9</v>
          </cell>
          <cell r="CN311">
            <v>8.1</v>
          </cell>
          <cell r="CO311">
            <v>9.1</v>
          </cell>
          <cell r="CP311">
            <v>9</v>
          </cell>
          <cell r="CQ311">
            <v>28</v>
          </cell>
          <cell r="CR311">
            <v>0</v>
          </cell>
          <cell r="CS311">
            <v>8.8000000000000007</v>
          </cell>
          <cell r="CY311">
            <v>5</v>
          </cell>
          <cell r="CZ311">
            <v>0</v>
          </cell>
          <cell r="DA311">
            <v>146</v>
          </cell>
          <cell r="DB311">
            <v>0</v>
          </cell>
          <cell r="DC311">
            <v>146</v>
          </cell>
          <cell r="DD311">
            <v>146</v>
          </cell>
          <cell r="DE311">
            <v>7.36</v>
          </cell>
          <cell r="DF311">
            <v>3.08</v>
          </cell>
        </row>
        <row r="312">
          <cell r="A312">
            <v>2320714008</v>
          </cell>
          <cell r="B312" t="str">
            <v>Nguyễn</v>
          </cell>
          <cell r="C312" t="str">
            <v>Thị Thu</v>
          </cell>
          <cell r="D312" t="str">
            <v>Sương</v>
          </cell>
          <cell r="E312">
            <v>36296</v>
          </cell>
          <cell r="F312" t="str">
            <v>Nữ</v>
          </cell>
          <cell r="G312" t="str">
            <v>Đã Học Xong</v>
          </cell>
          <cell r="H312">
            <v>7.3</v>
          </cell>
          <cell r="I312">
            <v>7.3</v>
          </cell>
          <cell r="J312">
            <v>5.6</v>
          </cell>
          <cell r="K312">
            <v>6.3</v>
          </cell>
          <cell r="L312">
            <v>6.6</v>
          </cell>
          <cell r="M312">
            <v>5.6</v>
          </cell>
          <cell r="N312">
            <v>4.2</v>
          </cell>
          <cell r="P312">
            <v>6.3</v>
          </cell>
          <cell r="U312">
            <v>7.7</v>
          </cell>
          <cell r="V312">
            <v>8.5</v>
          </cell>
          <cell r="W312">
            <v>9.1</v>
          </cell>
          <cell r="X312">
            <v>8.6</v>
          </cell>
          <cell r="Y312">
            <v>7.7</v>
          </cell>
          <cell r="Z312">
            <v>7.9</v>
          </cell>
          <cell r="AA312">
            <v>7.6</v>
          </cell>
          <cell r="AB312">
            <v>7.7</v>
          </cell>
          <cell r="AC312">
            <v>5.4</v>
          </cell>
          <cell r="AD312">
            <v>5</v>
          </cell>
          <cell r="AE312">
            <v>8.1999999999999993</v>
          </cell>
          <cell r="AF312">
            <v>7.3</v>
          </cell>
          <cell r="AG312">
            <v>5.6</v>
          </cell>
          <cell r="AH312">
            <v>5</v>
          </cell>
          <cell r="AI312">
            <v>4.3</v>
          </cell>
          <cell r="AJ312">
            <v>4.5</v>
          </cell>
          <cell r="AK312">
            <v>51</v>
          </cell>
          <cell r="AL312">
            <v>0</v>
          </cell>
          <cell r="AM312">
            <v>6.2</v>
          </cell>
          <cell r="AN312">
            <v>6.3</v>
          </cell>
          <cell r="AS312">
            <v>6.9</v>
          </cell>
          <cell r="AY312">
            <v>6.3</v>
          </cell>
          <cell r="BA312">
            <v>6.6</v>
          </cell>
          <cell r="BB312">
            <v>5</v>
          </cell>
          <cell r="BC312">
            <v>0</v>
          </cell>
          <cell r="BD312">
            <v>6.6</v>
          </cell>
          <cell r="BE312">
            <v>5.6</v>
          </cell>
          <cell r="BF312">
            <v>5.3</v>
          </cell>
          <cell r="BG312">
            <v>5.3</v>
          </cell>
          <cell r="BH312">
            <v>7.3</v>
          </cell>
          <cell r="BI312">
            <v>5.6</v>
          </cell>
          <cell r="BJ312">
            <v>8.5</v>
          </cell>
          <cell r="BK312">
            <v>7.3</v>
          </cell>
          <cell r="BL312">
            <v>7.1</v>
          </cell>
          <cell r="BM312">
            <v>6.6</v>
          </cell>
          <cell r="BN312">
            <v>7.5</v>
          </cell>
          <cell r="BO312">
            <v>5.9</v>
          </cell>
          <cell r="BP312">
            <v>8.1</v>
          </cell>
          <cell r="BQ312">
            <v>7.3</v>
          </cell>
          <cell r="BR312">
            <v>5.8</v>
          </cell>
          <cell r="BS312">
            <v>7.3</v>
          </cell>
          <cell r="BT312">
            <v>6.4</v>
          </cell>
          <cell r="BV312">
            <v>6.5</v>
          </cell>
          <cell r="BX312">
            <v>7</v>
          </cell>
          <cell r="BZ312">
            <v>8.9</v>
          </cell>
          <cell r="CA312">
            <v>7.8</v>
          </cell>
          <cell r="CB312">
            <v>8.4</v>
          </cell>
          <cell r="CC312">
            <v>57</v>
          </cell>
          <cell r="CD312">
            <v>0</v>
          </cell>
          <cell r="CE312">
            <v>7.5</v>
          </cell>
          <cell r="CF312">
            <v>5.4</v>
          </cell>
          <cell r="CG312">
            <v>7.9</v>
          </cell>
          <cell r="CH312">
            <v>6.1</v>
          </cell>
          <cell r="CI312">
            <v>7.9</v>
          </cell>
          <cell r="CJ312">
            <v>9.1</v>
          </cell>
          <cell r="CL312">
            <v>7.1</v>
          </cell>
          <cell r="CM312">
            <v>4.8</v>
          </cell>
          <cell r="CN312">
            <v>7.6</v>
          </cell>
          <cell r="CO312">
            <v>8.6999999999999993</v>
          </cell>
          <cell r="CP312">
            <v>9.1</v>
          </cell>
          <cell r="CQ312">
            <v>28</v>
          </cell>
          <cell r="CR312">
            <v>0</v>
          </cell>
          <cell r="CS312">
            <v>8.8000000000000007</v>
          </cell>
          <cell r="CY312">
            <v>5</v>
          </cell>
          <cell r="CZ312">
            <v>0</v>
          </cell>
          <cell r="DA312">
            <v>146</v>
          </cell>
          <cell r="DB312">
            <v>0</v>
          </cell>
          <cell r="DC312">
            <v>146</v>
          </cell>
          <cell r="DD312">
            <v>146</v>
          </cell>
          <cell r="DE312">
            <v>6.88</v>
          </cell>
          <cell r="DF312">
            <v>2.77</v>
          </cell>
        </row>
        <row r="313">
          <cell r="A313">
            <v>23217111398</v>
          </cell>
          <cell r="B313" t="str">
            <v>Nguyễn</v>
          </cell>
          <cell r="C313" t="str">
            <v>Văn</v>
          </cell>
          <cell r="D313" t="str">
            <v>Sỹ</v>
          </cell>
          <cell r="E313">
            <v>36362</v>
          </cell>
          <cell r="F313" t="str">
            <v>Nam</v>
          </cell>
          <cell r="G313" t="str">
            <v>Đã Học Xong</v>
          </cell>
          <cell r="H313">
            <v>7.5</v>
          </cell>
          <cell r="I313">
            <v>7.3</v>
          </cell>
          <cell r="J313">
            <v>6</v>
          </cell>
          <cell r="K313">
            <v>6.1</v>
          </cell>
          <cell r="L313">
            <v>6.1</v>
          </cell>
          <cell r="M313">
            <v>5.8</v>
          </cell>
          <cell r="N313">
            <v>5.9</v>
          </cell>
          <cell r="P313">
            <v>7.4</v>
          </cell>
          <cell r="U313">
            <v>6</v>
          </cell>
          <cell r="V313">
            <v>6.7</v>
          </cell>
          <cell r="W313">
            <v>8.3000000000000007</v>
          </cell>
          <cell r="X313">
            <v>7.7</v>
          </cell>
          <cell r="Y313">
            <v>7.9</v>
          </cell>
          <cell r="Z313">
            <v>5.6</v>
          </cell>
          <cell r="AA313">
            <v>5.4</v>
          </cell>
          <cell r="AB313">
            <v>7.4</v>
          </cell>
          <cell r="AC313">
            <v>5.5</v>
          </cell>
          <cell r="AD313">
            <v>7</v>
          </cell>
          <cell r="AE313">
            <v>6.5</v>
          </cell>
          <cell r="AF313">
            <v>5.0999999999999996</v>
          </cell>
          <cell r="AG313">
            <v>6.9</v>
          </cell>
          <cell r="AH313">
            <v>5.9</v>
          </cell>
          <cell r="AI313">
            <v>5.0999999999999996</v>
          </cell>
          <cell r="AJ313">
            <v>7.7</v>
          </cell>
          <cell r="AK313">
            <v>51</v>
          </cell>
          <cell r="AL313">
            <v>0</v>
          </cell>
          <cell r="AM313">
            <v>8.9</v>
          </cell>
          <cell r="AN313">
            <v>7.4</v>
          </cell>
          <cell r="AO313">
            <v>6.4</v>
          </cell>
          <cell r="AU313">
            <v>7.6</v>
          </cell>
          <cell r="BA313">
            <v>5.4</v>
          </cell>
          <cell r="BB313">
            <v>5</v>
          </cell>
          <cell r="BC313">
            <v>0</v>
          </cell>
          <cell r="BD313">
            <v>5</v>
          </cell>
          <cell r="BE313">
            <v>5.8</v>
          </cell>
          <cell r="BF313">
            <v>6.6</v>
          </cell>
          <cell r="BG313">
            <v>4.9000000000000004</v>
          </cell>
          <cell r="BH313">
            <v>4.9000000000000004</v>
          </cell>
          <cell r="BI313">
            <v>5.7</v>
          </cell>
          <cell r="BJ313">
            <v>7.7</v>
          </cell>
          <cell r="BK313">
            <v>5.6</v>
          </cell>
          <cell r="BL313">
            <v>7.7</v>
          </cell>
          <cell r="BM313">
            <v>5.0999999999999996</v>
          </cell>
          <cell r="BN313">
            <v>6.2</v>
          </cell>
          <cell r="BO313">
            <v>7</v>
          </cell>
          <cell r="BP313">
            <v>8.1999999999999993</v>
          </cell>
          <cell r="BQ313">
            <v>7.7</v>
          </cell>
          <cell r="BR313">
            <v>6.3</v>
          </cell>
          <cell r="BS313">
            <v>6</v>
          </cell>
          <cell r="BT313">
            <v>5.4</v>
          </cell>
          <cell r="BV313">
            <v>6.1</v>
          </cell>
          <cell r="BX313">
            <v>4.7</v>
          </cell>
          <cell r="BZ313">
            <v>6.6</v>
          </cell>
          <cell r="CA313">
            <v>6.6</v>
          </cell>
          <cell r="CB313">
            <v>8.8000000000000007</v>
          </cell>
          <cell r="CC313">
            <v>57</v>
          </cell>
          <cell r="CD313">
            <v>0</v>
          </cell>
          <cell r="CE313">
            <v>6.9</v>
          </cell>
          <cell r="CF313">
            <v>5.3</v>
          </cell>
          <cell r="CG313">
            <v>6.8</v>
          </cell>
          <cell r="CH313">
            <v>5.9</v>
          </cell>
          <cell r="CI313">
            <v>5.9</v>
          </cell>
          <cell r="CJ313">
            <v>7.9</v>
          </cell>
          <cell r="CL313">
            <v>6.3</v>
          </cell>
          <cell r="CM313">
            <v>6.1</v>
          </cell>
          <cell r="CN313">
            <v>6.2</v>
          </cell>
          <cell r="CO313">
            <v>7.1</v>
          </cell>
          <cell r="CP313">
            <v>7.2</v>
          </cell>
          <cell r="CQ313">
            <v>28</v>
          </cell>
          <cell r="CR313">
            <v>0</v>
          </cell>
          <cell r="CS313">
            <v>8.9</v>
          </cell>
          <cell r="CY313">
            <v>5</v>
          </cell>
          <cell r="CZ313">
            <v>0</v>
          </cell>
          <cell r="DA313">
            <v>146</v>
          </cell>
          <cell r="DB313">
            <v>0</v>
          </cell>
          <cell r="DC313">
            <v>146</v>
          </cell>
          <cell r="DD313">
            <v>146</v>
          </cell>
          <cell r="DE313">
            <v>6.45</v>
          </cell>
          <cell r="DF313">
            <v>2.5</v>
          </cell>
        </row>
        <row r="314">
          <cell r="A314">
            <v>2321710608</v>
          </cell>
          <cell r="B314" t="str">
            <v>Phạm</v>
          </cell>
          <cell r="C314" t="str">
            <v>Nguyễn Tấn</v>
          </cell>
          <cell r="D314" t="str">
            <v>Tài</v>
          </cell>
          <cell r="E314">
            <v>36472</v>
          </cell>
          <cell r="F314" t="str">
            <v>Nam</v>
          </cell>
          <cell r="G314" t="str">
            <v>Đã Đăng Ký (chưa học xong)</v>
          </cell>
          <cell r="H314">
            <v>6.9</v>
          </cell>
          <cell r="I314">
            <v>4</v>
          </cell>
          <cell r="J314">
            <v>8.5</v>
          </cell>
          <cell r="K314">
            <v>4.0999999999999996</v>
          </cell>
          <cell r="L314">
            <v>4.3</v>
          </cell>
          <cell r="M314">
            <v>4.5999999999999996</v>
          </cell>
          <cell r="N314">
            <v>6.9</v>
          </cell>
          <cell r="O314">
            <v>7.3</v>
          </cell>
          <cell r="P314">
            <v>0</v>
          </cell>
          <cell r="T314">
            <v>7.8</v>
          </cell>
          <cell r="V314">
            <v>9</v>
          </cell>
          <cell r="W314">
            <v>4</v>
          </cell>
          <cell r="X314">
            <v>8.1999999999999993</v>
          </cell>
          <cell r="Y314">
            <v>7.2</v>
          </cell>
          <cell r="Z314">
            <v>6.3</v>
          </cell>
          <cell r="AA314">
            <v>5.9</v>
          </cell>
          <cell r="AB314">
            <v>7.7</v>
          </cell>
          <cell r="AC314">
            <v>5.2</v>
          </cell>
          <cell r="AD314">
            <v>7.1</v>
          </cell>
          <cell r="AE314">
            <v>5.9</v>
          </cell>
          <cell r="AF314">
            <v>8.6999999999999993</v>
          </cell>
          <cell r="AG314">
            <v>5.2</v>
          </cell>
          <cell r="AH314">
            <v>4.5999999999999996</v>
          </cell>
          <cell r="AI314">
            <v>5.5</v>
          </cell>
          <cell r="AJ314">
            <v>7</v>
          </cell>
          <cell r="AK314">
            <v>51</v>
          </cell>
          <cell r="AL314">
            <v>0</v>
          </cell>
          <cell r="AM314">
            <v>4.7</v>
          </cell>
          <cell r="AN314">
            <v>4.5</v>
          </cell>
          <cell r="AO314">
            <v>4.7</v>
          </cell>
          <cell r="AU314">
            <v>0</v>
          </cell>
          <cell r="BA314">
            <v>4.0999999999999996</v>
          </cell>
          <cell r="BB314">
            <v>4</v>
          </cell>
          <cell r="BC314">
            <v>1</v>
          </cell>
          <cell r="BD314">
            <v>7</v>
          </cell>
          <cell r="BE314">
            <v>5.7</v>
          </cell>
          <cell r="BF314">
            <v>8.4</v>
          </cell>
          <cell r="BG314">
            <v>6.4</v>
          </cell>
          <cell r="BH314">
            <v>8.5</v>
          </cell>
          <cell r="BI314">
            <v>4.5</v>
          </cell>
          <cell r="BJ314">
            <v>5.3</v>
          </cell>
          <cell r="BK314">
            <v>7</v>
          </cell>
          <cell r="BL314">
            <v>7.2</v>
          </cell>
          <cell r="BM314">
            <v>4.5999999999999996</v>
          </cell>
          <cell r="BN314">
            <v>5.6</v>
          </cell>
          <cell r="BO314">
            <v>4.5999999999999996</v>
          </cell>
          <cell r="BP314">
            <v>6</v>
          </cell>
          <cell r="BQ314">
            <v>7.4</v>
          </cell>
          <cell r="BR314">
            <v>5.6</v>
          </cell>
          <cell r="BS314">
            <v>4.5</v>
          </cell>
          <cell r="BT314">
            <v>5.9</v>
          </cell>
          <cell r="BV314">
            <v>6.7</v>
          </cell>
          <cell r="BX314">
            <v>7.7</v>
          </cell>
          <cell r="BZ314">
            <v>4.0999999999999996</v>
          </cell>
          <cell r="CA314">
            <v>6.8</v>
          </cell>
          <cell r="CB314">
            <v>9</v>
          </cell>
          <cell r="CC314">
            <v>57</v>
          </cell>
          <cell r="CD314">
            <v>0</v>
          </cell>
          <cell r="CE314">
            <v>5</v>
          </cell>
          <cell r="CF314">
            <v>7.9</v>
          </cell>
          <cell r="CG314">
            <v>7</v>
          </cell>
          <cell r="CH314">
            <v>8.1999999999999993</v>
          </cell>
          <cell r="CI314">
            <v>5.2</v>
          </cell>
          <cell r="CJ314">
            <v>7.4</v>
          </cell>
          <cell r="CL314">
            <v>5.3</v>
          </cell>
          <cell r="CM314">
            <v>5.7</v>
          </cell>
          <cell r="CN314">
            <v>7.1</v>
          </cell>
          <cell r="CO314">
            <v>7.1</v>
          </cell>
          <cell r="CP314">
            <v>7.8</v>
          </cell>
          <cell r="CQ314">
            <v>28</v>
          </cell>
          <cell r="CR314">
            <v>0</v>
          </cell>
          <cell r="CS314">
            <v>6.4</v>
          </cell>
          <cell r="CY314">
            <v>5</v>
          </cell>
          <cell r="CZ314">
            <v>0</v>
          </cell>
          <cell r="DA314">
            <v>145</v>
          </cell>
          <cell r="DB314">
            <v>1</v>
          </cell>
          <cell r="DC314">
            <v>146</v>
          </cell>
          <cell r="DD314">
            <v>145</v>
          </cell>
          <cell r="DE314">
            <v>6.34</v>
          </cell>
          <cell r="DF314">
            <v>2.46</v>
          </cell>
        </row>
        <row r="315">
          <cell r="A315">
            <v>23217111432</v>
          </cell>
          <cell r="B315" t="str">
            <v>Đặng</v>
          </cell>
          <cell r="C315" t="str">
            <v>Hữu</v>
          </cell>
          <cell r="D315" t="str">
            <v>Tài</v>
          </cell>
          <cell r="E315">
            <v>36346</v>
          </cell>
          <cell r="F315" t="str">
            <v>Nam</v>
          </cell>
          <cell r="G315" t="str">
            <v>Đã Học Xong</v>
          </cell>
          <cell r="H315">
            <v>7.7</v>
          </cell>
          <cell r="I315">
            <v>6.9</v>
          </cell>
          <cell r="J315">
            <v>7.8</v>
          </cell>
          <cell r="K315">
            <v>7</v>
          </cell>
          <cell r="L315">
            <v>5.4</v>
          </cell>
          <cell r="M315">
            <v>4.0999999999999996</v>
          </cell>
          <cell r="N315">
            <v>4.5</v>
          </cell>
          <cell r="P315">
            <v>8.6</v>
          </cell>
          <cell r="U315">
            <v>5.7</v>
          </cell>
          <cell r="V315">
            <v>7.8</v>
          </cell>
          <cell r="W315">
            <v>8.6</v>
          </cell>
          <cell r="X315">
            <v>8.4</v>
          </cell>
          <cell r="Y315">
            <v>7.2</v>
          </cell>
          <cell r="Z315">
            <v>5.9</v>
          </cell>
          <cell r="AA315">
            <v>7.4</v>
          </cell>
          <cell r="AB315">
            <v>7.8</v>
          </cell>
          <cell r="AC315">
            <v>4.4000000000000004</v>
          </cell>
          <cell r="AD315">
            <v>4.0999999999999996</v>
          </cell>
          <cell r="AE315">
            <v>7.6</v>
          </cell>
          <cell r="AF315">
            <v>6.3</v>
          </cell>
          <cell r="AG315">
            <v>5.5</v>
          </cell>
          <cell r="AH315">
            <v>5.2</v>
          </cell>
          <cell r="AI315">
            <v>4.5</v>
          </cell>
          <cell r="AJ315">
            <v>5</v>
          </cell>
          <cell r="AK315">
            <v>51</v>
          </cell>
          <cell r="AL315">
            <v>0</v>
          </cell>
          <cell r="AM315">
            <v>6.5</v>
          </cell>
          <cell r="AN315">
            <v>8.3000000000000007</v>
          </cell>
          <cell r="AO315">
            <v>6.7</v>
          </cell>
          <cell r="AU315">
            <v>7.1</v>
          </cell>
          <cell r="BA315">
            <v>7.6</v>
          </cell>
          <cell r="BB315">
            <v>5</v>
          </cell>
          <cell r="BC315">
            <v>0</v>
          </cell>
          <cell r="BD315">
            <v>7.3</v>
          </cell>
          <cell r="BE315">
            <v>6.3</v>
          </cell>
          <cell r="BF315">
            <v>5</v>
          </cell>
          <cell r="BG315">
            <v>4.2</v>
          </cell>
          <cell r="BH315">
            <v>4.2</v>
          </cell>
          <cell r="BI315">
            <v>6</v>
          </cell>
          <cell r="BJ315">
            <v>5.0999999999999996</v>
          </cell>
          <cell r="BK315">
            <v>4.4000000000000004</v>
          </cell>
          <cell r="BL315">
            <v>6.2</v>
          </cell>
          <cell r="BM315">
            <v>5.8</v>
          </cell>
          <cell r="BN315">
            <v>4.3</v>
          </cell>
          <cell r="BO315">
            <v>6.5</v>
          </cell>
          <cell r="BP315">
            <v>7.8</v>
          </cell>
          <cell r="BQ315">
            <v>8.5</v>
          </cell>
          <cell r="BR315">
            <v>6.2</v>
          </cell>
          <cell r="BS315">
            <v>4.7</v>
          </cell>
          <cell r="BT315">
            <v>5.3</v>
          </cell>
          <cell r="BV315">
            <v>7.4</v>
          </cell>
          <cell r="BX315">
            <v>6.7</v>
          </cell>
          <cell r="BZ315">
            <v>8.5</v>
          </cell>
          <cell r="CA315">
            <v>7</v>
          </cell>
          <cell r="CB315">
            <v>6.3</v>
          </cell>
          <cell r="CC315">
            <v>57</v>
          </cell>
          <cell r="CD315">
            <v>0</v>
          </cell>
          <cell r="CE315">
            <v>6.9</v>
          </cell>
          <cell r="CF315">
            <v>5.9</v>
          </cell>
          <cell r="CG315">
            <v>8.6</v>
          </cell>
          <cell r="CH315">
            <v>5.8</v>
          </cell>
          <cell r="CI315">
            <v>5.8</v>
          </cell>
          <cell r="CJ315">
            <v>6.8</v>
          </cell>
          <cell r="CL315">
            <v>7.3</v>
          </cell>
          <cell r="CM315">
            <v>7.5</v>
          </cell>
          <cell r="CN315">
            <v>6.7</v>
          </cell>
          <cell r="CO315">
            <v>8.6999999999999993</v>
          </cell>
          <cell r="CP315">
            <v>6.8</v>
          </cell>
          <cell r="CQ315">
            <v>28</v>
          </cell>
          <cell r="CR315">
            <v>0</v>
          </cell>
          <cell r="CS315">
            <v>8.9</v>
          </cell>
          <cell r="CY315">
            <v>5</v>
          </cell>
          <cell r="CZ315">
            <v>0</v>
          </cell>
          <cell r="DA315">
            <v>146</v>
          </cell>
          <cell r="DB315">
            <v>0</v>
          </cell>
          <cell r="DC315">
            <v>146</v>
          </cell>
          <cell r="DD315">
            <v>146</v>
          </cell>
          <cell r="DE315">
            <v>6.39</v>
          </cell>
          <cell r="DF315">
            <v>2.46</v>
          </cell>
        </row>
        <row r="316">
          <cell r="A316">
            <v>2321714467</v>
          </cell>
          <cell r="B316" t="str">
            <v>Nguyễn</v>
          </cell>
          <cell r="C316" t="str">
            <v>Phước</v>
          </cell>
          <cell r="D316" t="str">
            <v>Tài</v>
          </cell>
          <cell r="E316">
            <v>36339</v>
          </cell>
          <cell r="F316" t="str">
            <v>Nam</v>
          </cell>
          <cell r="G316" t="str">
            <v>Đã Học Xong</v>
          </cell>
          <cell r="H316">
            <v>8.3000000000000007</v>
          </cell>
          <cell r="I316">
            <v>7.5</v>
          </cell>
          <cell r="J316">
            <v>8.1999999999999993</v>
          </cell>
          <cell r="K316">
            <v>5.3</v>
          </cell>
          <cell r="L316">
            <v>7.3</v>
          </cell>
          <cell r="M316">
            <v>5.9</v>
          </cell>
          <cell r="N316">
            <v>5.7</v>
          </cell>
          <cell r="O316">
            <v>8.1999999999999993</v>
          </cell>
          <cell r="U316">
            <v>6.9</v>
          </cell>
          <cell r="V316">
            <v>7.9</v>
          </cell>
          <cell r="W316">
            <v>9.1</v>
          </cell>
          <cell r="X316">
            <v>8.6999999999999993</v>
          </cell>
          <cell r="Y316">
            <v>7.5</v>
          </cell>
          <cell r="Z316">
            <v>5.4</v>
          </cell>
          <cell r="AA316">
            <v>6.8</v>
          </cell>
          <cell r="AB316">
            <v>7.8</v>
          </cell>
          <cell r="AC316">
            <v>6.3</v>
          </cell>
          <cell r="AD316">
            <v>4.3</v>
          </cell>
          <cell r="AE316">
            <v>9.1999999999999993</v>
          </cell>
          <cell r="AF316">
            <v>7</v>
          </cell>
          <cell r="AG316">
            <v>5.5</v>
          </cell>
          <cell r="AH316">
            <v>4.2</v>
          </cell>
          <cell r="AI316">
            <v>6.8</v>
          </cell>
          <cell r="AJ316">
            <v>5</v>
          </cell>
          <cell r="AK316">
            <v>51</v>
          </cell>
          <cell r="AL316">
            <v>0</v>
          </cell>
          <cell r="AM316">
            <v>9.1999999999999993</v>
          </cell>
          <cell r="AN316">
            <v>9</v>
          </cell>
          <cell r="AS316">
            <v>5.7</v>
          </cell>
          <cell r="AY316">
            <v>8.4</v>
          </cell>
          <cell r="BA316">
            <v>8.4</v>
          </cell>
          <cell r="BB316">
            <v>5</v>
          </cell>
          <cell r="BC316">
            <v>0</v>
          </cell>
          <cell r="BD316">
            <v>7.4</v>
          </cell>
          <cell r="BE316">
            <v>6</v>
          </cell>
          <cell r="BF316">
            <v>6.8</v>
          </cell>
          <cell r="BG316">
            <v>4.7</v>
          </cell>
          <cell r="BH316">
            <v>5.7</v>
          </cell>
          <cell r="BI316">
            <v>4.8</v>
          </cell>
          <cell r="BJ316">
            <v>6.5</v>
          </cell>
          <cell r="BK316">
            <v>5.7</v>
          </cell>
          <cell r="BL316">
            <v>6.2</v>
          </cell>
          <cell r="BM316">
            <v>6.5</v>
          </cell>
          <cell r="BN316">
            <v>5.4</v>
          </cell>
          <cell r="BO316">
            <v>5.6</v>
          </cell>
          <cell r="BP316">
            <v>7.6</v>
          </cell>
          <cell r="BQ316">
            <v>8.6</v>
          </cell>
          <cell r="BR316">
            <v>6.5</v>
          </cell>
          <cell r="BS316">
            <v>5.2</v>
          </cell>
          <cell r="BT316">
            <v>6.1</v>
          </cell>
          <cell r="BV316">
            <v>7.3</v>
          </cell>
          <cell r="BX316">
            <v>7.4</v>
          </cell>
          <cell r="BZ316">
            <v>6.2</v>
          </cell>
          <cell r="CA316">
            <v>6.3</v>
          </cell>
          <cell r="CB316">
            <v>7.8</v>
          </cell>
          <cell r="CC316">
            <v>57</v>
          </cell>
          <cell r="CD316">
            <v>0</v>
          </cell>
          <cell r="CE316">
            <v>6</v>
          </cell>
          <cell r="CF316">
            <v>6.6</v>
          </cell>
          <cell r="CG316">
            <v>6.2</v>
          </cell>
          <cell r="CH316">
            <v>7.6</v>
          </cell>
          <cell r="CI316">
            <v>5.7</v>
          </cell>
          <cell r="CJ316">
            <v>8.9</v>
          </cell>
          <cell r="CL316">
            <v>5.5</v>
          </cell>
          <cell r="CM316">
            <v>6.8</v>
          </cell>
          <cell r="CN316">
            <v>6.5</v>
          </cell>
          <cell r="CO316">
            <v>7.1</v>
          </cell>
          <cell r="CP316">
            <v>6.6</v>
          </cell>
          <cell r="CQ316">
            <v>28</v>
          </cell>
          <cell r="CR316">
            <v>0</v>
          </cell>
          <cell r="CS316">
            <v>8.2200000000000006</v>
          </cell>
          <cell r="CY316">
            <v>5</v>
          </cell>
          <cell r="CZ316">
            <v>0</v>
          </cell>
          <cell r="DA316">
            <v>146</v>
          </cell>
          <cell r="DB316">
            <v>0</v>
          </cell>
          <cell r="DC316">
            <v>146</v>
          </cell>
          <cell r="DD316">
            <v>146</v>
          </cell>
          <cell r="DE316">
            <v>6.62</v>
          </cell>
          <cell r="DF316">
            <v>2.61</v>
          </cell>
        </row>
        <row r="317">
          <cell r="A317">
            <v>2321716971</v>
          </cell>
          <cell r="B317" t="str">
            <v>Nguyễn</v>
          </cell>
          <cell r="C317" t="str">
            <v>Văn Phú</v>
          </cell>
          <cell r="D317" t="str">
            <v>Tài</v>
          </cell>
          <cell r="E317">
            <v>36319</v>
          </cell>
          <cell r="F317" t="str">
            <v>Nam</v>
          </cell>
          <cell r="G317" t="str">
            <v>Đã Học Xong</v>
          </cell>
          <cell r="H317">
            <v>8.1999999999999993</v>
          </cell>
          <cell r="I317">
            <v>7.3</v>
          </cell>
          <cell r="J317">
            <v>7.8</v>
          </cell>
          <cell r="K317">
            <v>4.7</v>
          </cell>
          <cell r="L317">
            <v>6.9</v>
          </cell>
          <cell r="M317">
            <v>6.3</v>
          </cell>
          <cell r="N317">
            <v>5.3</v>
          </cell>
          <cell r="P317">
            <v>6.5</v>
          </cell>
          <cell r="T317">
            <v>6.8</v>
          </cell>
          <cell r="U317">
            <v>5.6</v>
          </cell>
          <cell r="W317">
            <v>5.5</v>
          </cell>
          <cell r="X317">
            <v>7.8</v>
          </cell>
          <cell r="Y317">
            <v>7.9</v>
          </cell>
          <cell r="Z317">
            <v>6.2</v>
          </cell>
          <cell r="AA317">
            <v>7.8</v>
          </cell>
          <cell r="AB317">
            <v>6.8</v>
          </cell>
          <cell r="AC317">
            <v>7.7</v>
          </cell>
          <cell r="AD317">
            <v>8.1</v>
          </cell>
          <cell r="AE317">
            <v>5.9</v>
          </cell>
          <cell r="AF317">
            <v>8.1999999999999993</v>
          </cell>
          <cell r="AG317">
            <v>6.9</v>
          </cell>
          <cell r="AH317">
            <v>6.8</v>
          </cell>
          <cell r="AI317">
            <v>6.8</v>
          </cell>
          <cell r="AJ317">
            <v>8.5</v>
          </cell>
          <cell r="AK317">
            <v>51</v>
          </cell>
          <cell r="AL317">
            <v>0</v>
          </cell>
          <cell r="AM317">
            <v>8.1</v>
          </cell>
          <cell r="AN317">
            <v>7.6</v>
          </cell>
          <cell r="AO317">
            <v>7.3</v>
          </cell>
          <cell r="AU317">
            <v>5.8</v>
          </cell>
          <cell r="BA317">
            <v>6.6</v>
          </cell>
          <cell r="BB317">
            <v>5</v>
          </cell>
          <cell r="BC317">
            <v>0</v>
          </cell>
          <cell r="BD317">
            <v>5.8</v>
          </cell>
          <cell r="BE317">
            <v>5.4</v>
          </cell>
          <cell r="BF317">
            <v>6.3</v>
          </cell>
          <cell r="BG317">
            <v>4.0999999999999996</v>
          </cell>
          <cell r="BH317">
            <v>5.7</v>
          </cell>
          <cell r="BI317">
            <v>7.6</v>
          </cell>
          <cell r="BJ317">
            <v>8.9</v>
          </cell>
          <cell r="BK317">
            <v>5.2</v>
          </cell>
          <cell r="BL317">
            <v>6.5</v>
          </cell>
          <cell r="BM317">
            <v>4.7</v>
          </cell>
          <cell r="BN317">
            <v>4.4000000000000004</v>
          </cell>
          <cell r="BO317">
            <v>6.7</v>
          </cell>
          <cell r="BP317">
            <v>5.5</v>
          </cell>
          <cell r="BQ317">
            <v>5</v>
          </cell>
          <cell r="BR317">
            <v>6.5</v>
          </cell>
          <cell r="BS317">
            <v>7</v>
          </cell>
          <cell r="BT317">
            <v>6.8</v>
          </cell>
          <cell r="BV317">
            <v>8.8000000000000007</v>
          </cell>
          <cell r="BX317">
            <v>8.3000000000000007</v>
          </cell>
          <cell r="BZ317">
            <v>8.6999999999999993</v>
          </cell>
          <cell r="CA317">
            <v>7.4</v>
          </cell>
          <cell r="CB317">
            <v>8.3000000000000007</v>
          </cell>
          <cell r="CC317">
            <v>57</v>
          </cell>
          <cell r="CD317">
            <v>0</v>
          </cell>
          <cell r="CE317">
            <v>7.3</v>
          </cell>
          <cell r="CF317">
            <v>6.8</v>
          </cell>
          <cell r="CG317">
            <v>8.8000000000000007</v>
          </cell>
          <cell r="CH317">
            <v>7.6</v>
          </cell>
          <cell r="CI317">
            <v>7.6</v>
          </cell>
          <cell r="CJ317">
            <v>9.4</v>
          </cell>
          <cell r="CL317">
            <v>7</v>
          </cell>
          <cell r="CM317">
            <v>7.7</v>
          </cell>
          <cell r="CN317">
            <v>7.1</v>
          </cell>
          <cell r="CO317">
            <v>8.8000000000000007</v>
          </cell>
          <cell r="CP317">
            <v>8.1</v>
          </cell>
          <cell r="CQ317">
            <v>28</v>
          </cell>
          <cell r="CR317">
            <v>0</v>
          </cell>
          <cell r="CS317">
            <v>8.9</v>
          </cell>
          <cell r="CY317">
            <v>5</v>
          </cell>
          <cell r="CZ317">
            <v>0</v>
          </cell>
          <cell r="DA317">
            <v>146</v>
          </cell>
          <cell r="DB317">
            <v>0</v>
          </cell>
          <cell r="DC317">
            <v>146</v>
          </cell>
          <cell r="DD317">
            <v>146</v>
          </cell>
          <cell r="DE317">
            <v>6.93</v>
          </cell>
          <cell r="DF317">
            <v>2.8</v>
          </cell>
        </row>
        <row r="318">
          <cell r="A318">
            <v>2221727382</v>
          </cell>
          <cell r="B318" t="str">
            <v>Phan</v>
          </cell>
          <cell r="C318" t="str">
            <v>Thiện</v>
          </cell>
          <cell r="D318" t="str">
            <v>Tâm</v>
          </cell>
          <cell r="E318">
            <v>35750</v>
          </cell>
          <cell r="F318" t="str">
            <v>Nam</v>
          </cell>
          <cell r="G318" t="str">
            <v>Đã Học Xong</v>
          </cell>
          <cell r="H318">
            <v>7.7</v>
          </cell>
          <cell r="I318">
            <v>7.2</v>
          </cell>
          <cell r="J318">
            <v>6.1</v>
          </cell>
          <cell r="K318">
            <v>6</v>
          </cell>
          <cell r="L318">
            <v>7.4</v>
          </cell>
          <cell r="M318">
            <v>4.8</v>
          </cell>
          <cell r="N318">
            <v>4.9000000000000004</v>
          </cell>
          <cell r="O318">
            <v>7.4</v>
          </cell>
          <cell r="P318" t="str">
            <v>X</v>
          </cell>
          <cell r="U318">
            <v>5.9</v>
          </cell>
          <cell r="V318">
            <v>6.2</v>
          </cell>
          <cell r="W318">
            <v>7</v>
          </cell>
          <cell r="X318">
            <v>8</v>
          </cell>
          <cell r="Y318">
            <v>7.9</v>
          </cell>
          <cell r="Z318">
            <v>5.2</v>
          </cell>
          <cell r="AA318">
            <v>6.4</v>
          </cell>
          <cell r="AB318">
            <v>6.9</v>
          </cell>
          <cell r="AC318">
            <v>6.8</v>
          </cell>
          <cell r="AD318">
            <v>4.7</v>
          </cell>
          <cell r="AE318">
            <v>8.1999999999999993</v>
          </cell>
          <cell r="AF318">
            <v>6</v>
          </cell>
          <cell r="AG318">
            <v>5</v>
          </cell>
          <cell r="AH318">
            <v>4</v>
          </cell>
          <cell r="AI318">
            <v>5.8</v>
          </cell>
          <cell r="AJ318">
            <v>5.0999999999999996</v>
          </cell>
          <cell r="AK318">
            <v>51</v>
          </cell>
          <cell r="AL318">
            <v>0</v>
          </cell>
          <cell r="AM318">
            <v>6.3</v>
          </cell>
          <cell r="AN318">
            <v>6.9</v>
          </cell>
          <cell r="AQ318">
            <v>5</v>
          </cell>
          <cell r="AZ318">
            <v>8.6999999999999993</v>
          </cell>
          <cell r="BA318">
            <v>7</v>
          </cell>
          <cell r="BB318">
            <v>5</v>
          </cell>
          <cell r="BC318">
            <v>0</v>
          </cell>
          <cell r="BD318">
            <v>4</v>
          </cell>
          <cell r="BE318">
            <v>5.7</v>
          </cell>
          <cell r="BF318">
            <v>6.1</v>
          </cell>
          <cell r="BG318">
            <v>7</v>
          </cell>
          <cell r="BH318">
            <v>6.2</v>
          </cell>
          <cell r="BI318">
            <v>4.9000000000000004</v>
          </cell>
          <cell r="BJ318">
            <v>6.1</v>
          </cell>
          <cell r="BK318">
            <v>6.7</v>
          </cell>
          <cell r="BL318">
            <v>5.4</v>
          </cell>
          <cell r="BM318">
            <v>6.2</v>
          </cell>
          <cell r="BN318">
            <v>4.0999999999999996</v>
          </cell>
          <cell r="BO318">
            <v>5.3</v>
          </cell>
          <cell r="BP318">
            <v>6</v>
          </cell>
          <cell r="BQ318">
            <v>6.1</v>
          </cell>
          <cell r="BR318">
            <v>8.9</v>
          </cell>
          <cell r="BS318">
            <v>4.5999999999999996</v>
          </cell>
          <cell r="BT318">
            <v>4.8</v>
          </cell>
          <cell r="BV318">
            <v>5.4</v>
          </cell>
          <cell r="BX318">
            <v>5.7</v>
          </cell>
          <cell r="BZ318">
            <v>7.6</v>
          </cell>
          <cell r="CA318">
            <v>6</v>
          </cell>
          <cell r="CB318">
            <v>7.6</v>
          </cell>
          <cell r="CC318">
            <v>57</v>
          </cell>
          <cell r="CD318">
            <v>0</v>
          </cell>
          <cell r="CE318">
            <v>4.7</v>
          </cell>
          <cell r="CF318">
            <v>6.7</v>
          </cell>
          <cell r="CG318">
            <v>4.0999999999999996</v>
          </cell>
          <cell r="CH318">
            <v>8</v>
          </cell>
          <cell r="CI318">
            <v>7.9</v>
          </cell>
          <cell r="CJ318">
            <v>7.4</v>
          </cell>
          <cell r="CL318">
            <v>4.9000000000000004</v>
          </cell>
          <cell r="CM318">
            <v>5.5</v>
          </cell>
          <cell r="CN318">
            <v>6.8</v>
          </cell>
          <cell r="CO318">
            <v>8.1999999999999993</v>
          </cell>
          <cell r="CP318">
            <v>8.5</v>
          </cell>
          <cell r="CQ318">
            <v>28</v>
          </cell>
          <cell r="CR318">
            <v>0</v>
          </cell>
          <cell r="CS318">
            <v>8.4</v>
          </cell>
          <cell r="CY318">
            <v>5</v>
          </cell>
          <cell r="CZ318">
            <v>0</v>
          </cell>
          <cell r="DA318">
            <v>146</v>
          </cell>
          <cell r="DB318">
            <v>0</v>
          </cell>
          <cell r="DC318">
            <v>146</v>
          </cell>
          <cell r="DD318">
            <v>146</v>
          </cell>
          <cell r="DE318">
            <v>6.24</v>
          </cell>
          <cell r="DF318">
            <v>2.39</v>
          </cell>
        </row>
        <row r="319">
          <cell r="A319">
            <v>2320237433</v>
          </cell>
          <cell r="B319" t="str">
            <v>Trương</v>
          </cell>
          <cell r="C319" t="str">
            <v>Trần Khánh</v>
          </cell>
          <cell r="D319" t="str">
            <v>Tâm</v>
          </cell>
          <cell r="E319">
            <v>36439</v>
          </cell>
          <cell r="F319" t="str">
            <v>Nữ</v>
          </cell>
          <cell r="G319" t="str">
            <v>Đã Học Xong</v>
          </cell>
          <cell r="H319">
            <v>8</v>
          </cell>
          <cell r="I319">
            <v>7.7</v>
          </cell>
          <cell r="J319">
            <v>8.1999999999999993</v>
          </cell>
          <cell r="K319">
            <v>7.3</v>
          </cell>
          <cell r="L319">
            <v>6.6</v>
          </cell>
          <cell r="M319">
            <v>7.6</v>
          </cell>
          <cell r="N319">
            <v>4</v>
          </cell>
          <cell r="P319">
            <v>6.2</v>
          </cell>
          <cell r="T319">
            <v>7.6</v>
          </cell>
          <cell r="U319">
            <v>9.3000000000000007</v>
          </cell>
          <cell r="W319">
            <v>6.9</v>
          </cell>
          <cell r="X319">
            <v>7.6</v>
          </cell>
          <cell r="Y319">
            <v>7.1</v>
          </cell>
          <cell r="Z319">
            <v>7</v>
          </cell>
          <cell r="AA319">
            <v>8.5</v>
          </cell>
          <cell r="AB319">
            <v>8.1</v>
          </cell>
          <cell r="AC319">
            <v>5.7</v>
          </cell>
          <cell r="AD319">
            <v>4.8</v>
          </cell>
          <cell r="AE319">
            <v>6.1</v>
          </cell>
          <cell r="AF319">
            <v>8.9</v>
          </cell>
          <cell r="AG319">
            <v>5.9</v>
          </cell>
          <cell r="AH319">
            <v>6.4</v>
          </cell>
          <cell r="AI319">
            <v>5.2</v>
          </cell>
          <cell r="AJ319">
            <v>5.6</v>
          </cell>
          <cell r="AK319">
            <v>51</v>
          </cell>
          <cell r="AL319">
            <v>0</v>
          </cell>
          <cell r="AM319">
            <v>4.7</v>
          </cell>
          <cell r="AN319">
            <v>4.5</v>
          </cell>
          <cell r="AO319">
            <v>7.3</v>
          </cell>
          <cell r="AU319">
            <v>8.6999999999999993</v>
          </cell>
          <cell r="BA319">
            <v>8.1999999999999993</v>
          </cell>
          <cell r="BB319">
            <v>5</v>
          </cell>
          <cell r="BC319">
            <v>0</v>
          </cell>
          <cell r="BD319">
            <v>7.8</v>
          </cell>
          <cell r="BE319">
            <v>4.7</v>
          </cell>
          <cell r="BF319">
            <v>6.2</v>
          </cell>
          <cell r="BG319">
            <v>6.4</v>
          </cell>
          <cell r="BH319">
            <v>4.5</v>
          </cell>
          <cell r="BI319">
            <v>5.2</v>
          </cell>
          <cell r="BJ319">
            <v>4.7</v>
          </cell>
          <cell r="BK319">
            <v>5.8</v>
          </cell>
          <cell r="BL319">
            <v>7.6</v>
          </cell>
          <cell r="BM319">
            <v>4.8</v>
          </cell>
          <cell r="BN319">
            <v>7</v>
          </cell>
          <cell r="BO319">
            <v>7.9</v>
          </cell>
          <cell r="BP319">
            <v>5.3</v>
          </cell>
          <cell r="BQ319">
            <v>7.6</v>
          </cell>
          <cell r="BR319">
            <v>5.7</v>
          </cell>
          <cell r="BS319">
            <v>6</v>
          </cell>
          <cell r="BT319">
            <v>5.7</v>
          </cell>
          <cell r="BV319">
            <v>7.5</v>
          </cell>
          <cell r="BX319">
            <v>8.4</v>
          </cell>
          <cell r="BZ319">
            <v>9.3000000000000007</v>
          </cell>
          <cell r="CA319">
            <v>5.9</v>
          </cell>
          <cell r="CB319">
            <v>9.1</v>
          </cell>
          <cell r="CC319">
            <v>57</v>
          </cell>
          <cell r="CD319">
            <v>0</v>
          </cell>
          <cell r="CE319">
            <v>6.6</v>
          </cell>
          <cell r="CF319">
            <v>6.2</v>
          </cell>
          <cell r="CG319">
            <v>8.3000000000000007</v>
          </cell>
          <cell r="CH319">
            <v>6.1</v>
          </cell>
          <cell r="CI319">
            <v>7</v>
          </cell>
          <cell r="CJ319">
            <v>8.5</v>
          </cell>
          <cell r="CL319">
            <v>6.5</v>
          </cell>
          <cell r="CM319">
            <v>8.6999999999999993</v>
          </cell>
          <cell r="CN319">
            <v>7.6</v>
          </cell>
          <cell r="CO319">
            <v>8.6999999999999993</v>
          </cell>
          <cell r="CP319">
            <v>8.1</v>
          </cell>
          <cell r="CQ319">
            <v>28</v>
          </cell>
          <cell r="CR319">
            <v>0</v>
          </cell>
          <cell r="CS319">
            <v>9</v>
          </cell>
          <cell r="CY319">
            <v>5</v>
          </cell>
          <cell r="CZ319">
            <v>0</v>
          </cell>
          <cell r="DA319">
            <v>146</v>
          </cell>
          <cell r="DB319">
            <v>0</v>
          </cell>
          <cell r="DC319">
            <v>146</v>
          </cell>
          <cell r="DD319">
            <v>146</v>
          </cell>
          <cell r="DE319">
            <v>6.89</v>
          </cell>
          <cell r="DF319">
            <v>2.81</v>
          </cell>
        </row>
        <row r="320">
          <cell r="A320">
            <v>2320262229</v>
          </cell>
          <cell r="B320" t="str">
            <v>Ngô</v>
          </cell>
          <cell r="C320" t="str">
            <v>Thị Ngọc</v>
          </cell>
          <cell r="D320" t="str">
            <v>Tâm</v>
          </cell>
          <cell r="E320">
            <v>36287</v>
          </cell>
          <cell r="F320" t="str">
            <v>Nữ</v>
          </cell>
          <cell r="G320" t="str">
            <v>Đã Đăng Ký (chưa học xong)</v>
          </cell>
          <cell r="H320">
            <v>7</v>
          </cell>
          <cell r="I320">
            <v>7.3</v>
          </cell>
          <cell r="J320">
            <v>5.3</v>
          </cell>
          <cell r="K320">
            <v>6</v>
          </cell>
          <cell r="L320">
            <v>6.3</v>
          </cell>
          <cell r="M320">
            <v>5.0999999999999996</v>
          </cell>
          <cell r="N320">
            <v>6</v>
          </cell>
          <cell r="P320">
            <v>8.1</v>
          </cell>
          <cell r="U320">
            <v>8.1</v>
          </cell>
          <cell r="V320">
            <v>4.8</v>
          </cell>
          <cell r="W320">
            <v>9.8000000000000007</v>
          </cell>
          <cell r="X320">
            <v>8.8000000000000007</v>
          </cell>
          <cell r="Y320">
            <v>5.3</v>
          </cell>
          <cell r="Z320">
            <v>7.5</v>
          </cell>
          <cell r="AA320">
            <v>8</v>
          </cell>
          <cell r="AB320">
            <v>7.9</v>
          </cell>
          <cell r="AC320">
            <v>7.1</v>
          </cell>
          <cell r="AD320">
            <v>6.7</v>
          </cell>
          <cell r="AE320">
            <v>6.3</v>
          </cell>
          <cell r="AF320">
            <v>8.5</v>
          </cell>
          <cell r="AG320">
            <v>7.7</v>
          </cell>
          <cell r="AH320">
            <v>5.6</v>
          </cell>
          <cell r="AI320">
            <v>5.5</v>
          </cell>
          <cell r="AJ320">
            <v>5.6</v>
          </cell>
          <cell r="AK320">
            <v>51</v>
          </cell>
          <cell r="AL320">
            <v>0</v>
          </cell>
          <cell r="AM320">
            <v>6.5</v>
          </cell>
          <cell r="AN320">
            <v>5</v>
          </cell>
          <cell r="AQ320">
            <v>5.7</v>
          </cell>
          <cell r="AW320">
            <v>0</v>
          </cell>
          <cell r="BA320">
            <v>5.9</v>
          </cell>
          <cell r="BB320">
            <v>4</v>
          </cell>
          <cell r="BC320">
            <v>1</v>
          </cell>
          <cell r="BD320">
            <v>5.3</v>
          </cell>
          <cell r="BE320">
            <v>6.4</v>
          </cell>
          <cell r="BF320">
            <v>5.4</v>
          </cell>
          <cell r="BG320">
            <v>4.9000000000000004</v>
          </cell>
          <cell r="BH320">
            <v>4.4000000000000004</v>
          </cell>
          <cell r="BI320">
            <v>6.6</v>
          </cell>
          <cell r="BJ320">
            <v>5.8</v>
          </cell>
          <cell r="BK320">
            <v>5.9</v>
          </cell>
          <cell r="BL320">
            <v>7.6</v>
          </cell>
          <cell r="BM320">
            <v>5.5</v>
          </cell>
          <cell r="BN320">
            <v>0</v>
          </cell>
          <cell r="BO320">
            <v>7.6</v>
          </cell>
          <cell r="BP320">
            <v>5.9</v>
          </cell>
          <cell r="BQ320">
            <v>6.6</v>
          </cell>
          <cell r="BR320">
            <v>6.5</v>
          </cell>
          <cell r="BS320">
            <v>4.5</v>
          </cell>
          <cell r="BT320">
            <v>7.4</v>
          </cell>
          <cell r="BV320">
            <v>5.7</v>
          </cell>
          <cell r="BX320">
            <v>7.6</v>
          </cell>
          <cell r="BZ320">
            <v>8.1999999999999993</v>
          </cell>
          <cell r="CA320">
            <v>6.7</v>
          </cell>
          <cell r="CB320">
            <v>5.2</v>
          </cell>
          <cell r="CC320">
            <v>54</v>
          </cell>
          <cell r="CD320">
            <v>3</v>
          </cell>
          <cell r="CE320">
            <v>7.7</v>
          </cell>
          <cell r="CF320">
            <v>5.0999999999999996</v>
          </cell>
          <cell r="CG320">
            <v>5.8</v>
          </cell>
          <cell r="CH320">
            <v>6.8</v>
          </cell>
          <cell r="CI320">
            <v>9.6</v>
          </cell>
          <cell r="CJ320">
            <v>9</v>
          </cell>
          <cell r="CL320">
            <v>8.4</v>
          </cell>
          <cell r="CM320">
            <v>7.3</v>
          </cell>
          <cell r="CN320">
            <v>7.5</v>
          </cell>
          <cell r="CO320">
            <v>9.4</v>
          </cell>
          <cell r="CP320">
            <v>6.9</v>
          </cell>
          <cell r="CQ320">
            <v>28</v>
          </cell>
          <cell r="CR320">
            <v>0</v>
          </cell>
          <cell r="CS320">
            <v>0</v>
          </cell>
          <cell r="CY320">
            <v>0</v>
          </cell>
          <cell r="CZ320">
            <v>5</v>
          </cell>
          <cell r="DA320">
            <v>137</v>
          </cell>
          <cell r="DB320">
            <v>9</v>
          </cell>
          <cell r="DC320">
            <v>146</v>
          </cell>
          <cell r="DD320">
            <v>145</v>
          </cell>
          <cell r="DE320">
            <v>6.27</v>
          </cell>
          <cell r="DF320">
            <v>2.4700000000000002</v>
          </cell>
        </row>
        <row r="321">
          <cell r="A321">
            <v>2320310716</v>
          </cell>
          <cell r="B321" t="str">
            <v>Phạm</v>
          </cell>
          <cell r="C321" t="str">
            <v>Thị Minh</v>
          </cell>
          <cell r="D321" t="str">
            <v>Tâm</v>
          </cell>
          <cell r="E321">
            <v>36504</v>
          </cell>
          <cell r="F321" t="str">
            <v>Nữ</v>
          </cell>
          <cell r="G321" t="str">
            <v>Đã Học Xong</v>
          </cell>
          <cell r="H321">
            <v>8.1999999999999993</v>
          </cell>
          <cell r="I321">
            <v>7.7</v>
          </cell>
          <cell r="J321">
            <v>8.4</v>
          </cell>
          <cell r="K321">
            <v>7.5</v>
          </cell>
          <cell r="L321">
            <v>6.3</v>
          </cell>
          <cell r="M321">
            <v>6.9</v>
          </cell>
          <cell r="N321">
            <v>6.3</v>
          </cell>
          <cell r="P321">
            <v>5.7</v>
          </cell>
          <cell r="U321">
            <v>7.8</v>
          </cell>
          <cell r="V321">
            <v>7.3</v>
          </cell>
          <cell r="W321">
            <v>9.1</v>
          </cell>
          <cell r="X321">
            <v>9</v>
          </cell>
          <cell r="Y321">
            <v>7.4</v>
          </cell>
          <cell r="Z321">
            <v>5.6</v>
          </cell>
          <cell r="AA321">
            <v>7.6</v>
          </cell>
          <cell r="AB321">
            <v>7.9</v>
          </cell>
          <cell r="AC321">
            <v>6.4</v>
          </cell>
          <cell r="AD321">
            <v>6.7</v>
          </cell>
          <cell r="AE321">
            <v>8.1999999999999993</v>
          </cell>
          <cell r="AF321">
            <v>8.6</v>
          </cell>
          <cell r="AG321">
            <v>6.7</v>
          </cell>
          <cell r="AH321">
            <v>6.2</v>
          </cell>
          <cell r="AI321">
            <v>6.3</v>
          </cell>
          <cell r="AJ321">
            <v>8.6</v>
          </cell>
          <cell r="AK321">
            <v>51</v>
          </cell>
          <cell r="AL321">
            <v>0</v>
          </cell>
          <cell r="AM321">
            <v>8</v>
          </cell>
          <cell r="AN321">
            <v>9.1999999999999993</v>
          </cell>
          <cell r="AT321">
            <v>4.7</v>
          </cell>
          <cell r="AZ321">
            <v>6.5</v>
          </cell>
          <cell r="BA321">
            <v>9.6</v>
          </cell>
          <cell r="BB321">
            <v>5</v>
          </cell>
          <cell r="BC321">
            <v>0</v>
          </cell>
          <cell r="BD321">
            <v>7.8</v>
          </cell>
          <cell r="BE321">
            <v>6.8</v>
          </cell>
          <cell r="BF321">
            <v>5.5</v>
          </cell>
          <cell r="BG321">
            <v>5.4</v>
          </cell>
          <cell r="BH321">
            <v>5.7</v>
          </cell>
          <cell r="BI321">
            <v>6</v>
          </cell>
          <cell r="BJ321">
            <v>9.1999999999999993</v>
          </cell>
          <cell r="BK321">
            <v>5.7</v>
          </cell>
          <cell r="BL321">
            <v>5.4</v>
          </cell>
          <cell r="BM321">
            <v>4.7</v>
          </cell>
          <cell r="BN321">
            <v>5</v>
          </cell>
          <cell r="BO321">
            <v>6.3</v>
          </cell>
          <cell r="BP321">
            <v>7.7</v>
          </cell>
          <cell r="BQ321">
            <v>7.3</v>
          </cell>
          <cell r="BR321">
            <v>7.5</v>
          </cell>
          <cell r="BS321">
            <v>6.3</v>
          </cell>
          <cell r="BT321">
            <v>6.3</v>
          </cell>
          <cell r="BV321">
            <v>8.8000000000000007</v>
          </cell>
          <cell r="BX321">
            <v>8.1999999999999993</v>
          </cell>
          <cell r="BZ321">
            <v>8.3000000000000007</v>
          </cell>
          <cell r="CA321">
            <v>4.9000000000000004</v>
          </cell>
          <cell r="CB321">
            <v>8.9</v>
          </cell>
          <cell r="CC321">
            <v>57</v>
          </cell>
          <cell r="CD321">
            <v>0</v>
          </cell>
          <cell r="CE321">
            <v>6.1</v>
          </cell>
          <cell r="CF321">
            <v>6.4</v>
          </cell>
          <cell r="CG321">
            <v>7.2</v>
          </cell>
          <cell r="CH321">
            <v>6.7</v>
          </cell>
          <cell r="CI321">
            <v>7.9</v>
          </cell>
          <cell r="CJ321">
            <v>8</v>
          </cell>
          <cell r="CL321">
            <v>5.3</v>
          </cell>
          <cell r="CM321">
            <v>7.4</v>
          </cell>
          <cell r="CN321">
            <v>7.3</v>
          </cell>
          <cell r="CO321">
            <v>9.1999999999999993</v>
          </cell>
          <cell r="CP321">
            <v>7.7</v>
          </cell>
          <cell r="CQ321">
            <v>28</v>
          </cell>
          <cell r="CR321">
            <v>0</v>
          </cell>
          <cell r="CS321">
            <v>8.6</v>
          </cell>
          <cell r="CY321">
            <v>5</v>
          </cell>
          <cell r="CZ321">
            <v>0</v>
          </cell>
          <cell r="DA321">
            <v>146</v>
          </cell>
          <cell r="DB321">
            <v>0</v>
          </cell>
          <cell r="DC321">
            <v>146</v>
          </cell>
          <cell r="DD321">
            <v>146</v>
          </cell>
          <cell r="DE321">
            <v>6.98</v>
          </cell>
          <cell r="DF321">
            <v>2.83</v>
          </cell>
        </row>
        <row r="322">
          <cell r="A322">
            <v>2320519480</v>
          </cell>
          <cell r="B322" t="str">
            <v>Nguyễn</v>
          </cell>
          <cell r="C322" t="str">
            <v>Thị Thành</v>
          </cell>
          <cell r="D322" t="str">
            <v>Tâm</v>
          </cell>
          <cell r="E322">
            <v>36234</v>
          </cell>
          <cell r="F322" t="str">
            <v>Nữ</v>
          </cell>
          <cell r="G322" t="str">
            <v>Đã Học Xong</v>
          </cell>
          <cell r="H322">
            <v>7.9</v>
          </cell>
          <cell r="I322">
            <v>7.9</v>
          </cell>
          <cell r="J322">
            <v>7.8</v>
          </cell>
          <cell r="K322">
            <v>8.4</v>
          </cell>
          <cell r="L322">
            <v>8</v>
          </cell>
          <cell r="M322">
            <v>9.5</v>
          </cell>
          <cell r="N322">
            <v>7.7</v>
          </cell>
          <cell r="P322">
            <v>9.5</v>
          </cell>
          <cell r="U322">
            <v>7.3</v>
          </cell>
          <cell r="V322">
            <v>9.1</v>
          </cell>
          <cell r="W322">
            <v>8.6</v>
          </cell>
          <cell r="X322">
            <v>9.9</v>
          </cell>
          <cell r="Y322">
            <v>8.1999999999999993</v>
          </cell>
          <cell r="Z322">
            <v>6.4</v>
          </cell>
          <cell r="AA322">
            <v>8.8000000000000007</v>
          </cell>
          <cell r="AB322">
            <v>8.1999999999999993</v>
          </cell>
          <cell r="AC322">
            <v>6.7</v>
          </cell>
          <cell r="AD322">
            <v>6.2</v>
          </cell>
          <cell r="AE322">
            <v>5.0999999999999996</v>
          </cell>
          <cell r="AF322">
            <v>6.9</v>
          </cell>
          <cell r="AG322">
            <v>7.5</v>
          </cell>
          <cell r="AH322">
            <v>5.9</v>
          </cell>
          <cell r="AI322">
            <v>5.8</v>
          </cell>
          <cell r="AJ322">
            <v>8.1</v>
          </cell>
          <cell r="AK322">
            <v>51</v>
          </cell>
          <cell r="AL322">
            <v>0</v>
          </cell>
          <cell r="AM322">
            <v>6.8</v>
          </cell>
          <cell r="AN322">
            <v>4.5</v>
          </cell>
          <cell r="AS322">
            <v>5.7</v>
          </cell>
          <cell r="AY322">
            <v>6.2</v>
          </cell>
          <cell r="BA322">
            <v>5.2</v>
          </cell>
          <cell r="BB322">
            <v>5</v>
          </cell>
          <cell r="BC322">
            <v>0</v>
          </cell>
          <cell r="BD322">
            <v>10</v>
          </cell>
          <cell r="BE322">
            <v>9.3000000000000007</v>
          </cell>
          <cell r="BF322">
            <v>8.8000000000000007</v>
          </cell>
          <cell r="BG322">
            <v>6.6</v>
          </cell>
          <cell r="BH322">
            <v>7</v>
          </cell>
          <cell r="BI322">
            <v>7.2</v>
          </cell>
          <cell r="BJ322">
            <v>9.6999999999999993</v>
          </cell>
          <cell r="BK322">
            <v>6.6</v>
          </cell>
          <cell r="BL322">
            <v>8.4</v>
          </cell>
          <cell r="BM322">
            <v>7.2</v>
          </cell>
          <cell r="BN322">
            <v>7.6</v>
          </cell>
          <cell r="BO322">
            <v>8.4</v>
          </cell>
          <cell r="BP322">
            <v>7.9</v>
          </cell>
          <cell r="BQ322">
            <v>8.5</v>
          </cell>
          <cell r="BR322">
            <v>8.9</v>
          </cell>
          <cell r="BS322">
            <v>8.1999999999999993</v>
          </cell>
          <cell r="BT322">
            <v>9.1999999999999993</v>
          </cell>
          <cell r="BV322">
            <v>7.2</v>
          </cell>
          <cell r="BX322">
            <v>8.5</v>
          </cell>
          <cell r="BZ322">
            <v>7.1</v>
          </cell>
          <cell r="CA322">
            <v>8.6999999999999993</v>
          </cell>
          <cell r="CB322">
            <v>9.6</v>
          </cell>
          <cell r="CC322">
            <v>57</v>
          </cell>
          <cell r="CD322">
            <v>0</v>
          </cell>
          <cell r="CE322">
            <v>7.8</v>
          </cell>
          <cell r="CF322">
            <v>8.9</v>
          </cell>
          <cell r="CG322">
            <v>8.8000000000000007</v>
          </cell>
          <cell r="CH322">
            <v>7.5</v>
          </cell>
          <cell r="CI322">
            <v>8.8000000000000007</v>
          </cell>
          <cell r="CJ322">
            <v>9.3000000000000007</v>
          </cell>
          <cell r="CL322">
            <v>9.1999999999999993</v>
          </cell>
          <cell r="CM322">
            <v>8.9</v>
          </cell>
          <cell r="CN322">
            <v>8.6</v>
          </cell>
          <cell r="CO322">
            <v>9.5</v>
          </cell>
          <cell r="CP322">
            <v>7.9</v>
          </cell>
          <cell r="CQ322">
            <v>28</v>
          </cell>
          <cell r="CR322">
            <v>0</v>
          </cell>
          <cell r="CT322">
            <v>9</v>
          </cell>
          <cell r="CY322">
            <v>5</v>
          </cell>
          <cell r="CZ322">
            <v>0</v>
          </cell>
          <cell r="DA322">
            <v>146</v>
          </cell>
          <cell r="DB322">
            <v>0</v>
          </cell>
          <cell r="DC322">
            <v>146</v>
          </cell>
          <cell r="DD322">
            <v>146</v>
          </cell>
          <cell r="DE322">
            <v>8.15</v>
          </cell>
          <cell r="DF322">
            <v>3.52</v>
          </cell>
        </row>
        <row r="323">
          <cell r="A323">
            <v>23207110019</v>
          </cell>
          <cell r="B323" t="str">
            <v>Nguyễn</v>
          </cell>
          <cell r="C323" t="str">
            <v>Thị Thanh</v>
          </cell>
          <cell r="D323" t="str">
            <v>Tâm</v>
          </cell>
          <cell r="E323">
            <v>36241</v>
          </cell>
          <cell r="F323" t="str">
            <v>Nữ</v>
          </cell>
          <cell r="G323" t="str">
            <v>Đã Học Xong</v>
          </cell>
          <cell r="H323">
            <v>10</v>
          </cell>
          <cell r="I323">
            <v>7.2</v>
          </cell>
          <cell r="J323">
            <v>8.1999999999999993</v>
          </cell>
          <cell r="K323">
            <v>6.1</v>
          </cell>
          <cell r="L323">
            <v>6.7</v>
          </cell>
          <cell r="M323">
            <v>7.4</v>
          </cell>
          <cell r="N323">
            <v>9.4</v>
          </cell>
          <cell r="P323">
            <v>8.5</v>
          </cell>
          <cell r="U323">
            <v>8.1</v>
          </cell>
          <cell r="V323">
            <v>7.8</v>
          </cell>
          <cell r="W323">
            <v>8.3000000000000007</v>
          </cell>
          <cell r="X323">
            <v>9.3000000000000007</v>
          </cell>
          <cell r="Y323">
            <v>7.7</v>
          </cell>
          <cell r="Z323">
            <v>7.6</v>
          </cell>
          <cell r="AA323">
            <v>8.3000000000000007</v>
          </cell>
          <cell r="AB323">
            <v>9.1999999999999993</v>
          </cell>
          <cell r="AC323">
            <v>5.9</v>
          </cell>
          <cell r="AD323">
            <v>7.5</v>
          </cell>
          <cell r="AE323">
            <v>7.9</v>
          </cell>
          <cell r="AF323">
            <v>7.7</v>
          </cell>
          <cell r="AG323">
            <v>6.5</v>
          </cell>
          <cell r="AH323">
            <v>5.6</v>
          </cell>
          <cell r="AI323">
            <v>5</v>
          </cell>
          <cell r="AJ323">
            <v>7.1</v>
          </cell>
          <cell r="AK323">
            <v>51</v>
          </cell>
          <cell r="AL323">
            <v>0</v>
          </cell>
          <cell r="AM323">
            <v>8</v>
          </cell>
          <cell r="AN323">
            <v>8.1</v>
          </cell>
          <cell r="AT323">
            <v>7.9</v>
          </cell>
          <cell r="AZ323">
            <v>7</v>
          </cell>
          <cell r="BA323">
            <v>7.8</v>
          </cell>
          <cell r="BB323">
            <v>5</v>
          </cell>
          <cell r="BC323">
            <v>0</v>
          </cell>
          <cell r="BD323">
            <v>8.4</v>
          </cell>
          <cell r="BE323">
            <v>8.4</v>
          </cell>
          <cell r="BF323">
            <v>7</v>
          </cell>
          <cell r="BG323">
            <v>7.6</v>
          </cell>
          <cell r="BH323">
            <v>8.1999999999999993</v>
          </cell>
          <cell r="BI323">
            <v>6.9</v>
          </cell>
          <cell r="BJ323">
            <v>8</v>
          </cell>
          <cell r="BK323">
            <v>8.6999999999999993</v>
          </cell>
          <cell r="BL323">
            <v>7.8</v>
          </cell>
          <cell r="BM323">
            <v>9.5</v>
          </cell>
          <cell r="BN323">
            <v>5.8</v>
          </cell>
          <cell r="BO323">
            <v>7.9</v>
          </cell>
          <cell r="BP323">
            <v>8.3000000000000007</v>
          </cell>
          <cell r="BQ323">
            <v>7.1</v>
          </cell>
          <cell r="BR323">
            <v>8.6</v>
          </cell>
          <cell r="BS323">
            <v>5.9</v>
          </cell>
          <cell r="BT323">
            <v>8.4</v>
          </cell>
          <cell r="BV323">
            <v>7.9</v>
          </cell>
          <cell r="BX323">
            <v>8.9</v>
          </cell>
          <cell r="BZ323">
            <v>8.8000000000000007</v>
          </cell>
          <cell r="CA323">
            <v>6.8</v>
          </cell>
          <cell r="CB323">
            <v>8.1999999999999993</v>
          </cell>
          <cell r="CC323">
            <v>57</v>
          </cell>
          <cell r="CD323">
            <v>0</v>
          </cell>
          <cell r="CE323">
            <v>6.4</v>
          </cell>
          <cell r="CF323">
            <v>7.2</v>
          </cell>
          <cell r="CG323">
            <v>8.4</v>
          </cell>
          <cell r="CH323">
            <v>6.5</v>
          </cell>
          <cell r="CI323">
            <v>7.8</v>
          </cell>
          <cell r="CJ323">
            <v>9.8000000000000007</v>
          </cell>
          <cell r="CL323">
            <v>8.6999999999999993</v>
          </cell>
          <cell r="CM323">
            <v>9</v>
          </cell>
          <cell r="CN323">
            <v>8.1</v>
          </cell>
          <cell r="CO323">
            <v>8.1</v>
          </cell>
          <cell r="CP323">
            <v>9.1</v>
          </cell>
          <cell r="CQ323">
            <v>28</v>
          </cell>
          <cell r="CR323">
            <v>0</v>
          </cell>
          <cell r="CT323">
            <v>8.6</v>
          </cell>
          <cell r="CY323">
            <v>5</v>
          </cell>
          <cell r="CZ323">
            <v>0</v>
          </cell>
          <cell r="DA323">
            <v>146</v>
          </cell>
          <cell r="DB323">
            <v>0</v>
          </cell>
          <cell r="DC323">
            <v>146</v>
          </cell>
          <cell r="DD323">
            <v>149</v>
          </cell>
          <cell r="DE323">
            <v>7.8</v>
          </cell>
          <cell r="DF323">
            <v>3.32</v>
          </cell>
        </row>
        <row r="324">
          <cell r="A324">
            <v>23207111718</v>
          </cell>
          <cell r="B324" t="str">
            <v>Lương</v>
          </cell>
          <cell r="C324" t="str">
            <v>Thị Thanh</v>
          </cell>
          <cell r="D324" t="str">
            <v>Tâm</v>
          </cell>
          <cell r="E324">
            <v>35543</v>
          </cell>
          <cell r="F324" t="str">
            <v>Nữ</v>
          </cell>
          <cell r="G324" t="str">
            <v>Đã Học Xong</v>
          </cell>
          <cell r="H324">
            <v>9.1999999999999993</v>
          </cell>
          <cell r="I324">
            <v>9.3000000000000007</v>
          </cell>
          <cell r="J324">
            <v>8</v>
          </cell>
          <cell r="K324">
            <v>9.3000000000000007</v>
          </cell>
          <cell r="L324">
            <v>9.5</v>
          </cell>
          <cell r="M324">
            <v>8.1999999999999993</v>
          </cell>
          <cell r="N324">
            <v>9.6999999999999993</v>
          </cell>
          <cell r="P324">
            <v>8.1999999999999993</v>
          </cell>
          <cell r="U324">
            <v>7.7</v>
          </cell>
          <cell r="V324">
            <v>9.5</v>
          </cell>
          <cell r="W324">
            <v>9.1</v>
          </cell>
          <cell r="X324">
            <v>10</v>
          </cell>
          <cell r="Y324">
            <v>7.4</v>
          </cell>
          <cell r="Z324">
            <v>8.1999999999999993</v>
          </cell>
          <cell r="AA324">
            <v>6.1</v>
          </cell>
          <cell r="AB324">
            <v>7.6</v>
          </cell>
          <cell r="AC324">
            <v>8.6999999999999993</v>
          </cell>
          <cell r="AD324">
            <v>9</v>
          </cell>
          <cell r="AE324">
            <v>8.8000000000000007</v>
          </cell>
          <cell r="AF324">
            <v>9.1999999999999993</v>
          </cell>
          <cell r="AG324">
            <v>8.5</v>
          </cell>
          <cell r="AH324">
            <v>9.4</v>
          </cell>
          <cell r="AI324">
            <v>7.7</v>
          </cell>
          <cell r="AJ324">
            <v>8.8000000000000007</v>
          </cell>
          <cell r="AK324">
            <v>51</v>
          </cell>
          <cell r="AL324">
            <v>0</v>
          </cell>
          <cell r="AM324">
            <v>7</v>
          </cell>
          <cell r="AN324">
            <v>5.9</v>
          </cell>
          <cell r="AO324">
            <v>8.5</v>
          </cell>
          <cell r="AU324">
            <v>5</v>
          </cell>
          <cell r="BA324">
            <v>7.7</v>
          </cell>
          <cell r="BB324">
            <v>5</v>
          </cell>
          <cell r="BC324">
            <v>0</v>
          </cell>
          <cell r="BD324">
            <v>9</v>
          </cell>
          <cell r="BE324">
            <v>9.5</v>
          </cell>
          <cell r="BF324">
            <v>9</v>
          </cell>
          <cell r="BG324">
            <v>9.6999999999999993</v>
          </cell>
          <cell r="BH324">
            <v>8</v>
          </cell>
          <cell r="BI324">
            <v>8.6</v>
          </cell>
          <cell r="BJ324">
            <v>9.4</v>
          </cell>
          <cell r="BK324">
            <v>9.1999999999999993</v>
          </cell>
          <cell r="BL324">
            <v>8.5</v>
          </cell>
          <cell r="BM324">
            <v>9.3000000000000007</v>
          </cell>
          <cell r="BN324">
            <v>9.9</v>
          </cell>
          <cell r="BO324">
            <v>9.4</v>
          </cell>
          <cell r="BP324">
            <v>9.5</v>
          </cell>
          <cell r="BQ324">
            <v>9</v>
          </cell>
          <cell r="BR324">
            <v>9.6</v>
          </cell>
          <cell r="BS324">
            <v>9.4</v>
          </cell>
          <cell r="BT324">
            <v>9.1</v>
          </cell>
          <cell r="BV324">
            <v>8.6</v>
          </cell>
          <cell r="BX324">
            <v>9.8000000000000007</v>
          </cell>
          <cell r="BZ324">
            <v>8.6999999999999993</v>
          </cell>
          <cell r="CA324">
            <v>8.6999999999999993</v>
          </cell>
          <cell r="CB324">
            <v>8.5</v>
          </cell>
          <cell r="CC324">
            <v>57</v>
          </cell>
          <cell r="CD324">
            <v>0</v>
          </cell>
          <cell r="CE324">
            <v>9.4</v>
          </cell>
          <cell r="CF324">
            <v>9.6999999999999993</v>
          </cell>
          <cell r="CG324">
            <v>9</v>
          </cell>
          <cell r="CH324">
            <v>9.1999999999999993</v>
          </cell>
          <cell r="CI324">
            <v>7.5</v>
          </cell>
          <cell r="CJ324">
            <v>9.6999999999999993</v>
          </cell>
          <cell r="CL324">
            <v>8.8000000000000007</v>
          </cell>
          <cell r="CM324">
            <v>8.6999999999999993</v>
          </cell>
          <cell r="CN324">
            <v>8.8000000000000007</v>
          </cell>
          <cell r="CO324">
            <v>9.6999999999999993</v>
          </cell>
          <cell r="CP324">
            <v>9.1</v>
          </cell>
          <cell r="CQ324">
            <v>28</v>
          </cell>
          <cell r="CR324">
            <v>0</v>
          </cell>
          <cell r="CS324">
            <v>9</v>
          </cell>
          <cell r="CY324">
            <v>5</v>
          </cell>
          <cell r="CZ324">
            <v>0</v>
          </cell>
          <cell r="DA324">
            <v>146</v>
          </cell>
          <cell r="DB324">
            <v>0</v>
          </cell>
          <cell r="DC324">
            <v>146</v>
          </cell>
          <cell r="DD324">
            <v>146</v>
          </cell>
          <cell r="DE324">
            <v>8.89</v>
          </cell>
          <cell r="DF324">
            <v>3.87</v>
          </cell>
        </row>
        <row r="325">
          <cell r="A325">
            <v>2321712900</v>
          </cell>
          <cell r="B325" t="str">
            <v>Võ</v>
          </cell>
          <cell r="C325" t="str">
            <v>Ngọc</v>
          </cell>
          <cell r="D325" t="str">
            <v>Tâm</v>
          </cell>
          <cell r="E325">
            <v>36501</v>
          </cell>
          <cell r="F325" t="str">
            <v>Nam</v>
          </cell>
          <cell r="G325" t="str">
            <v>Đã Đăng Ký (chưa học xong)</v>
          </cell>
          <cell r="H325">
            <v>7.2</v>
          </cell>
          <cell r="I325">
            <v>6.5</v>
          </cell>
          <cell r="J325">
            <v>7</v>
          </cell>
          <cell r="K325">
            <v>8.1</v>
          </cell>
          <cell r="L325">
            <v>5.9</v>
          </cell>
          <cell r="M325">
            <v>5.7</v>
          </cell>
          <cell r="N325">
            <v>8.8000000000000007</v>
          </cell>
          <cell r="P325">
            <v>7.2</v>
          </cell>
          <cell r="U325">
            <v>5.9</v>
          </cell>
          <cell r="V325">
            <v>6.1</v>
          </cell>
          <cell r="W325">
            <v>8.4</v>
          </cell>
          <cell r="X325">
            <v>8</v>
          </cell>
          <cell r="Y325">
            <v>7</v>
          </cell>
          <cell r="Z325">
            <v>6.3</v>
          </cell>
          <cell r="AA325">
            <v>6.6</v>
          </cell>
          <cell r="AB325">
            <v>5.9</v>
          </cell>
          <cell r="AC325">
            <v>5.7</v>
          </cell>
          <cell r="AD325">
            <v>5.8</v>
          </cell>
          <cell r="AE325">
            <v>7</v>
          </cell>
          <cell r="AF325">
            <v>5.0999999999999996</v>
          </cell>
          <cell r="AG325">
            <v>5</v>
          </cell>
          <cell r="AH325">
            <v>4.9000000000000004</v>
          </cell>
          <cell r="AI325">
            <v>7.2</v>
          </cell>
          <cell r="AJ325">
            <v>7.2</v>
          </cell>
          <cell r="AK325">
            <v>51</v>
          </cell>
          <cell r="AL325">
            <v>0</v>
          </cell>
          <cell r="AM325">
            <v>0</v>
          </cell>
          <cell r="AN325">
            <v>0</v>
          </cell>
          <cell r="AU325">
            <v>0</v>
          </cell>
          <cell r="BA325">
            <v>0</v>
          </cell>
          <cell r="BB325">
            <v>0</v>
          </cell>
          <cell r="BC325">
            <v>5</v>
          </cell>
          <cell r="BD325">
            <v>6.3</v>
          </cell>
          <cell r="BE325">
            <v>6.1</v>
          </cell>
          <cell r="BF325">
            <v>4.5</v>
          </cell>
          <cell r="BG325">
            <v>5.2</v>
          </cell>
          <cell r="BH325">
            <v>8.1999999999999993</v>
          </cell>
          <cell r="BI325">
            <v>5.7</v>
          </cell>
          <cell r="BJ325">
            <v>6</v>
          </cell>
          <cell r="BK325">
            <v>4.3</v>
          </cell>
          <cell r="BL325">
            <v>6.2</v>
          </cell>
          <cell r="BM325">
            <v>4.8</v>
          </cell>
          <cell r="BN325">
            <v>6.2</v>
          </cell>
          <cell r="BO325">
            <v>6.1</v>
          </cell>
          <cell r="BP325">
            <v>6.9</v>
          </cell>
          <cell r="BQ325">
            <v>8.6</v>
          </cell>
          <cell r="BR325">
            <v>7.1</v>
          </cell>
          <cell r="BS325">
            <v>5.4</v>
          </cell>
          <cell r="BT325">
            <v>6.5</v>
          </cell>
          <cell r="BV325">
            <v>6.4</v>
          </cell>
          <cell r="BX325">
            <v>6.5</v>
          </cell>
          <cell r="BZ325">
            <v>8.3000000000000007</v>
          </cell>
          <cell r="CA325">
            <v>5.9</v>
          </cell>
          <cell r="CB325">
            <v>6.4</v>
          </cell>
          <cell r="CC325">
            <v>57</v>
          </cell>
          <cell r="CD325">
            <v>0</v>
          </cell>
          <cell r="CE325">
            <v>5.4</v>
          </cell>
          <cell r="CF325">
            <v>7</v>
          </cell>
          <cell r="CG325">
            <v>6.8</v>
          </cell>
          <cell r="CH325">
            <v>9.1</v>
          </cell>
          <cell r="CI325">
            <v>4.8</v>
          </cell>
          <cell r="CJ325">
            <v>8.6999999999999993</v>
          </cell>
          <cell r="CL325">
            <v>7.9</v>
          </cell>
          <cell r="CM325">
            <v>6.9</v>
          </cell>
          <cell r="CN325">
            <v>8.3000000000000007</v>
          </cell>
          <cell r="CO325">
            <v>8.6999999999999993</v>
          </cell>
          <cell r="CP325">
            <v>7</v>
          </cell>
          <cell r="CQ325">
            <v>28</v>
          </cell>
          <cell r="CR325">
            <v>0</v>
          </cell>
          <cell r="CS325">
            <v>7.1</v>
          </cell>
          <cell r="CY325">
            <v>5</v>
          </cell>
          <cell r="CZ325">
            <v>0</v>
          </cell>
          <cell r="DA325">
            <v>141</v>
          </cell>
          <cell r="DB325">
            <v>5</v>
          </cell>
          <cell r="DC325">
            <v>146</v>
          </cell>
          <cell r="DD325">
            <v>141</v>
          </cell>
          <cell r="DE325">
            <v>6.61</v>
          </cell>
          <cell r="DF325">
            <v>2.62</v>
          </cell>
        </row>
        <row r="326">
          <cell r="A326">
            <v>23207110687</v>
          </cell>
          <cell r="B326" t="str">
            <v>Tạ</v>
          </cell>
          <cell r="C326" t="str">
            <v>Phan Thu</v>
          </cell>
          <cell r="D326" t="str">
            <v>Tân</v>
          </cell>
          <cell r="E326">
            <v>36435</v>
          </cell>
          <cell r="F326" t="str">
            <v>Nữ</v>
          </cell>
          <cell r="G326" t="str">
            <v>Đã Học Xong</v>
          </cell>
          <cell r="H326">
            <v>7.6</v>
          </cell>
          <cell r="I326">
            <v>8.4</v>
          </cell>
          <cell r="J326">
            <v>5.9</v>
          </cell>
          <cell r="K326">
            <v>6.6</v>
          </cell>
          <cell r="L326">
            <v>6.2</v>
          </cell>
          <cell r="M326">
            <v>5.7</v>
          </cell>
          <cell r="N326">
            <v>7.2</v>
          </cell>
          <cell r="P326">
            <v>7.1</v>
          </cell>
          <cell r="U326">
            <v>7.2</v>
          </cell>
          <cell r="V326">
            <v>8.3000000000000007</v>
          </cell>
          <cell r="W326">
            <v>9.1</v>
          </cell>
          <cell r="X326">
            <v>8.6</v>
          </cell>
          <cell r="Y326">
            <v>8.1</v>
          </cell>
          <cell r="Z326">
            <v>7.7</v>
          </cell>
          <cell r="AA326">
            <v>8.6999999999999993</v>
          </cell>
          <cell r="AB326">
            <v>7.7</v>
          </cell>
          <cell r="AC326">
            <v>6.4</v>
          </cell>
          <cell r="AD326">
            <v>7.6</v>
          </cell>
          <cell r="AE326">
            <v>6.9</v>
          </cell>
          <cell r="AF326">
            <v>7.5</v>
          </cell>
          <cell r="AG326">
            <v>6.9</v>
          </cell>
          <cell r="AH326">
            <v>6.9</v>
          </cell>
          <cell r="AI326">
            <v>4.4000000000000004</v>
          </cell>
          <cell r="AJ326">
            <v>6.1</v>
          </cell>
          <cell r="AK326">
            <v>51</v>
          </cell>
          <cell r="AL326">
            <v>0</v>
          </cell>
          <cell r="AM326">
            <v>6.5</v>
          </cell>
          <cell r="AN326">
            <v>5.9</v>
          </cell>
          <cell r="AS326">
            <v>5.4</v>
          </cell>
          <cell r="AY326">
            <v>5.9</v>
          </cell>
          <cell r="BA326">
            <v>7.7</v>
          </cell>
          <cell r="BB326">
            <v>5</v>
          </cell>
          <cell r="BC326">
            <v>0</v>
          </cell>
          <cell r="BD326">
            <v>7.5</v>
          </cell>
          <cell r="BE326">
            <v>5.8</v>
          </cell>
          <cell r="BF326">
            <v>6.7</v>
          </cell>
          <cell r="BG326">
            <v>6.1</v>
          </cell>
          <cell r="BH326">
            <v>7.9</v>
          </cell>
          <cell r="BI326">
            <v>7.1</v>
          </cell>
          <cell r="BJ326">
            <v>8.5</v>
          </cell>
          <cell r="BK326">
            <v>7.7</v>
          </cell>
          <cell r="BL326">
            <v>7.1</v>
          </cell>
          <cell r="BM326">
            <v>7.6</v>
          </cell>
          <cell r="BN326">
            <v>8.6</v>
          </cell>
          <cell r="BO326">
            <v>5.7</v>
          </cell>
          <cell r="BP326">
            <v>8</v>
          </cell>
          <cell r="BQ326">
            <v>7</v>
          </cell>
          <cell r="BR326">
            <v>6.5</v>
          </cell>
          <cell r="BS326">
            <v>7.6</v>
          </cell>
          <cell r="BT326">
            <v>7.8</v>
          </cell>
          <cell r="BV326">
            <v>8.5</v>
          </cell>
          <cell r="BX326">
            <v>7.7</v>
          </cell>
          <cell r="BZ326">
            <v>8.3000000000000007</v>
          </cell>
          <cell r="CA326">
            <v>7.7</v>
          </cell>
          <cell r="CB326">
            <v>7.8</v>
          </cell>
          <cell r="CC326">
            <v>57</v>
          </cell>
          <cell r="CD326">
            <v>0</v>
          </cell>
          <cell r="CE326">
            <v>8.1</v>
          </cell>
          <cell r="CF326">
            <v>6</v>
          </cell>
          <cell r="CG326">
            <v>8.8000000000000007</v>
          </cell>
          <cell r="CH326">
            <v>6.4</v>
          </cell>
          <cell r="CI326">
            <v>7.6</v>
          </cell>
          <cell r="CJ326">
            <v>8.6999999999999993</v>
          </cell>
          <cell r="CL326">
            <v>7.3</v>
          </cell>
          <cell r="CM326">
            <v>5.5</v>
          </cell>
          <cell r="CN326">
            <v>7.4</v>
          </cell>
          <cell r="CO326">
            <v>8.6999999999999993</v>
          </cell>
          <cell r="CP326">
            <v>9.5</v>
          </cell>
          <cell r="CQ326">
            <v>28</v>
          </cell>
          <cell r="CR326">
            <v>0</v>
          </cell>
          <cell r="CS326">
            <v>8.9</v>
          </cell>
          <cell r="CY326">
            <v>5</v>
          </cell>
          <cell r="CZ326">
            <v>0</v>
          </cell>
          <cell r="DA326">
            <v>146</v>
          </cell>
          <cell r="DB326">
            <v>0</v>
          </cell>
          <cell r="DC326">
            <v>146</v>
          </cell>
          <cell r="DD326">
            <v>146</v>
          </cell>
          <cell r="DE326">
            <v>7.34</v>
          </cell>
          <cell r="DF326">
            <v>3.09</v>
          </cell>
        </row>
        <row r="327">
          <cell r="A327">
            <v>2321713981</v>
          </cell>
          <cell r="B327" t="str">
            <v>Nguyễn</v>
          </cell>
          <cell r="C327" t="str">
            <v>Trung</v>
          </cell>
          <cell r="D327" t="str">
            <v>Tây</v>
          </cell>
          <cell r="E327">
            <v>36168</v>
          </cell>
          <cell r="F327" t="str">
            <v>Nam</v>
          </cell>
          <cell r="G327" t="str">
            <v>Đã Học Xong</v>
          </cell>
          <cell r="H327">
            <v>8.4</v>
          </cell>
          <cell r="I327">
            <v>7.2</v>
          </cell>
          <cell r="J327">
            <v>8.3000000000000007</v>
          </cell>
          <cell r="K327">
            <v>7.4</v>
          </cell>
          <cell r="L327">
            <v>7</v>
          </cell>
          <cell r="M327">
            <v>7.5</v>
          </cell>
          <cell r="N327">
            <v>6.2</v>
          </cell>
          <cell r="P327">
            <v>7.1</v>
          </cell>
          <cell r="T327">
            <v>8.5</v>
          </cell>
          <cell r="U327">
            <v>6.9</v>
          </cell>
          <cell r="W327">
            <v>8.3000000000000007</v>
          </cell>
          <cell r="X327">
            <v>9.4</v>
          </cell>
          <cell r="Y327">
            <v>7.9</v>
          </cell>
          <cell r="Z327">
            <v>6.8</v>
          </cell>
          <cell r="AA327">
            <v>8.4</v>
          </cell>
          <cell r="AB327">
            <v>7.6</v>
          </cell>
          <cell r="AC327">
            <v>4.2</v>
          </cell>
          <cell r="AD327">
            <v>8.6999999999999993</v>
          </cell>
          <cell r="AE327">
            <v>5.4</v>
          </cell>
          <cell r="AF327">
            <v>7.1</v>
          </cell>
          <cell r="AG327">
            <v>5.5</v>
          </cell>
          <cell r="AH327">
            <v>8.3000000000000007</v>
          </cell>
          <cell r="AI327">
            <v>5.3</v>
          </cell>
          <cell r="AJ327">
            <v>6.6</v>
          </cell>
          <cell r="AK327">
            <v>51</v>
          </cell>
          <cell r="AL327">
            <v>0</v>
          </cell>
          <cell r="AM327">
            <v>6.3</v>
          </cell>
          <cell r="AN327">
            <v>7.9</v>
          </cell>
          <cell r="AO327">
            <v>9.3000000000000007</v>
          </cell>
          <cell r="AU327">
            <v>7.5</v>
          </cell>
          <cell r="BA327">
            <v>4.5999999999999996</v>
          </cell>
          <cell r="BB327">
            <v>5</v>
          </cell>
          <cell r="BC327">
            <v>0</v>
          </cell>
          <cell r="BD327">
            <v>6</v>
          </cell>
          <cell r="BE327">
            <v>7.2</v>
          </cell>
          <cell r="BF327">
            <v>6</v>
          </cell>
          <cell r="BG327">
            <v>6.2</v>
          </cell>
          <cell r="BH327">
            <v>6.3</v>
          </cell>
          <cell r="BI327">
            <v>5.2</v>
          </cell>
          <cell r="BJ327">
            <v>8</v>
          </cell>
          <cell r="BK327">
            <v>5.2</v>
          </cell>
          <cell r="BL327">
            <v>6.5</v>
          </cell>
          <cell r="BM327">
            <v>6.9</v>
          </cell>
          <cell r="BN327">
            <v>7.3</v>
          </cell>
          <cell r="BO327">
            <v>6.4</v>
          </cell>
          <cell r="BP327">
            <v>6.9</v>
          </cell>
          <cell r="BQ327">
            <v>7.7</v>
          </cell>
          <cell r="BR327">
            <v>8.1999999999999993</v>
          </cell>
          <cell r="BS327">
            <v>7.1</v>
          </cell>
          <cell r="BT327">
            <v>7.4</v>
          </cell>
          <cell r="BV327">
            <v>8.6</v>
          </cell>
          <cell r="BX327">
            <v>6.3</v>
          </cell>
          <cell r="BZ327">
            <v>8.4</v>
          </cell>
          <cell r="CA327">
            <v>7.1</v>
          </cell>
          <cell r="CB327">
            <v>8.4</v>
          </cell>
          <cell r="CC327">
            <v>57</v>
          </cell>
          <cell r="CD327">
            <v>0</v>
          </cell>
          <cell r="CE327">
            <v>7.3</v>
          </cell>
          <cell r="CF327">
            <v>5.8</v>
          </cell>
          <cell r="CG327">
            <v>8.6</v>
          </cell>
          <cell r="CH327">
            <v>6.1</v>
          </cell>
          <cell r="CI327">
            <v>6.3</v>
          </cell>
          <cell r="CJ327">
            <v>9.6</v>
          </cell>
          <cell r="CL327">
            <v>6.6</v>
          </cell>
          <cell r="CM327">
            <v>7.1</v>
          </cell>
          <cell r="CN327">
            <v>7.5</v>
          </cell>
          <cell r="CO327">
            <v>8.6999999999999993</v>
          </cell>
          <cell r="CP327">
            <v>8.1999999999999993</v>
          </cell>
          <cell r="CQ327">
            <v>28</v>
          </cell>
          <cell r="CR327">
            <v>0</v>
          </cell>
          <cell r="CS327">
            <v>8.6</v>
          </cell>
          <cell r="CY327">
            <v>5</v>
          </cell>
          <cell r="CZ327">
            <v>0</v>
          </cell>
          <cell r="DA327">
            <v>146</v>
          </cell>
          <cell r="DB327">
            <v>0</v>
          </cell>
          <cell r="DC327">
            <v>146</v>
          </cell>
          <cell r="DD327">
            <v>146</v>
          </cell>
          <cell r="DE327">
            <v>7.18</v>
          </cell>
          <cell r="DF327">
            <v>2.96</v>
          </cell>
        </row>
        <row r="328">
          <cell r="A328">
            <v>2321264842</v>
          </cell>
          <cell r="B328" t="str">
            <v>Trần</v>
          </cell>
          <cell r="C328" t="str">
            <v>Công</v>
          </cell>
          <cell r="D328" t="str">
            <v>Thắng</v>
          </cell>
          <cell r="E328">
            <v>36404</v>
          </cell>
          <cell r="F328" t="str">
            <v>Nam</v>
          </cell>
          <cell r="G328" t="str">
            <v>Đã Học Xong</v>
          </cell>
          <cell r="H328">
            <v>8.1999999999999993</v>
          </cell>
          <cell r="I328">
            <v>6.5</v>
          </cell>
          <cell r="J328">
            <v>7.5</v>
          </cell>
          <cell r="K328">
            <v>6.6</v>
          </cell>
          <cell r="L328">
            <v>7.6</v>
          </cell>
          <cell r="M328">
            <v>6.5</v>
          </cell>
          <cell r="N328">
            <v>4.4000000000000004</v>
          </cell>
          <cell r="O328">
            <v>7.8</v>
          </cell>
          <cell r="T328">
            <v>5.6</v>
          </cell>
          <cell r="U328">
            <v>5.2</v>
          </cell>
          <cell r="W328">
            <v>9.6999999999999993</v>
          </cell>
          <cell r="X328">
            <v>8.8000000000000007</v>
          </cell>
          <cell r="Y328">
            <v>6.4</v>
          </cell>
          <cell r="Z328">
            <v>4.8</v>
          </cell>
          <cell r="AA328">
            <v>4.9000000000000004</v>
          </cell>
          <cell r="AB328">
            <v>6.4</v>
          </cell>
          <cell r="AC328">
            <v>4.3</v>
          </cell>
          <cell r="AD328">
            <v>6.1</v>
          </cell>
          <cell r="AE328">
            <v>5.4</v>
          </cell>
          <cell r="AF328">
            <v>7.7</v>
          </cell>
          <cell r="AG328">
            <v>4.5</v>
          </cell>
          <cell r="AH328">
            <v>6.6</v>
          </cell>
          <cell r="AI328">
            <v>5.7</v>
          </cell>
          <cell r="AJ328">
            <v>5.2</v>
          </cell>
          <cell r="AK328">
            <v>51</v>
          </cell>
          <cell r="AL328">
            <v>0</v>
          </cell>
          <cell r="AM328">
            <v>7.1</v>
          </cell>
          <cell r="AN328">
            <v>6.4</v>
          </cell>
          <cell r="AQ328">
            <v>7.6</v>
          </cell>
          <cell r="AU328">
            <v>5.0999999999999996</v>
          </cell>
          <cell r="BA328">
            <v>6.2</v>
          </cell>
          <cell r="BB328">
            <v>5</v>
          </cell>
          <cell r="BC328">
            <v>0</v>
          </cell>
          <cell r="BD328">
            <v>6.2</v>
          </cell>
          <cell r="BE328">
            <v>5.9</v>
          </cell>
          <cell r="BF328">
            <v>6.8</v>
          </cell>
          <cell r="BG328">
            <v>4.5999999999999996</v>
          </cell>
          <cell r="BH328">
            <v>5</v>
          </cell>
          <cell r="BI328">
            <v>5.0999999999999996</v>
          </cell>
          <cell r="BJ328">
            <v>4.7</v>
          </cell>
          <cell r="BK328">
            <v>4.7</v>
          </cell>
          <cell r="BL328">
            <v>6.6</v>
          </cell>
          <cell r="BM328">
            <v>5.8</v>
          </cell>
          <cell r="BN328">
            <v>6</v>
          </cell>
          <cell r="BO328">
            <v>6.5</v>
          </cell>
          <cell r="BP328">
            <v>5.7</v>
          </cell>
          <cell r="BQ328">
            <v>6.8</v>
          </cell>
          <cell r="BR328">
            <v>7.1</v>
          </cell>
          <cell r="BS328">
            <v>6.9</v>
          </cell>
          <cell r="BT328">
            <v>5.6</v>
          </cell>
          <cell r="BV328">
            <v>6.5</v>
          </cell>
          <cell r="BX328">
            <v>8.6</v>
          </cell>
          <cell r="BZ328">
            <v>6.4</v>
          </cell>
          <cell r="CA328">
            <v>6.8</v>
          </cell>
          <cell r="CB328">
            <v>7.7</v>
          </cell>
          <cell r="CC328">
            <v>57</v>
          </cell>
          <cell r="CD328">
            <v>0</v>
          </cell>
          <cell r="CE328">
            <v>5.6</v>
          </cell>
          <cell r="CF328">
            <v>4.8</v>
          </cell>
          <cell r="CG328">
            <v>6.9</v>
          </cell>
          <cell r="CH328">
            <v>6.3</v>
          </cell>
          <cell r="CI328">
            <v>5.6</v>
          </cell>
          <cell r="CJ328">
            <v>8.6</v>
          </cell>
          <cell r="CL328">
            <v>6.3</v>
          </cell>
          <cell r="CM328">
            <v>7.4</v>
          </cell>
          <cell r="CN328">
            <v>6.8</v>
          </cell>
          <cell r="CO328">
            <v>9.1</v>
          </cell>
          <cell r="CP328">
            <v>6.9</v>
          </cell>
          <cell r="CQ328">
            <v>28</v>
          </cell>
          <cell r="CR328">
            <v>0</v>
          </cell>
          <cell r="CS328">
            <v>9</v>
          </cell>
          <cell r="CY328">
            <v>5</v>
          </cell>
          <cell r="CZ328">
            <v>0</v>
          </cell>
          <cell r="DA328">
            <v>146</v>
          </cell>
          <cell r="DB328">
            <v>0</v>
          </cell>
          <cell r="DC328">
            <v>146</v>
          </cell>
          <cell r="DD328">
            <v>146</v>
          </cell>
          <cell r="DE328">
            <v>6.39</v>
          </cell>
          <cell r="DF328">
            <v>2.4700000000000002</v>
          </cell>
        </row>
        <row r="329">
          <cell r="A329">
            <v>2321715227</v>
          </cell>
          <cell r="B329" t="str">
            <v>Nguyễn</v>
          </cell>
          <cell r="C329" t="str">
            <v>Văn</v>
          </cell>
          <cell r="D329" t="str">
            <v>Thắng</v>
          </cell>
          <cell r="E329">
            <v>36117</v>
          </cell>
          <cell r="F329" t="str">
            <v>Nam</v>
          </cell>
          <cell r="G329" t="str">
            <v>Đã Đăng Ký (chưa học xong)</v>
          </cell>
          <cell r="H329">
            <v>9.1999999999999993</v>
          </cell>
          <cell r="I329">
            <v>7.3</v>
          </cell>
          <cell r="J329">
            <v>8.1999999999999993</v>
          </cell>
          <cell r="K329">
            <v>5.5</v>
          </cell>
          <cell r="L329">
            <v>6.4</v>
          </cell>
          <cell r="M329">
            <v>6.2</v>
          </cell>
          <cell r="N329">
            <v>4.4000000000000004</v>
          </cell>
          <cell r="P329">
            <v>7.1</v>
          </cell>
          <cell r="U329">
            <v>7</v>
          </cell>
          <cell r="V329">
            <v>8.6999999999999993</v>
          </cell>
          <cell r="W329">
            <v>9.5</v>
          </cell>
          <cell r="X329">
            <v>8.6999999999999993</v>
          </cell>
          <cell r="Y329">
            <v>8.9</v>
          </cell>
          <cell r="Z329">
            <v>8.5</v>
          </cell>
          <cell r="AA329">
            <v>7.3</v>
          </cell>
          <cell r="AB329">
            <v>8.8000000000000007</v>
          </cell>
          <cell r="AC329">
            <v>6.7</v>
          </cell>
          <cell r="AD329">
            <v>4.7</v>
          </cell>
          <cell r="AE329">
            <v>8.6</v>
          </cell>
          <cell r="AF329">
            <v>6.5</v>
          </cell>
          <cell r="AG329">
            <v>4.9000000000000004</v>
          </cell>
          <cell r="AH329">
            <v>5.6</v>
          </cell>
          <cell r="AI329">
            <v>5.0999999999999996</v>
          </cell>
          <cell r="AJ329">
            <v>4.4000000000000004</v>
          </cell>
          <cell r="AK329">
            <v>51</v>
          </cell>
          <cell r="AL329">
            <v>0</v>
          </cell>
          <cell r="AM329">
            <v>6.7</v>
          </cell>
          <cell r="AN329">
            <v>7.2</v>
          </cell>
          <cell r="AO329">
            <v>8.5</v>
          </cell>
          <cell r="AU329">
            <v>6</v>
          </cell>
          <cell r="BA329">
            <v>5.5</v>
          </cell>
          <cell r="BB329">
            <v>5</v>
          </cell>
          <cell r="BC329">
            <v>0</v>
          </cell>
          <cell r="BD329">
            <v>7.2</v>
          </cell>
          <cell r="BE329">
            <v>4.9000000000000004</v>
          </cell>
          <cell r="BF329">
            <v>4.7</v>
          </cell>
          <cell r="BG329">
            <v>5.4</v>
          </cell>
          <cell r="BH329">
            <v>6.6</v>
          </cell>
          <cell r="BI329">
            <v>5.8</v>
          </cell>
          <cell r="BJ329">
            <v>7.3</v>
          </cell>
          <cell r="BK329">
            <v>4.5</v>
          </cell>
          <cell r="BL329">
            <v>6</v>
          </cell>
          <cell r="BM329">
            <v>4.0999999999999996</v>
          </cell>
          <cell r="BN329">
            <v>6.5</v>
          </cell>
          <cell r="BO329">
            <v>7.9</v>
          </cell>
          <cell r="BP329">
            <v>6.6</v>
          </cell>
          <cell r="BQ329">
            <v>7.7</v>
          </cell>
          <cell r="BR329">
            <v>6.7</v>
          </cell>
          <cell r="BS329">
            <v>4.0999999999999996</v>
          </cell>
          <cell r="BT329">
            <v>4.9000000000000004</v>
          </cell>
          <cell r="BV329">
            <v>5.5</v>
          </cell>
          <cell r="BX329">
            <v>6.1</v>
          </cell>
          <cell r="BZ329">
            <v>7.8</v>
          </cell>
          <cell r="CA329">
            <v>8</v>
          </cell>
          <cell r="CB329">
            <v>9.5</v>
          </cell>
          <cell r="CC329">
            <v>57</v>
          </cell>
          <cell r="CD329">
            <v>0</v>
          </cell>
          <cell r="CE329">
            <v>4.5</v>
          </cell>
          <cell r="CF329">
            <v>6.7</v>
          </cell>
          <cell r="CG329">
            <v>8.4</v>
          </cell>
          <cell r="CH329">
            <v>7.1</v>
          </cell>
          <cell r="CI329">
            <v>7.1</v>
          </cell>
          <cell r="CJ329">
            <v>8.6</v>
          </cell>
          <cell r="CL329">
            <v>8.5</v>
          </cell>
          <cell r="CM329">
            <v>6.1</v>
          </cell>
          <cell r="CN329">
            <v>8.1999999999999993</v>
          </cell>
          <cell r="CO329">
            <v>8.1</v>
          </cell>
          <cell r="CP329">
            <v>8.3000000000000007</v>
          </cell>
          <cell r="CQ329">
            <v>28</v>
          </cell>
          <cell r="CR329">
            <v>0</v>
          </cell>
          <cell r="CS329">
            <v>8.4</v>
          </cell>
          <cell r="CY329">
            <v>5</v>
          </cell>
          <cell r="CZ329">
            <v>0</v>
          </cell>
          <cell r="DA329">
            <v>146</v>
          </cell>
          <cell r="DB329">
            <v>0</v>
          </cell>
          <cell r="DC329">
            <v>146</v>
          </cell>
          <cell r="DD329">
            <v>146</v>
          </cell>
          <cell r="DE329">
            <v>6.78</v>
          </cell>
          <cell r="DF329">
            <v>2.74</v>
          </cell>
        </row>
        <row r="330">
          <cell r="A330">
            <v>2320315790</v>
          </cell>
          <cell r="B330" t="str">
            <v>Võ</v>
          </cell>
          <cell r="C330" t="str">
            <v>Thị Phương</v>
          </cell>
          <cell r="D330" t="str">
            <v>Thanh</v>
          </cell>
          <cell r="E330">
            <v>36455</v>
          </cell>
          <cell r="F330" t="str">
            <v>Nữ</v>
          </cell>
          <cell r="G330" t="str">
            <v>Đã Học Xong</v>
          </cell>
          <cell r="H330">
            <v>8.1</v>
          </cell>
          <cell r="I330">
            <v>6.7</v>
          </cell>
          <cell r="J330">
            <v>5.4</v>
          </cell>
          <cell r="K330">
            <v>6.6</v>
          </cell>
          <cell r="L330">
            <v>6.4</v>
          </cell>
          <cell r="M330">
            <v>5</v>
          </cell>
          <cell r="N330">
            <v>4.5</v>
          </cell>
          <cell r="P330">
            <v>7.1</v>
          </cell>
          <cell r="U330">
            <v>6.1</v>
          </cell>
          <cell r="V330">
            <v>9.1</v>
          </cell>
          <cell r="W330">
            <v>9.3000000000000007</v>
          </cell>
          <cell r="X330">
            <v>9.9</v>
          </cell>
          <cell r="Y330">
            <v>8.1</v>
          </cell>
          <cell r="Z330">
            <v>7</v>
          </cell>
          <cell r="AA330">
            <v>8.1</v>
          </cell>
          <cell r="AB330">
            <v>7.9</v>
          </cell>
          <cell r="AC330">
            <v>5</v>
          </cell>
          <cell r="AD330">
            <v>4.3</v>
          </cell>
          <cell r="AE330">
            <v>5.5</v>
          </cell>
          <cell r="AF330">
            <v>8.5</v>
          </cell>
          <cell r="AG330">
            <v>5.2</v>
          </cell>
          <cell r="AH330">
            <v>4.2</v>
          </cell>
          <cell r="AI330">
            <v>5</v>
          </cell>
          <cell r="AJ330">
            <v>5</v>
          </cell>
          <cell r="AK330">
            <v>51</v>
          </cell>
          <cell r="AL330">
            <v>0</v>
          </cell>
          <cell r="AM330">
            <v>7.6</v>
          </cell>
          <cell r="AN330">
            <v>6.8</v>
          </cell>
          <cell r="AQ330">
            <v>7.4</v>
          </cell>
          <cell r="AU330">
            <v>5.2</v>
          </cell>
          <cell r="BA330">
            <v>6.6</v>
          </cell>
          <cell r="BB330">
            <v>5</v>
          </cell>
          <cell r="BC330">
            <v>0</v>
          </cell>
          <cell r="BD330">
            <v>5.5</v>
          </cell>
          <cell r="BE330">
            <v>6.4</v>
          </cell>
          <cell r="BF330">
            <v>6.4</v>
          </cell>
          <cell r="BG330">
            <v>5.5</v>
          </cell>
          <cell r="BH330">
            <v>6.8</v>
          </cell>
          <cell r="BI330">
            <v>6.2</v>
          </cell>
          <cell r="BJ330">
            <v>7.7</v>
          </cell>
          <cell r="BK330">
            <v>4.4000000000000004</v>
          </cell>
          <cell r="BL330">
            <v>7</v>
          </cell>
          <cell r="BM330">
            <v>7.2</v>
          </cell>
          <cell r="BN330">
            <v>7.8</v>
          </cell>
          <cell r="BO330">
            <v>8</v>
          </cell>
          <cell r="BP330">
            <v>7.7</v>
          </cell>
          <cell r="BQ330">
            <v>7.9</v>
          </cell>
          <cell r="BR330">
            <v>7.2</v>
          </cell>
          <cell r="BS330">
            <v>7.1</v>
          </cell>
          <cell r="BT330">
            <v>7.6</v>
          </cell>
          <cell r="BV330">
            <v>7.6</v>
          </cell>
          <cell r="BX330">
            <v>6.5</v>
          </cell>
          <cell r="BZ330">
            <v>8.5</v>
          </cell>
          <cell r="CA330">
            <v>5.3</v>
          </cell>
          <cell r="CB330">
            <v>7.4</v>
          </cell>
          <cell r="CC330">
            <v>57</v>
          </cell>
          <cell r="CD330">
            <v>0</v>
          </cell>
          <cell r="CE330">
            <v>5.4</v>
          </cell>
          <cell r="CF330">
            <v>6.2</v>
          </cell>
          <cell r="CG330">
            <v>7.7</v>
          </cell>
          <cell r="CH330">
            <v>5.7</v>
          </cell>
          <cell r="CI330">
            <v>6.9</v>
          </cell>
          <cell r="CJ330">
            <v>6.8</v>
          </cell>
          <cell r="CL330">
            <v>5.6</v>
          </cell>
          <cell r="CM330">
            <v>7.8</v>
          </cell>
          <cell r="CN330">
            <v>7.3</v>
          </cell>
          <cell r="CO330">
            <v>8.1999999999999993</v>
          </cell>
          <cell r="CP330">
            <v>8.6</v>
          </cell>
          <cell r="CQ330">
            <v>28</v>
          </cell>
          <cell r="CR330">
            <v>0</v>
          </cell>
          <cell r="CS330">
            <v>8.5</v>
          </cell>
          <cell r="CY330">
            <v>5</v>
          </cell>
          <cell r="CZ330">
            <v>0</v>
          </cell>
          <cell r="DA330">
            <v>146</v>
          </cell>
          <cell r="DB330">
            <v>0</v>
          </cell>
          <cell r="DC330">
            <v>146</v>
          </cell>
          <cell r="DD330">
            <v>146</v>
          </cell>
          <cell r="DE330">
            <v>6.81</v>
          </cell>
          <cell r="DF330">
            <v>2.74</v>
          </cell>
        </row>
        <row r="331">
          <cell r="A331">
            <v>2320716524</v>
          </cell>
          <cell r="B331" t="str">
            <v>Nguyễn</v>
          </cell>
          <cell r="C331" t="str">
            <v>Như Yến</v>
          </cell>
          <cell r="D331" t="str">
            <v>Thanh</v>
          </cell>
          <cell r="E331">
            <v>36501</v>
          </cell>
          <cell r="F331" t="str">
            <v>Nữ</v>
          </cell>
          <cell r="G331" t="str">
            <v>Đã Học Xong</v>
          </cell>
          <cell r="H331">
            <v>6.7</v>
          </cell>
          <cell r="I331">
            <v>7.9</v>
          </cell>
          <cell r="J331">
            <v>8.4</v>
          </cell>
          <cell r="K331">
            <v>6.5</v>
          </cell>
          <cell r="L331">
            <v>9.1999999999999993</v>
          </cell>
          <cell r="M331">
            <v>8.5</v>
          </cell>
          <cell r="N331">
            <v>5.9</v>
          </cell>
          <cell r="P331">
            <v>8.6999999999999993</v>
          </cell>
          <cell r="T331">
            <v>6.5</v>
          </cell>
          <cell r="U331">
            <v>5.8</v>
          </cell>
          <cell r="W331">
            <v>9.8000000000000007</v>
          </cell>
          <cell r="X331">
            <v>8.3000000000000007</v>
          </cell>
          <cell r="Y331">
            <v>7</v>
          </cell>
          <cell r="Z331">
            <v>8.5</v>
          </cell>
          <cell r="AA331">
            <v>6.3</v>
          </cell>
          <cell r="AB331">
            <v>8.1</v>
          </cell>
          <cell r="AC331">
            <v>6</v>
          </cell>
          <cell r="AD331">
            <v>6.6</v>
          </cell>
          <cell r="AE331">
            <v>6.8</v>
          </cell>
          <cell r="AF331">
            <v>7.8</v>
          </cell>
          <cell r="AG331">
            <v>6.7</v>
          </cell>
          <cell r="AH331">
            <v>5.3</v>
          </cell>
          <cell r="AI331">
            <v>7.3</v>
          </cell>
          <cell r="AJ331">
            <v>7</v>
          </cell>
          <cell r="AK331">
            <v>51</v>
          </cell>
          <cell r="AL331">
            <v>0</v>
          </cell>
          <cell r="AM331">
            <v>7.6</v>
          </cell>
          <cell r="AN331">
            <v>6.3</v>
          </cell>
          <cell r="AO331">
            <v>6.9</v>
          </cell>
          <cell r="AU331">
            <v>5.6</v>
          </cell>
          <cell r="BA331">
            <v>4.3</v>
          </cell>
          <cell r="BB331">
            <v>5</v>
          </cell>
          <cell r="BC331">
            <v>0</v>
          </cell>
          <cell r="BD331">
            <v>8.5</v>
          </cell>
          <cell r="BE331">
            <v>9.1</v>
          </cell>
          <cell r="BF331">
            <v>4</v>
          </cell>
          <cell r="BG331">
            <v>8</v>
          </cell>
          <cell r="BH331">
            <v>5.3</v>
          </cell>
          <cell r="BI331">
            <v>7.9</v>
          </cell>
          <cell r="BJ331">
            <v>7.4</v>
          </cell>
          <cell r="BK331">
            <v>6.6</v>
          </cell>
          <cell r="BL331">
            <v>7.1</v>
          </cell>
          <cell r="BM331">
            <v>7.3</v>
          </cell>
          <cell r="BN331">
            <v>6.6</v>
          </cell>
          <cell r="BO331">
            <v>6.5</v>
          </cell>
          <cell r="BP331">
            <v>4.9000000000000004</v>
          </cell>
          <cell r="BQ331">
            <v>7.8</v>
          </cell>
          <cell r="BR331">
            <v>5.7</v>
          </cell>
          <cell r="BS331">
            <v>6.1</v>
          </cell>
          <cell r="BT331">
            <v>5.0999999999999996</v>
          </cell>
          <cell r="BV331">
            <v>7.5</v>
          </cell>
          <cell r="BX331">
            <v>6.7</v>
          </cell>
          <cell r="BZ331">
            <v>8.4</v>
          </cell>
          <cell r="CA331">
            <v>6.6</v>
          </cell>
          <cell r="CB331">
            <v>6.1</v>
          </cell>
          <cell r="CC331">
            <v>57</v>
          </cell>
          <cell r="CD331">
            <v>0</v>
          </cell>
          <cell r="CE331">
            <v>6.7</v>
          </cell>
          <cell r="CF331">
            <v>6.5</v>
          </cell>
          <cell r="CG331">
            <v>6.6</v>
          </cell>
          <cell r="CH331">
            <v>6.2</v>
          </cell>
          <cell r="CI331">
            <v>6.4</v>
          </cell>
          <cell r="CJ331">
            <v>8.5</v>
          </cell>
          <cell r="CL331">
            <v>4.0999999999999996</v>
          </cell>
          <cell r="CM331">
            <v>8</v>
          </cell>
          <cell r="CN331">
            <v>8.3000000000000007</v>
          </cell>
          <cell r="CO331">
            <v>8.9</v>
          </cell>
          <cell r="CP331">
            <v>6.6</v>
          </cell>
          <cell r="CQ331">
            <v>28</v>
          </cell>
          <cell r="CR331">
            <v>0</v>
          </cell>
          <cell r="CS331">
            <v>9.1</v>
          </cell>
          <cell r="CY331">
            <v>5</v>
          </cell>
          <cell r="CZ331">
            <v>0</v>
          </cell>
          <cell r="DA331">
            <v>146</v>
          </cell>
          <cell r="DB331">
            <v>0</v>
          </cell>
          <cell r="DC331">
            <v>146</v>
          </cell>
          <cell r="DD331">
            <v>146</v>
          </cell>
          <cell r="DE331">
            <v>7.03</v>
          </cell>
          <cell r="DF331">
            <v>2.88</v>
          </cell>
        </row>
        <row r="332">
          <cell r="A332">
            <v>2321716595</v>
          </cell>
          <cell r="B332" t="str">
            <v>Lương</v>
          </cell>
          <cell r="C332" t="str">
            <v>Quốc</v>
          </cell>
          <cell r="D332" t="str">
            <v>Thanh</v>
          </cell>
          <cell r="E332">
            <v>36200</v>
          </cell>
          <cell r="F332" t="str">
            <v>Nam</v>
          </cell>
          <cell r="G332" t="str">
            <v>Đã Học Xong</v>
          </cell>
          <cell r="H332">
            <v>10</v>
          </cell>
          <cell r="I332">
            <v>8.9</v>
          </cell>
          <cell r="J332">
            <v>6.6</v>
          </cell>
          <cell r="K332">
            <v>7.4</v>
          </cell>
          <cell r="L332">
            <v>6</v>
          </cell>
          <cell r="M332">
            <v>8.6</v>
          </cell>
          <cell r="N332">
            <v>6.3</v>
          </cell>
          <cell r="P332">
            <v>5.9</v>
          </cell>
          <cell r="U332">
            <v>6.1</v>
          </cell>
          <cell r="V332">
            <v>7.3</v>
          </cell>
          <cell r="W332">
            <v>7.8</v>
          </cell>
          <cell r="X332">
            <v>8.8000000000000007</v>
          </cell>
          <cell r="Y332">
            <v>6.9</v>
          </cell>
          <cell r="Z332">
            <v>6.8</v>
          </cell>
          <cell r="AA332">
            <v>7.4</v>
          </cell>
          <cell r="AB332">
            <v>5.7</v>
          </cell>
          <cell r="AC332">
            <v>6.6</v>
          </cell>
          <cell r="AD332">
            <v>7.7</v>
          </cell>
          <cell r="AE332">
            <v>5.8</v>
          </cell>
          <cell r="AF332">
            <v>6.6</v>
          </cell>
          <cell r="AG332">
            <v>7</v>
          </cell>
          <cell r="AH332">
            <v>7.7</v>
          </cell>
          <cell r="AI332">
            <v>6.6</v>
          </cell>
          <cell r="AJ332">
            <v>6.5</v>
          </cell>
          <cell r="AK332">
            <v>51</v>
          </cell>
          <cell r="AL332">
            <v>0</v>
          </cell>
          <cell r="AM332">
            <v>6.7</v>
          </cell>
          <cell r="AN332">
            <v>5.4</v>
          </cell>
          <cell r="AP332">
            <v>8.8000000000000007</v>
          </cell>
          <cell r="AV332">
            <v>8.1999999999999993</v>
          </cell>
          <cell r="BA332">
            <v>5.5</v>
          </cell>
          <cell r="BB332">
            <v>5</v>
          </cell>
          <cell r="BC332">
            <v>0</v>
          </cell>
          <cell r="BD332">
            <v>6.9</v>
          </cell>
          <cell r="BE332">
            <v>8.9</v>
          </cell>
          <cell r="BF332">
            <v>6.1</v>
          </cell>
          <cell r="BG332">
            <v>6.4</v>
          </cell>
          <cell r="BH332">
            <v>7.7</v>
          </cell>
          <cell r="BI332">
            <v>6.1</v>
          </cell>
          <cell r="BJ332">
            <v>9.1999999999999993</v>
          </cell>
          <cell r="BK332">
            <v>5.8</v>
          </cell>
          <cell r="BL332">
            <v>4.5</v>
          </cell>
          <cell r="BM332">
            <v>4.5999999999999996</v>
          </cell>
          <cell r="BN332">
            <v>5.6</v>
          </cell>
          <cell r="BO332">
            <v>5.8</v>
          </cell>
          <cell r="BP332">
            <v>8.6999999999999993</v>
          </cell>
          <cell r="BQ332">
            <v>7.5</v>
          </cell>
          <cell r="BR332">
            <v>6.2</v>
          </cell>
          <cell r="BS332">
            <v>5.7</v>
          </cell>
          <cell r="BT332">
            <v>5.8</v>
          </cell>
          <cell r="BV332">
            <v>5.9</v>
          </cell>
          <cell r="BX332">
            <v>7.5</v>
          </cell>
          <cell r="BZ332">
            <v>7.3</v>
          </cell>
          <cell r="CA332">
            <v>6</v>
          </cell>
          <cell r="CB332">
            <v>8.4</v>
          </cell>
          <cell r="CC332">
            <v>57</v>
          </cell>
          <cell r="CD332">
            <v>0</v>
          </cell>
          <cell r="CE332">
            <v>6.4</v>
          </cell>
          <cell r="CF332">
            <v>6</v>
          </cell>
          <cell r="CG332">
            <v>7.1</v>
          </cell>
          <cell r="CH332">
            <v>6.6</v>
          </cell>
          <cell r="CI332">
            <v>7.7</v>
          </cell>
          <cell r="CJ332">
            <v>7.3</v>
          </cell>
          <cell r="CL332">
            <v>6.8</v>
          </cell>
          <cell r="CM332">
            <v>5.6</v>
          </cell>
          <cell r="CN332">
            <v>8.8000000000000007</v>
          </cell>
          <cell r="CO332">
            <v>8.5</v>
          </cell>
          <cell r="CP332">
            <v>8.6999999999999993</v>
          </cell>
          <cell r="CQ332">
            <v>28</v>
          </cell>
          <cell r="CR332">
            <v>0</v>
          </cell>
          <cell r="CS332">
            <v>8.6999999999999993</v>
          </cell>
          <cell r="CY332">
            <v>5</v>
          </cell>
          <cell r="CZ332">
            <v>0</v>
          </cell>
          <cell r="DA332">
            <v>146</v>
          </cell>
          <cell r="DB332">
            <v>0</v>
          </cell>
          <cell r="DC332">
            <v>146</v>
          </cell>
          <cell r="DD332">
            <v>146</v>
          </cell>
          <cell r="DE332">
            <v>6.95</v>
          </cell>
          <cell r="DF332">
            <v>2.82</v>
          </cell>
        </row>
        <row r="333">
          <cell r="A333">
            <v>2321713293</v>
          </cell>
          <cell r="B333" t="str">
            <v>Nguyễn</v>
          </cell>
          <cell r="C333" t="str">
            <v>Đăng</v>
          </cell>
          <cell r="D333" t="str">
            <v>Thành</v>
          </cell>
          <cell r="E333">
            <v>36300</v>
          </cell>
          <cell r="F333" t="str">
            <v>Nam</v>
          </cell>
          <cell r="G333" t="str">
            <v>Đã Học Xong</v>
          </cell>
          <cell r="H333">
            <v>8.1</v>
          </cell>
          <cell r="I333">
            <v>7.6</v>
          </cell>
          <cell r="J333">
            <v>5.3</v>
          </cell>
          <cell r="K333">
            <v>6.9</v>
          </cell>
          <cell r="L333">
            <v>5.8</v>
          </cell>
          <cell r="M333">
            <v>4.5</v>
          </cell>
          <cell r="N333">
            <v>4.8</v>
          </cell>
          <cell r="P333">
            <v>7.1</v>
          </cell>
          <cell r="U333">
            <v>7.4</v>
          </cell>
          <cell r="V333">
            <v>8</v>
          </cell>
          <cell r="W333">
            <v>8.9</v>
          </cell>
          <cell r="X333">
            <v>8.8000000000000007</v>
          </cell>
          <cell r="Y333">
            <v>8.5</v>
          </cell>
          <cell r="Z333">
            <v>6.4</v>
          </cell>
          <cell r="AA333">
            <v>7.6</v>
          </cell>
          <cell r="AB333">
            <v>5.3</v>
          </cell>
          <cell r="AC333">
            <v>7.1</v>
          </cell>
          <cell r="AD333">
            <v>8.8000000000000007</v>
          </cell>
          <cell r="AE333">
            <v>7.6</v>
          </cell>
          <cell r="AF333">
            <v>6.1</v>
          </cell>
          <cell r="AG333">
            <v>5.9</v>
          </cell>
          <cell r="AH333">
            <v>5.6</v>
          </cell>
          <cell r="AI333">
            <v>5.7</v>
          </cell>
          <cell r="AJ333">
            <v>6.7</v>
          </cell>
          <cell r="AK333">
            <v>51</v>
          </cell>
          <cell r="AL333">
            <v>0</v>
          </cell>
          <cell r="AM333">
            <v>4.2</v>
          </cell>
          <cell r="AN333">
            <v>6.3</v>
          </cell>
          <cell r="AS333">
            <v>6.8</v>
          </cell>
          <cell r="AZ333">
            <v>6.3</v>
          </cell>
          <cell r="BA333">
            <v>6.6</v>
          </cell>
          <cell r="BB333">
            <v>5</v>
          </cell>
          <cell r="BC333">
            <v>0</v>
          </cell>
          <cell r="BD333">
            <v>8.9</v>
          </cell>
          <cell r="BE333">
            <v>5.7</v>
          </cell>
          <cell r="BF333">
            <v>6.9</v>
          </cell>
          <cell r="BG333">
            <v>7.4</v>
          </cell>
          <cell r="BH333">
            <v>5</v>
          </cell>
          <cell r="BI333">
            <v>6.9</v>
          </cell>
          <cell r="BJ333">
            <v>9.1</v>
          </cell>
          <cell r="BK333">
            <v>6.3</v>
          </cell>
          <cell r="BL333">
            <v>6.2</v>
          </cell>
          <cell r="BM333">
            <v>4.2</v>
          </cell>
          <cell r="BN333">
            <v>5.5</v>
          </cell>
          <cell r="BO333">
            <v>8.5</v>
          </cell>
          <cell r="BP333">
            <v>7.1</v>
          </cell>
          <cell r="BQ333">
            <v>5.2</v>
          </cell>
          <cell r="BR333">
            <v>6.7</v>
          </cell>
          <cell r="BS333">
            <v>7.5</v>
          </cell>
          <cell r="BT333">
            <v>5.5</v>
          </cell>
          <cell r="BV333">
            <v>7.2</v>
          </cell>
          <cell r="BX333">
            <v>7.1</v>
          </cell>
          <cell r="BZ333">
            <v>7.4</v>
          </cell>
          <cell r="CA333">
            <v>5.3</v>
          </cell>
          <cell r="CB333">
            <v>9.1999999999999993</v>
          </cell>
          <cell r="CC333">
            <v>57</v>
          </cell>
          <cell r="CD333">
            <v>0</v>
          </cell>
          <cell r="CE333">
            <v>8.8000000000000007</v>
          </cell>
          <cell r="CF333">
            <v>6.8</v>
          </cell>
          <cell r="CG333">
            <v>8</v>
          </cell>
          <cell r="CH333">
            <v>5</v>
          </cell>
          <cell r="CI333">
            <v>7.1</v>
          </cell>
          <cell r="CJ333">
            <v>8.8000000000000007</v>
          </cell>
          <cell r="CL333">
            <v>6.9</v>
          </cell>
          <cell r="CM333">
            <v>6.8</v>
          </cell>
          <cell r="CN333">
            <v>7</v>
          </cell>
          <cell r="CO333">
            <v>7.4</v>
          </cell>
          <cell r="CP333">
            <v>7.1</v>
          </cell>
          <cell r="CQ333">
            <v>28</v>
          </cell>
          <cell r="CR333">
            <v>0</v>
          </cell>
          <cell r="CS333">
            <v>8.5</v>
          </cell>
          <cell r="CY333">
            <v>5</v>
          </cell>
          <cell r="CZ333">
            <v>0</v>
          </cell>
          <cell r="DA333">
            <v>146</v>
          </cell>
          <cell r="DB333">
            <v>0</v>
          </cell>
          <cell r="DC333">
            <v>146</v>
          </cell>
          <cell r="DD333">
            <v>146</v>
          </cell>
          <cell r="DE333">
            <v>6.82</v>
          </cell>
          <cell r="DF333">
            <v>2.76</v>
          </cell>
        </row>
        <row r="334">
          <cell r="A334">
            <v>2220717006</v>
          </cell>
          <cell r="B334" t="str">
            <v>Nguyễn</v>
          </cell>
          <cell r="C334" t="str">
            <v>Thị Phương</v>
          </cell>
          <cell r="D334" t="str">
            <v>Thảo</v>
          </cell>
          <cell r="E334">
            <v>35885</v>
          </cell>
          <cell r="F334" t="str">
            <v>Nữ</v>
          </cell>
          <cell r="G334" t="str">
            <v>Đã Học Xong</v>
          </cell>
          <cell r="H334">
            <v>7.9</v>
          </cell>
          <cell r="I334">
            <v>8.1999999999999993</v>
          </cell>
          <cell r="J334">
            <v>8.1999999999999993</v>
          </cell>
          <cell r="K334">
            <v>7.7</v>
          </cell>
          <cell r="L334">
            <v>8.4</v>
          </cell>
          <cell r="M334">
            <v>6.6</v>
          </cell>
          <cell r="N334">
            <v>5.4</v>
          </cell>
          <cell r="P334">
            <v>6.2</v>
          </cell>
          <cell r="T334">
            <v>6.9</v>
          </cell>
          <cell r="U334">
            <v>4.7</v>
          </cell>
          <cell r="W334">
            <v>8.1999999999999993</v>
          </cell>
          <cell r="X334">
            <v>7</v>
          </cell>
          <cell r="Y334">
            <v>7.8</v>
          </cell>
          <cell r="Z334">
            <v>6.1</v>
          </cell>
          <cell r="AA334">
            <v>8.1999999999999993</v>
          </cell>
          <cell r="AB334">
            <v>6.8</v>
          </cell>
          <cell r="AC334">
            <v>5.9</v>
          </cell>
          <cell r="AD334">
            <v>4.7</v>
          </cell>
          <cell r="AE334">
            <v>9.1</v>
          </cell>
          <cell r="AF334">
            <v>5.8</v>
          </cell>
          <cell r="AG334">
            <v>7.3</v>
          </cell>
          <cell r="AH334">
            <v>4</v>
          </cell>
          <cell r="AI334">
            <v>6.3</v>
          </cell>
          <cell r="AJ334">
            <v>4.4000000000000004</v>
          </cell>
          <cell r="AK334">
            <v>51</v>
          </cell>
          <cell r="AL334">
            <v>0</v>
          </cell>
          <cell r="AM334">
            <v>7.5</v>
          </cell>
          <cell r="AN334">
            <v>6.8</v>
          </cell>
          <cell r="AQ334">
            <v>9.1</v>
          </cell>
          <cell r="AU334">
            <v>5.5</v>
          </cell>
          <cell r="BA334">
            <v>6.5</v>
          </cell>
          <cell r="BB334">
            <v>5</v>
          </cell>
          <cell r="BC334">
            <v>0</v>
          </cell>
          <cell r="BD334">
            <v>6.3</v>
          </cell>
          <cell r="BE334">
            <v>5.8</v>
          </cell>
          <cell r="BF334">
            <v>4.8</v>
          </cell>
          <cell r="BG334">
            <v>8</v>
          </cell>
          <cell r="BH334">
            <v>7</v>
          </cell>
          <cell r="BI334">
            <v>6.9</v>
          </cell>
          <cell r="BJ334">
            <v>5.8</v>
          </cell>
          <cell r="BK334">
            <v>5.3</v>
          </cell>
          <cell r="BL334">
            <v>6.3</v>
          </cell>
          <cell r="BM334">
            <v>5.4</v>
          </cell>
          <cell r="BN334">
            <v>5.3</v>
          </cell>
          <cell r="BO334">
            <v>5.4</v>
          </cell>
          <cell r="BP334">
            <v>6.1</v>
          </cell>
          <cell r="BQ334">
            <v>6.5</v>
          </cell>
          <cell r="BR334">
            <v>5.9</v>
          </cell>
          <cell r="BS334">
            <v>7.2</v>
          </cell>
          <cell r="BT334">
            <v>6.3</v>
          </cell>
          <cell r="BV334">
            <v>7.6</v>
          </cell>
          <cell r="BX334">
            <v>7.6</v>
          </cell>
          <cell r="BZ334">
            <v>7.5</v>
          </cell>
          <cell r="CA334">
            <v>5.6</v>
          </cell>
          <cell r="CB334">
            <v>7.6</v>
          </cell>
          <cell r="CC334">
            <v>57</v>
          </cell>
          <cell r="CD334">
            <v>0</v>
          </cell>
          <cell r="CE334">
            <v>4.8</v>
          </cell>
          <cell r="CF334">
            <v>7.8</v>
          </cell>
          <cell r="CG334">
            <v>6.9</v>
          </cell>
          <cell r="CH334">
            <v>7</v>
          </cell>
          <cell r="CI334">
            <v>6.9</v>
          </cell>
          <cell r="CJ334">
            <v>8.1</v>
          </cell>
          <cell r="CL334">
            <v>6.2</v>
          </cell>
          <cell r="CM334">
            <v>8.5</v>
          </cell>
          <cell r="CN334">
            <v>5.8</v>
          </cell>
          <cell r="CO334">
            <v>7.5</v>
          </cell>
          <cell r="CP334">
            <v>7.2</v>
          </cell>
          <cell r="CQ334">
            <v>28</v>
          </cell>
          <cell r="CR334">
            <v>0</v>
          </cell>
          <cell r="CS334">
            <v>8</v>
          </cell>
          <cell r="CY334">
            <v>5</v>
          </cell>
          <cell r="CZ334">
            <v>0</v>
          </cell>
          <cell r="DA334">
            <v>146</v>
          </cell>
          <cell r="DB334">
            <v>0</v>
          </cell>
          <cell r="DC334">
            <v>146</v>
          </cell>
          <cell r="DD334">
            <v>146</v>
          </cell>
          <cell r="DE334">
            <v>6.69</v>
          </cell>
          <cell r="DF334">
            <v>2.66</v>
          </cell>
        </row>
        <row r="335">
          <cell r="A335">
            <v>2320212158</v>
          </cell>
          <cell r="B335" t="str">
            <v>Phạm</v>
          </cell>
          <cell r="C335" t="str">
            <v>Thị Phương</v>
          </cell>
          <cell r="D335" t="str">
            <v>Thảo</v>
          </cell>
          <cell r="E335">
            <v>36431</v>
          </cell>
          <cell r="F335" t="str">
            <v>Nữ</v>
          </cell>
          <cell r="G335" t="str">
            <v>Đã Học Xong</v>
          </cell>
          <cell r="H335">
            <v>8.8000000000000007</v>
          </cell>
          <cell r="I335">
            <v>7.9</v>
          </cell>
          <cell r="J335">
            <v>7.7</v>
          </cell>
          <cell r="K335">
            <v>5.6</v>
          </cell>
          <cell r="L335">
            <v>4.0999999999999996</v>
          </cell>
          <cell r="M335">
            <v>5.0999999999999996</v>
          </cell>
          <cell r="N335">
            <v>4.2</v>
          </cell>
          <cell r="P335">
            <v>6</v>
          </cell>
          <cell r="T335">
            <v>7.6</v>
          </cell>
          <cell r="U335">
            <v>5.7</v>
          </cell>
          <cell r="W335">
            <v>8.6</v>
          </cell>
          <cell r="X335">
            <v>6.9</v>
          </cell>
          <cell r="Y335">
            <v>7.5</v>
          </cell>
          <cell r="Z335">
            <v>6</v>
          </cell>
          <cell r="AA335">
            <v>5.5</v>
          </cell>
          <cell r="AB335">
            <v>8.8000000000000007</v>
          </cell>
          <cell r="AC335">
            <v>6.8</v>
          </cell>
          <cell r="AD335">
            <v>7.2</v>
          </cell>
          <cell r="AE335">
            <v>6.4</v>
          </cell>
          <cell r="AF335">
            <v>9.1</v>
          </cell>
          <cell r="AG335">
            <v>6.1</v>
          </cell>
          <cell r="AH335">
            <v>7.4</v>
          </cell>
          <cell r="AI335">
            <v>7.8</v>
          </cell>
          <cell r="AJ335">
            <v>6.4</v>
          </cell>
          <cell r="AK335">
            <v>51</v>
          </cell>
          <cell r="AL335">
            <v>0</v>
          </cell>
          <cell r="AM335">
            <v>6.4</v>
          </cell>
          <cell r="AN335">
            <v>6.1</v>
          </cell>
          <cell r="AO335">
            <v>7.6</v>
          </cell>
          <cell r="AU335">
            <v>6.5</v>
          </cell>
          <cell r="BA335">
            <v>5.4</v>
          </cell>
          <cell r="BB335">
            <v>5</v>
          </cell>
          <cell r="BC335">
            <v>0</v>
          </cell>
          <cell r="BD335">
            <v>5.9</v>
          </cell>
          <cell r="BE335">
            <v>5.7</v>
          </cell>
          <cell r="BF335">
            <v>6.7</v>
          </cell>
          <cell r="BG335">
            <v>4.8</v>
          </cell>
          <cell r="BH335">
            <v>6.4</v>
          </cell>
          <cell r="BI335">
            <v>4.9000000000000004</v>
          </cell>
          <cell r="BJ335">
            <v>6.9</v>
          </cell>
          <cell r="BK335">
            <v>5.8</v>
          </cell>
          <cell r="BL335">
            <v>6.2</v>
          </cell>
          <cell r="BM335">
            <v>4.0999999999999996</v>
          </cell>
          <cell r="BN335">
            <v>6</v>
          </cell>
          <cell r="BO335">
            <v>5.0999999999999996</v>
          </cell>
          <cell r="BP335">
            <v>6.9</v>
          </cell>
          <cell r="BQ335">
            <v>8.3000000000000007</v>
          </cell>
          <cell r="BR335">
            <v>8.1</v>
          </cell>
          <cell r="BS335">
            <v>6.5</v>
          </cell>
          <cell r="BT335">
            <v>5</v>
          </cell>
          <cell r="BV335">
            <v>4.5</v>
          </cell>
          <cell r="BX335">
            <v>7</v>
          </cell>
          <cell r="BZ335">
            <v>8.1</v>
          </cell>
          <cell r="CA335">
            <v>5.7</v>
          </cell>
          <cell r="CB335">
            <v>8.6</v>
          </cell>
          <cell r="CC335">
            <v>57</v>
          </cell>
          <cell r="CD335">
            <v>0</v>
          </cell>
          <cell r="CE335">
            <v>6.5</v>
          </cell>
          <cell r="CF335">
            <v>6.4</v>
          </cell>
          <cell r="CG335">
            <v>7.2</v>
          </cell>
          <cell r="CH335">
            <v>6.1</v>
          </cell>
          <cell r="CI335">
            <v>7.6</v>
          </cell>
          <cell r="CJ335">
            <v>7.2</v>
          </cell>
          <cell r="CL335">
            <v>7.4</v>
          </cell>
          <cell r="CM335">
            <v>5.7</v>
          </cell>
          <cell r="CN335">
            <v>7</v>
          </cell>
          <cell r="CO335">
            <v>9</v>
          </cell>
          <cell r="CP335">
            <v>7.1</v>
          </cell>
          <cell r="CQ335">
            <v>28</v>
          </cell>
          <cell r="CR335">
            <v>0</v>
          </cell>
          <cell r="CS335">
            <v>8.8000000000000007</v>
          </cell>
          <cell r="CY335">
            <v>5</v>
          </cell>
          <cell r="CZ335">
            <v>0</v>
          </cell>
          <cell r="DA335">
            <v>146</v>
          </cell>
          <cell r="DB335">
            <v>0</v>
          </cell>
          <cell r="DC335">
            <v>146</v>
          </cell>
          <cell r="DD335">
            <v>146</v>
          </cell>
          <cell r="DE335">
            <v>6.58</v>
          </cell>
          <cell r="DF335">
            <v>2.6</v>
          </cell>
        </row>
        <row r="336">
          <cell r="A336">
            <v>2320216144</v>
          </cell>
          <cell r="B336" t="str">
            <v>Lê</v>
          </cell>
          <cell r="C336" t="str">
            <v>Phương</v>
          </cell>
          <cell r="D336" t="str">
            <v>Thảo</v>
          </cell>
          <cell r="E336">
            <v>36504</v>
          </cell>
          <cell r="F336" t="str">
            <v>Nữ</v>
          </cell>
          <cell r="G336" t="str">
            <v>Đã Học Xong</v>
          </cell>
          <cell r="H336">
            <v>8.4</v>
          </cell>
          <cell r="I336">
            <v>8.1999999999999993</v>
          </cell>
          <cell r="J336">
            <v>8.1999999999999993</v>
          </cell>
          <cell r="K336">
            <v>7</v>
          </cell>
          <cell r="L336">
            <v>7.6</v>
          </cell>
          <cell r="M336">
            <v>8.6999999999999993</v>
          </cell>
          <cell r="N336">
            <v>6.5</v>
          </cell>
          <cell r="O336">
            <v>8.1</v>
          </cell>
          <cell r="U336">
            <v>8.5</v>
          </cell>
          <cell r="V336">
            <v>8.3000000000000007</v>
          </cell>
          <cell r="W336">
            <v>7.7</v>
          </cell>
          <cell r="X336">
            <v>7.4</v>
          </cell>
          <cell r="Y336">
            <v>7.2</v>
          </cell>
          <cell r="Z336">
            <v>7.5</v>
          </cell>
          <cell r="AA336">
            <v>7.2</v>
          </cell>
          <cell r="AB336">
            <v>8.6</v>
          </cell>
          <cell r="AC336">
            <v>5.4</v>
          </cell>
          <cell r="AD336">
            <v>4.5999999999999996</v>
          </cell>
          <cell r="AE336">
            <v>6</v>
          </cell>
          <cell r="AF336">
            <v>5</v>
          </cell>
          <cell r="AG336">
            <v>5.3</v>
          </cell>
          <cell r="AH336">
            <v>6.2</v>
          </cell>
          <cell r="AI336">
            <v>6.6</v>
          </cell>
          <cell r="AJ336">
            <v>6.2</v>
          </cell>
          <cell r="AK336">
            <v>51</v>
          </cell>
          <cell r="AL336">
            <v>0</v>
          </cell>
          <cell r="AM336">
            <v>6.2</v>
          </cell>
          <cell r="AN336">
            <v>5.6</v>
          </cell>
          <cell r="AO336">
            <v>7.8</v>
          </cell>
          <cell r="AQ336">
            <v>0</v>
          </cell>
          <cell r="AU336">
            <v>7.7</v>
          </cell>
          <cell r="BA336">
            <v>7.7</v>
          </cell>
          <cell r="BB336">
            <v>5</v>
          </cell>
          <cell r="BC336">
            <v>0</v>
          </cell>
          <cell r="BD336">
            <v>7.3</v>
          </cell>
          <cell r="BE336">
            <v>7.8</v>
          </cell>
          <cell r="BF336">
            <v>5.9</v>
          </cell>
          <cell r="BG336">
            <v>6.2</v>
          </cell>
          <cell r="BH336">
            <v>6.7</v>
          </cell>
          <cell r="BI336">
            <v>6.4</v>
          </cell>
          <cell r="BJ336">
            <v>8.6</v>
          </cell>
          <cell r="BK336">
            <v>6.2</v>
          </cell>
          <cell r="BL336">
            <v>6.6</v>
          </cell>
          <cell r="BM336">
            <v>4.7</v>
          </cell>
          <cell r="BN336">
            <v>5.7</v>
          </cell>
          <cell r="BO336">
            <v>7.1</v>
          </cell>
          <cell r="BP336">
            <v>6.8</v>
          </cell>
          <cell r="BQ336">
            <v>8.4</v>
          </cell>
          <cell r="BR336">
            <v>5.6</v>
          </cell>
          <cell r="BS336">
            <v>6.1</v>
          </cell>
          <cell r="BT336">
            <v>7.1</v>
          </cell>
          <cell r="BV336">
            <v>7.9</v>
          </cell>
          <cell r="BX336">
            <v>7.2</v>
          </cell>
          <cell r="BZ336">
            <v>7.6</v>
          </cell>
          <cell r="CA336">
            <v>5.8</v>
          </cell>
          <cell r="CB336">
            <v>7.7</v>
          </cell>
          <cell r="CC336">
            <v>57</v>
          </cell>
          <cell r="CD336">
            <v>0</v>
          </cell>
          <cell r="CE336">
            <v>6.4</v>
          </cell>
          <cell r="CF336">
            <v>6.6</v>
          </cell>
          <cell r="CG336">
            <v>6.9</v>
          </cell>
          <cell r="CH336">
            <v>5.9</v>
          </cell>
          <cell r="CI336">
            <v>6.4</v>
          </cell>
          <cell r="CJ336">
            <v>7.6</v>
          </cell>
          <cell r="CL336">
            <v>6.2</v>
          </cell>
          <cell r="CM336">
            <v>6.1</v>
          </cell>
          <cell r="CN336">
            <v>7.3</v>
          </cell>
          <cell r="CO336">
            <v>7.6</v>
          </cell>
          <cell r="CP336">
            <v>8</v>
          </cell>
          <cell r="CQ336">
            <v>28</v>
          </cell>
          <cell r="CR336">
            <v>0</v>
          </cell>
          <cell r="CS336">
            <v>8.6999999999999993</v>
          </cell>
          <cell r="CY336">
            <v>5</v>
          </cell>
          <cell r="CZ336">
            <v>0</v>
          </cell>
          <cell r="DA336">
            <v>146</v>
          </cell>
          <cell r="DB336">
            <v>0</v>
          </cell>
          <cell r="DC336">
            <v>146</v>
          </cell>
          <cell r="DD336">
            <v>146</v>
          </cell>
          <cell r="DE336">
            <v>6.93</v>
          </cell>
          <cell r="DF336">
            <v>2.83</v>
          </cell>
        </row>
        <row r="337">
          <cell r="A337">
            <v>2320710344</v>
          </cell>
          <cell r="B337" t="str">
            <v>Nguyễn</v>
          </cell>
          <cell r="C337" t="str">
            <v>Thị Thu</v>
          </cell>
          <cell r="D337" t="str">
            <v>Thảo</v>
          </cell>
          <cell r="E337">
            <v>36466</v>
          </cell>
          <cell r="F337" t="str">
            <v>Nữ</v>
          </cell>
          <cell r="G337" t="str">
            <v>Đã Học Xong</v>
          </cell>
          <cell r="H337">
            <v>7.9</v>
          </cell>
          <cell r="I337">
            <v>8.4</v>
          </cell>
          <cell r="J337">
            <v>8.6</v>
          </cell>
          <cell r="K337">
            <v>7.8</v>
          </cell>
          <cell r="L337">
            <v>5.8</v>
          </cell>
          <cell r="M337">
            <v>6.5</v>
          </cell>
          <cell r="N337">
            <v>8</v>
          </cell>
          <cell r="O337">
            <v>8.4</v>
          </cell>
          <cell r="U337">
            <v>7.8</v>
          </cell>
          <cell r="V337">
            <v>8.4</v>
          </cell>
          <cell r="W337">
            <v>9.6</v>
          </cell>
          <cell r="X337">
            <v>8.6999999999999993</v>
          </cell>
          <cell r="Y337">
            <v>8.9</v>
          </cell>
          <cell r="Z337">
            <v>5.9</v>
          </cell>
          <cell r="AA337">
            <v>8.3000000000000007</v>
          </cell>
          <cell r="AB337">
            <v>8.1</v>
          </cell>
          <cell r="AC337">
            <v>6.3</v>
          </cell>
          <cell r="AD337">
            <v>6.9</v>
          </cell>
          <cell r="AE337">
            <v>5.5</v>
          </cell>
          <cell r="AF337">
            <v>6.1</v>
          </cell>
          <cell r="AG337">
            <v>5.7</v>
          </cell>
          <cell r="AH337">
            <v>7.6</v>
          </cell>
          <cell r="AI337">
            <v>5.6</v>
          </cell>
          <cell r="AJ337">
            <v>6.3</v>
          </cell>
          <cell r="AK337">
            <v>51</v>
          </cell>
          <cell r="AL337">
            <v>0</v>
          </cell>
          <cell r="AM337">
            <v>7.3</v>
          </cell>
          <cell r="AN337">
            <v>6.9</v>
          </cell>
          <cell r="AO337">
            <v>6.9</v>
          </cell>
          <cell r="AU337">
            <v>5.9</v>
          </cell>
          <cell r="BA337">
            <v>6</v>
          </cell>
          <cell r="BB337">
            <v>5</v>
          </cell>
          <cell r="BC337">
            <v>0</v>
          </cell>
          <cell r="BD337">
            <v>8.1</v>
          </cell>
          <cell r="BE337">
            <v>8</v>
          </cell>
          <cell r="BF337">
            <v>7.3</v>
          </cell>
          <cell r="BG337">
            <v>6.7</v>
          </cell>
          <cell r="BH337">
            <v>7.9</v>
          </cell>
          <cell r="BI337">
            <v>5.5</v>
          </cell>
          <cell r="BJ337">
            <v>8.1999999999999993</v>
          </cell>
          <cell r="BK337">
            <v>6.6</v>
          </cell>
          <cell r="BL337">
            <v>7.9</v>
          </cell>
          <cell r="BM337">
            <v>4.4000000000000004</v>
          </cell>
          <cell r="BN337">
            <v>8</v>
          </cell>
          <cell r="BO337">
            <v>8.1</v>
          </cell>
          <cell r="BP337">
            <v>9</v>
          </cell>
          <cell r="BQ337">
            <v>8.1999999999999993</v>
          </cell>
          <cell r="BR337">
            <v>8.8000000000000007</v>
          </cell>
          <cell r="BS337">
            <v>8.1999999999999993</v>
          </cell>
          <cell r="BT337">
            <v>8.4</v>
          </cell>
          <cell r="BV337">
            <v>7.7</v>
          </cell>
          <cell r="BX337">
            <v>7.1</v>
          </cell>
          <cell r="BZ337">
            <v>7.9</v>
          </cell>
          <cell r="CA337">
            <v>7</v>
          </cell>
          <cell r="CB337">
            <v>8.1999999999999993</v>
          </cell>
          <cell r="CC337">
            <v>57</v>
          </cell>
          <cell r="CD337">
            <v>0</v>
          </cell>
          <cell r="CE337">
            <v>8</v>
          </cell>
          <cell r="CF337">
            <v>8.1</v>
          </cell>
          <cell r="CG337">
            <v>8.5</v>
          </cell>
          <cell r="CH337">
            <v>7.2</v>
          </cell>
          <cell r="CI337">
            <v>7.8</v>
          </cell>
          <cell r="CJ337">
            <v>8.9</v>
          </cell>
          <cell r="CL337">
            <v>7.4</v>
          </cell>
          <cell r="CM337">
            <v>9.4</v>
          </cell>
          <cell r="CN337">
            <v>8.3000000000000007</v>
          </cell>
          <cell r="CO337">
            <v>8.6</v>
          </cell>
          <cell r="CP337">
            <v>8.4</v>
          </cell>
          <cell r="CQ337">
            <v>28</v>
          </cell>
          <cell r="CR337">
            <v>0</v>
          </cell>
          <cell r="CT337">
            <v>8.9</v>
          </cell>
          <cell r="CY337">
            <v>5</v>
          </cell>
          <cell r="CZ337">
            <v>0</v>
          </cell>
          <cell r="DA337">
            <v>146</v>
          </cell>
          <cell r="DB337">
            <v>0</v>
          </cell>
          <cell r="DC337">
            <v>146</v>
          </cell>
          <cell r="DD337">
            <v>146</v>
          </cell>
          <cell r="DE337">
            <v>7.67</v>
          </cell>
          <cell r="DF337">
            <v>3.27</v>
          </cell>
        </row>
        <row r="338">
          <cell r="A338">
            <v>23207110126</v>
          </cell>
          <cell r="B338" t="str">
            <v>Trần</v>
          </cell>
          <cell r="C338" t="str">
            <v>Đoàn Phương</v>
          </cell>
          <cell r="D338" t="str">
            <v>Thảo</v>
          </cell>
          <cell r="E338">
            <v>36230</v>
          </cell>
          <cell r="F338" t="str">
            <v>Nữ</v>
          </cell>
          <cell r="G338" t="str">
            <v>Đã Học Xong</v>
          </cell>
          <cell r="H338">
            <v>8</v>
          </cell>
          <cell r="I338">
            <v>8.4</v>
          </cell>
          <cell r="J338">
            <v>6.3</v>
          </cell>
          <cell r="K338">
            <v>7.1</v>
          </cell>
          <cell r="L338">
            <v>7.4</v>
          </cell>
          <cell r="M338">
            <v>8.1</v>
          </cell>
          <cell r="N338">
            <v>4.7</v>
          </cell>
          <cell r="P338">
            <v>8.1</v>
          </cell>
          <cell r="U338">
            <v>9.4</v>
          </cell>
          <cell r="V338">
            <v>8.6999999999999993</v>
          </cell>
          <cell r="W338">
            <v>9.1999999999999993</v>
          </cell>
          <cell r="X338">
            <v>8.8000000000000007</v>
          </cell>
          <cell r="Y338">
            <v>8</v>
          </cell>
          <cell r="Z338">
            <v>6.4</v>
          </cell>
          <cell r="AA338">
            <v>7.2</v>
          </cell>
          <cell r="AB338">
            <v>7</v>
          </cell>
          <cell r="AC338">
            <v>5.7</v>
          </cell>
          <cell r="AD338">
            <v>4.4000000000000004</v>
          </cell>
          <cell r="AE338">
            <v>5.5</v>
          </cell>
          <cell r="AF338">
            <v>7.8</v>
          </cell>
          <cell r="AG338">
            <v>5.6</v>
          </cell>
          <cell r="AH338">
            <v>4.9000000000000004</v>
          </cell>
          <cell r="AI338">
            <v>5</v>
          </cell>
          <cell r="AJ338">
            <v>7.2</v>
          </cell>
          <cell r="AK338">
            <v>51</v>
          </cell>
          <cell r="AL338">
            <v>0</v>
          </cell>
          <cell r="AM338">
            <v>6</v>
          </cell>
          <cell r="AN338">
            <v>5.3</v>
          </cell>
          <cell r="AS338">
            <v>5.7</v>
          </cell>
          <cell r="AY338">
            <v>7.3</v>
          </cell>
          <cell r="BA338">
            <v>9.5</v>
          </cell>
          <cell r="BB338">
            <v>5</v>
          </cell>
          <cell r="BC338">
            <v>0</v>
          </cell>
          <cell r="BD338">
            <v>7.5</v>
          </cell>
          <cell r="BE338">
            <v>6.8</v>
          </cell>
          <cell r="BF338">
            <v>6.4</v>
          </cell>
          <cell r="BG338">
            <v>4</v>
          </cell>
          <cell r="BH338">
            <v>5.8</v>
          </cell>
          <cell r="BI338">
            <v>5.3</v>
          </cell>
          <cell r="BJ338">
            <v>7.9</v>
          </cell>
          <cell r="BK338">
            <v>5.3</v>
          </cell>
          <cell r="BL338">
            <v>7.1</v>
          </cell>
          <cell r="BM338">
            <v>6.7</v>
          </cell>
          <cell r="BN338">
            <v>8.3000000000000007</v>
          </cell>
          <cell r="BO338">
            <v>8.4</v>
          </cell>
          <cell r="BP338">
            <v>7.8</v>
          </cell>
          <cell r="BQ338">
            <v>9.3000000000000007</v>
          </cell>
          <cell r="BR338">
            <v>6.8</v>
          </cell>
          <cell r="BS338">
            <v>6.3</v>
          </cell>
          <cell r="BT338">
            <v>7.9</v>
          </cell>
          <cell r="BV338">
            <v>6.8</v>
          </cell>
          <cell r="BX338">
            <v>9.1999999999999993</v>
          </cell>
          <cell r="BZ338">
            <v>8.1999999999999993</v>
          </cell>
          <cell r="CA338">
            <v>6.8</v>
          </cell>
          <cell r="CB338">
            <v>8.4</v>
          </cell>
          <cell r="CC338">
            <v>57</v>
          </cell>
          <cell r="CD338">
            <v>0</v>
          </cell>
          <cell r="CE338">
            <v>6.7</v>
          </cell>
          <cell r="CF338">
            <v>6.7</v>
          </cell>
          <cell r="CG338">
            <v>8.1999999999999993</v>
          </cell>
          <cell r="CH338">
            <v>6.7</v>
          </cell>
          <cell r="CI338">
            <v>7.8</v>
          </cell>
          <cell r="CJ338">
            <v>9.1999999999999993</v>
          </cell>
          <cell r="CL338">
            <v>6.9</v>
          </cell>
          <cell r="CM338">
            <v>9</v>
          </cell>
          <cell r="CN338">
            <v>8.4</v>
          </cell>
          <cell r="CO338">
            <v>9.6999999999999993</v>
          </cell>
          <cell r="CP338">
            <v>8.5</v>
          </cell>
          <cell r="CQ338">
            <v>28</v>
          </cell>
          <cell r="CR338">
            <v>0</v>
          </cell>
          <cell r="CS338">
            <v>9</v>
          </cell>
          <cell r="CY338">
            <v>5</v>
          </cell>
          <cell r="CZ338">
            <v>0</v>
          </cell>
          <cell r="DA338">
            <v>146</v>
          </cell>
          <cell r="DB338">
            <v>0</v>
          </cell>
          <cell r="DC338">
            <v>146</v>
          </cell>
          <cell r="DD338">
            <v>146</v>
          </cell>
          <cell r="DE338">
            <v>7.3</v>
          </cell>
          <cell r="DF338">
            <v>3</v>
          </cell>
        </row>
        <row r="339">
          <cell r="A339">
            <v>23207110255</v>
          </cell>
          <cell r="B339" t="str">
            <v>Nguyễn</v>
          </cell>
          <cell r="C339" t="str">
            <v>Vũ Anh</v>
          </cell>
          <cell r="D339" t="str">
            <v>Thảo</v>
          </cell>
          <cell r="E339">
            <v>36509</v>
          </cell>
          <cell r="F339" t="str">
            <v>Nữ</v>
          </cell>
          <cell r="G339" t="str">
            <v>Đã Học Xong</v>
          </cell>
          <cell r="H339">
            <v>9.6</v>
          </cell>
          <cell r="I339">
            <v>8.4</v>
          </cell>
          <cell r="J339">
            <v>8.6</v>
          </cell>
          <cell r="K339">
            <v>5.9</v>
          </cell>
          <cell r="L339">
            <v>5.7</v>
          </cell>
          <cell r="M339">
            <v>6.2</v>
          </cell>
          <cell r="N339">
            <v>9.1999999999999993</v>
          </cell>
          <cell r="P339">
            <v>9.5</v>
          </cell>
          <cell r="U339">
            <v>8.1999999999999993</v>
          </cell>
          <cell r="V339">
            <v>7.6</v>
          </cell>
          <cell r="W339">
            <v>8.1999999999999993</v>
          </cell>
          <cell r="X339">
            <v>9.5</v>
          </cell>
          <cell r="Y339">
            <v>7.5</v>
          </cell>
          <cell r="Z339">
            <v>6.4</v>
          </cell>
          <cell r="AA339">
            <v>8.6</v>
          </cell>
          <cell r="AB339">
            <v>8.6</v>
          </cell>
          <cell r="AC339">
            <v>6.9</v>
          </cell>
          <cell r="AD339">
            <v>6.9</v>
          </cell>
          <cell r="AE339">
            <v>5.6</v>
          </cell>
          <cell r="AF339">
            <v>8.8000000000000007</v>
          </cell>
          <cell r="AG339">
            <v>7.2</v>
          </cell>
          <cell r="AH339">
            <v>7.9</v>
          </cell>
          <cell r="AI339">
            <v>6.5</v>
          </cell>
          <cell r="AJ339">
            <v>9.1</v>
          </cell>
          <cell r="AK339">
            <v>51</v>
          </cell>
          <cell r="AL339">
            <v>0</v>
          </cell>
          <cell r="AM339">
            <v>4.2</v>
          </cell>
          <cell r="AN339">
            <v>4.5</v>
          </cell>
          <cell r="AO339">
            <v>4</v>
          </cell>
          <cell r="AZ339">
            <v>6.3</v>
          </cell>
          <cell r="BA339">
            <v>0</v>
          </cell>
          <cell r="BB339">
            <v>4</v>
          </cell>
          <cell r="BC339">
            <v>1</v>
          </cell>
          <cell r="BD339">
            <v>7.2</v>
          </cell>
          <cell r="BE339">
            <v>6.1</v>
          </cell>
          <cell r="BF339">
            <v>6.9</v>
          </cell>
          <cell r="BG339">
            <v>6.2</v>
          </cell>
          <cell r="BH339">
            <v>5.5</v>
          </cell>
          <cell r="BI339">
            <v>6.6</v>
          </cell>
          <cell r="BJ339">
            <v>6.8</v>
          </cell>
          <cell r="BK339">
            <v>4.5</v>
          </cell>
          <cell r="BL339">
            <v>6</v>
          </cell>
          <cell r="BM339">
            <v>8</v>
          </cell>
          <cell r="BN339">
            <v>6.4</v>
          </cell>
          <cell r="BO339">
            <v>8.1999999999999993</v>
          </cell>
          <cell r="BP339">
            <v>8.8000000000000007</v>
          </cell>
          <cell r="BQ339">
            <v>6.9</v>
          </cell>
          <cell r="BR339">
            <v>6.6</v>
          </cell>
          <cell r="BS339">
            <v>7</v>
          </cell>
          <cell r="BT339">
            <v>8.4</v>
          </cell>
          <cell r="BV339">
            <v>7.3</v>
          </cell>
          <cell r="BX339">
            <v>8.4</v>
          </cell>
          <cell r="BZ339">
            <v>7.9</v>
          </cell>
          <cell r="CA339">
            <v>6.8</v>
          </cell>
          <cell r="CB339">
            <v>6</v>
          </cell>
          <cell r="CC339">
            <v>57</v>
          </cell>
          <cell r="CD339">
            <v>0</v>
          </cell>
          <cell r="CE339">
            <v>7.1</v>
          </cell>
          <cell r="CF339">
            <v>6.7</v>
          </cell>
          <cell r="CG339">
            <v>8.5</v>
          </cell>
          <cell r="CH339">
            <v>8</v>
          </cell>
          <cell r="CI339">
            <v>5.9</v>
          </cell>
          <cell r="CJ339">
            <v>8.3000000000000007</v>
          </cell>
          <cell r="CL339">
            <v>8.8000000000000007</v>
          </cell>
          <cell r="CM339">
            <v>7.1</v>
          </cell>
          <cell r="CN339">
            <v>8.9</v>
          </cell>
          <cell r="CO339">
            <v>7.3</v>
          </cell>
          <cell r="CP339">
            <v>6.8</v>
          </cell>
          <cell r="CQ339">
            <v>28</v>
          </cell>
          <cell r="CR339">
            <v>0</v>
          </cell>
          <cell r="CS339">
            <v>9.1999999999999993</v>
          </cell>
          <cell r="CY339">
            <v>5</v>
          </cell>
          <cell r="CZ339">
            <v>0</v>
          </cell>
          <cell r="DA339">
            <v>145</v>
          </cell>
          <cell r="DB339">
            <v>1</v>
          </cell>
          <cell r="DC339">
            <v>146</v>
          </cell>
          <cell r="DD339">
            <v>145</v>
          </cell>
          <cell r="DE339">
            <v>7.42</v>
          </cell>
          <cell r="DF339">
            <v>3.1</v>
          </cell>
        </row>
        <row r="340">
          <cell r="A340">
            <v>23207111210</v>
          </cell>
          <cell r="B340" t="str">
            <v>Bùi</v>
          </cell>
          <cell r="C340" t="str">
            <v>Thị Phương</v>
          </cell>
          <cell r="D340" t="str">
            <v>Thảo</v>
          </cell>
          <cell r="E340">
            <v>36270</v>
          </cell>
          <cell r="F340" t="str">
            <v>Nữ</v>
          </cell>
          <cell r="G340" t="str">
            <v>Đã Học Xong</v>
          </cell>
          <cell r="H340">
            <v>8.3000000000000007</v>
          </cell>
          <cell r="I340">
            <v>7.9</v>
          </cell>
          <cell r="J340">
            <v>6.1</v>
          </cell>
          <cell r="K340">
            <v>7</v>
          </cell>
          <cell r="L340">
            <v>6.9</v>
          </cell>
          <cell r="M340">
            <v>9.5</v>
          </cell>
          <cell r="N340">
            <v>9</v>
          </cell>
          <cell r="P340">
            <v>8.5</v>
          </cell>
          <cell r="U340">
            <v>7.2</v>
          </cell>
          <cell r="V340">
            <v>8.1</v>
          </cell>
          <cell r="W340">
            <v>9.3000000000000007</v>
          </cell>
          <cell r="X340">
            <v>9.4</v>
          </cell>
          <cell r="Y340">
            <v>8.4</v>
          </cell>
          <cell r="Z340">
            <v>7.2</v>
          </cell>
          <cell r="AA340">
            <v>9.1999999999999993</v>
          </cell>
          <cell r="AB340">
            <v>9.1999999999999993</v>
          </cell>
          <cell r="AC340">
            <v>7.7</v>
          </cell>
          <cell r="AD340">
            <v>9.6999999999999993</v>
          </cell>
          <cell r="AE340">
            <v>7.7</v>
          </cell>
          <cell r="AF340">
            <v>7.5</v>
          </cell>
          <cell r="AG340">
            <v>7.1</v>
          </cell>
          <cell r="AH340">
            <v>8.5</v>
          </cell>
          <cell r="AI340">
            <v>6.7</v>
          </cell>
          <cell r="AJ340">
            <v>9.1999999999999993</v>
          </cell>
          <cell r="AK340">
            <v>51</v>
          </cell>
          <cell r="AL340">
            <v>0</v>
          </cell>
          <cell r="AM340">
            <v>7.1</v>
          </cell>
          <cell r="AN340">
            <v>7.1</v>
          </cell>
          <cell r="AT340">
            <v>7.6</v>
          </cell>
          <cell r="AU340">
            <v>8.8000000000000007</v>
          </cell>
          <cell r="BA340">
            <v>5.2</v>
          </cell>
          <cell r="BB340">
            <v>5</v>
          </cell>
          <cell r="BC340">
            <v>0</v>
          </cell>
          <cell r="BD340">
            <v>8.6</v>
          </cell>
          <cell r="BE340">
            <v>7.6</v>
          </cell>
          <cell r="BF340">
            <v>7.7</v>
          </cell>
          <cell r="BG340">
            <v>9.1999999999999993</v>
          </cell>
          <cell r="BH340">
            <v>7.2</v>
          </cell>
          <cell r="BI340">
            <v>8.8000000000000007</v>
          </cell>
          <cell r="BJ340">
            <v>9</v>
          </cell>
          <cell r="BK340">
            <v>9.5</v>
          </cell>
          <cell r="BL340">
            <v>7.6</v>
          </cell>
          <cell r="BM340">
            <v>7.5</v>
          </cell>
          <cell r="BN340">
            <v>6.5</v>
          </cell>
          <cell r="BO340">
            <v>8.6</v>
          </cell>
          <cell r="BP340">
            <v>8.9</v>
          </cell>
          <cell r="BQ340">
            <v>8.4</v>
          </cell>
          <cell r="BR340">
            <v>8.8000000000000007</v>
          </cell>
          <cell r="BS340">
            <v>8.8000000000000007</v>
          </cell>
          <cell r="BT340">
            <v>8.4</v>
          </cell>
          <cell r="BV340">
            <v>7.7</v>
          </cell>
          <cell r="BX340">
            <v>8.6999999999999993</v>
          </cell>
          <cell r="BZ340">
            <v>8.6</v>
          </cell>
          <cell r="CA340">
            <v>8.3000000000000007</v>
          </cell>
          <cell r="CB340">
            <v>8.9</v>
          </cell>
          <cell r="CC340">
            <v>57</v>
          </cell>
          <cell r="CD340">
            <v>0</v>
          </cell>
          <cell r="CE340">
            <v>8.9</v>
          </cell>
          <cell r="CF340">
            <v>8.1999999999999993</v>
          </cell>
          <cell r="CG340">
            <v>8.8000000000000007</v>
          </cell>
          <cell r="CH340">
            <v>9.5</v>
          </cell>
          <cell r="CI340">
            <v>8</v>
          </cell>
          <cell r="CJ340">
            <v>8.1999999999999993</v>
          </cell>
          <cell r="CL340">
            <v>8.1</v>
          </cell>
          <cell r="CM340">
            <v>6.4</v>
          </cell>
          <cell r="CN340">
            <v>8.5</v>
          </cell>
          <cell r="CO340">
            <v>8.1999999999999993</v>
          </cell>
          <cell r="CP340">
            <v>8.4</v>
          </cell>
          <cell r="CQ340">
            <v>28</v>
          </cell>
          <cell r="CR340">
            <v>0</v>
          </cell>
          <cell r="CT340">
            <v>9</v>
          </cell>
          <cell r="CY340">
            <v>5</v>
          </cell>
          <cell r="CZ340">
            <v>0</v>
          </cell>
          <cell r="DA340">
            <v>146</v>
          </cell>
          <cell r="DB340">
            <v>0</v>
          </cell>
          <cell r="DC340">
            <v>146</v>
          </cell>
          <cell r="DD340">
            <v>146</v>
          </cell>
          <cell r="DE340">
            <v>8.23</v>
          </cell>
          <cell r="DF340">
            <v>3.6</v>
          </cell>
        </row>
        <row r="341">
          <cell r="A341">
            <v>23207111717</v>
          </cell>
          <cell r="B341" t="str">
            <v>Huỳnh</v>
          </cell>
          <cell r="C341" t="str">
            <v>Mai Phương</v>
          </cell>
          <cell r="D341" t="str">
            <v>Thảo</v>
          </cell>
          <cell r="E341">
            <v>36213</v>
          </cell>
          <cell r="F341" t="str">
            <v>Nữ</v>
          </cell>
          <cell r="G341" t="str">
            <v>Đã Học Xong</v>
          </cell>
          <cell r="H341">
            <v>8.8000000000000007</v>
          </cell>
          <cell r="I341">
            <v>8.3000000000000007</v>
          </cell>
          <cell r="J341">
            <v>7.9</v>
          </cell>
          <cell r="K341">
            <v>6.5</v>
          </cell>
          <cell r="L341">
            <v>6.4</v>
          </cell>
          <cell r="M341">
            <v>5.0999999999999996</v>
          </cell>
          <cell r="N341">
            <v>7</v>
          </cell>
          <cell r="O341">
            <v>9.3000000000000007</v>
          </cell>
          <cell r="R341">
            <v>6.6</v>
          </cell>
          <cell r="S341">
            <v>5.8</v>
          </cell>
          <cell r="W341">
            <v>8.3000000000000007</v>
          </cell>
          <cell r="X341">
            <v>9</v>
          </cell>
          <cell r="Y341">
            <v>8.3000000000000007</v>
          </cell>
          <cell r="Z341">
            <v>6.4</v>
          </cell>
          <cell r="AA341">
            <v>6.7</v>
          </cell>
          <cell r="AB341">
            <v>7.5</v>
          </cell>
          <cell r="AC341">
            <v>5.8</v>
          </cell>
          <cell r="AD341">
            <v>8.1</v>
          </cell>
          <cell r="AE341">
            <v>6</v>
          </cell>
          <cell r="AF341">
            <v>6.7</v>
          </cell>
          <cell r="AG341">
            <v>4.9000000000000004</v>
          </cell>
          <cell r="AH341">
            <v>6.8</v>
          </cell>
          <cell r="AI341">
            <v>5.2</v>
          </cell>
          <cell r="AJ341">
            <v>4.7</v>
          </cell>
          <cell r="AK341">
            <v>51</v>
          </cell>
          <cell r="AL341">
            <v>0</v>
          </cell>
          <cell r="AM341">
            <v>6</v>
          </cell>
          <cell r="AN341">
            <v>5.4</v>
          </cell>
          <cell r="AQ341">
            <v>5.9</v>
          </cell>
          <cell r="AW341">
            <v>5.6</v>
          </cell>
          <cell r="BA341">
            <v>7.1</v>
          </cell>
          <cell r="BB341">
            <v>5</v>
          </cell>
          <cell r="BC341">
            <v>0</v>
          </cell>
          <cell r="BD341">
            <v>5.5</v>
          </cell>
          <cell r="BE341">
            <v>6.4</v>
          </cell>
          <cell r="BF341">
            <v>5.7</v>
          </cell>
          <cell r="BG341">
            <v>6.3</v>
          </cell>
          <cell r="BH341">
            <v>7.7</v>
          </cell>
          <cell r="BI341">
            <v>5.8</v>
          </cell>
          <cell r="BJ341">
            <v>7.4</v>
          </cell>
          <cell r="BK341">
            <v>4.5999999999999996</v>
          </cell>
          <cell r="BL341">
            <v>6.7</v>
          </cell>
          <cell r="BM341">
            <v>6.6</v>
          </cell>
          <cell r="BN341">
            <v>5.0999999999999996</v>
          </cell>
          <cell r="BO341">
            <v>6</v>
          </cell>
          <cell r="BP341">
            <v>6.9</v>
          </cell>
          <cell r="BQ341">
            <v>8.4</v>
          </cell>
          <cell r="BR341">
            <v>7.7</v>
          </cell>
          <cell r="BS341">
            <v>6.7</v>
          </cell>
          <cell r="BT341">
            <v>6.4</v>
          </cell>
          <cell r="BV341">
            <v>6.9</v>
          </cell>
          <cell r="BX341">
            <v>7</v>
          </cell>
          <cell r="BZ341">
            <v>5.8</v>
          </cell>
          <cell r="CA341">
            <v>5.9</v>
          </cell>
          <cell r="CB341">
            <v>9.1</v>
          </cell>
          <cell r="CC341">
            <v>57</v>
          </cell>
          <cell r="CD341">
            <v>0</v>
          </cell>
          <cell r="CE341">
            <v>5.8</v>
          </cell>
          <cell r="CF341">
            <v>7.4</v>
          </cell>
          <cell r="CG341">
            <v>6.9</v>
          </cell>
          <cell r="CH341">
            <v>6.5</v>
          </cell>
          <cell r="CI341">
            <v>6.1</v>
          </cell>
          <cell r="CJ341">
            <v>8.8000000000000007</v>
          </cell>
          <cell r="CL341">
            <v>4.8</v>
          </cell>
          <cell r="CM341">
            <v>6.4</v>
          </cell>
          <cell r="CN341">
            <v>7.3</v>
          </cell>
          <cell r="CO341">
            <v>9.4</v>
          </cell>
          <cell r="CP341">
            <v>8.6</v>
          </cell>
          <cell r="CQ341">
            <v>28</v>
          </cell>
          <cell r="CR341">
            <v>0</v>
          </cell>
          <cell r="CS341">
            <v>8.9</v>
          </cell>
          <cell r="CY341">
            <v>5</v>
          </cell>
          <cell r="CZ341">
            <v>0</v>
          </cell>
          <cell r="DA341">
            <v>146</v>
          </cell>
          <cell r="DB341">
            <v>0</v>
          </cell>
          <cell r="DC341">
            <v>146</v>
          </cell>
          <cell r="DD341">
            <v>146</v>
          </cell>
          <cell r="DE341">
            <v>6.81</v>
          </cell>
          <cell r="DF341">
            <v>2.71</v>
          </cell>
        </row>
        <row r="342">
          <cell r="A342">
            <v>23207112421</v>
          </cell>
          <cell r="B342" t="str">
            <v>Nguyễn</v>
          </cell>
          <cell r="C342" t="str">
            <v>Lê Ngọc</v>
          </cell>
          <cell r="D342" t="str">
            <v>Thảo</v>
          </cell>
          <cell r="E342">
            <v>36471</v>
          </cell>
          <cell r="F342" t="str">
            <v>Nữ</v>
          </cell>
          <cell r="G342" t="str">
            <v>Đã Học Xong</v>
          </cell>
          <cell r="H342">
            <v>8</v>
          </cell>
          <cell r="I342">
            <v>6.4</v>
          </cell>
          <cell r="J342">
            <v>8</v>
          </cell>
          <cell r="K342">
            <v>6.8</v>
          </cell>
          <cell r="L342">
            <v>8.6999999999999993</v>
          </cell>
          <cell r="M342">
            <v>6.6</v>
          </cell>
          <cell r="N342">
            <v>6.4</v>
          </cell>
          <cell r="P342">
            <v>8.1</v>
          </cell>
          <cell r="U342">
            <v>5.8</v>
          </cell>
          <cell r="V342">
            <v>7.2</v>
          </cell>
          <cell r="W342">
            <v>9</v>
          </cell>
          <cell r="X342">
            <v>7.4</v>
          </cell>
          <cell r="Y342">
            <v>7.7</v>
          </cell>
          <cell r="Z342">
            <v>6.4</v>
          </cell>
          <cell r="AA342">
            <v>6.8</v>
          </cell>
          <cell r="AB342">
            <v>5.9</v>
          </cell>
          <cell r="AC342">
            <v>8.3000000000000007</v>
          </cell>
          <cell r="AD342">
            <v>6.9</v>
          </cell>
          <cell r="AE342">
            <v>5.9</v>
          </cell>
          <cell r="AF342">
            <v>9.3000000000000007</v>
          </cell>
          <cell r="AG342">
            <v>8</v>
          </cell>
          <cell r="AH342">
            <v>7.2</v>
          </cell>
          <cell r="AI342">
            <v>7</v>
          </cell>
          <cell r="AJ342">
            <v>8.6</v>
          </cell>
          <cell r="AK342">
            <v>51</v>
          </cell>
          <cell r="AL342">
            <v>0</v>
          </cell>
          <cell r="AM342">
            <v>6</v>
          </cell>
          <cell r="AN342">
            <v>4.0999999999999996</v>
          </cell>
          <cell r="AP342">
            <v>7.8</v>
          </cell>
          <cell r="AV342">
            <v>7.8</v>
          </cell>
          <cell r="BA342">
            <v>0</v>
          </cell>
          <cell r="BB342">
            <v>4</v>
          </cell>
          <cell r="BC342">
            <v>1</v>
          </cell>
          <cell r="BD342">
            <v>4.2</v>
          </cell>
          <cell r="BE342">
            <v>6.3</v>
          </cell>
          <cell r="BF342">
            <v>7.5</v>
          </cell>
          <cell r="BG342">
            <v>6.1</v>
          </cell>
          <cell r="BH342">
            <v>5</v>
          </cell>
          <cell r="BI342">
            <v>7.3</v>
          </cell>
          <cell r="BJ342">
            <v>8.1</v>
          </cell>
          <cell r="BK342">
            <v>8.9</v>
          </cell>
          <cell r="BL342">
            <v>7</v>
          </cell>
          <cell r="BM342">
            <v>4.0999999999999996</v>
          </cell>
          <cell r="BN342">
            <v>7.1</v>
          </cell>
          <cell r="BO342">
            <v>8.6999999999999993</v>
          </cell>
          <cell r="BP342">
            <v>7.9</v>
          </cell>
          <cell r="BQ342">
            <v>7.3</v>
          </cell>
          <cell r="BR342">
            <v>8.1999999999999993</v>
          </cell>
          <cell r="BS342">
            <v>8.4</v>
          </cell>
          <cell r="BT342">
            <v>7.4</v>
          </cell>
          <cell r="BV342">
            <v>8.4</v>
          </cell>
          <cell r="BX342">
            <v>9.1999999999999993</v>
          </cell>
          <cell r="BZ342">
            <v>9.5</v>
          </cell>
          <cell r="CA342">
            <v>6.1</v>
          </cell>
          <cell r="CB342">
            <v>7.3</v>
          </cell>
          <cell r="CC342">
            <v>57</v>
          </cell>
          <cell r="CD342">
            <v>0</v>
          </cell>
          <cell r="CE342">
            <v>8.1</v>
          </cell>
          <cell r="CF342">
            <v>8.1999999999999993</v>
          </cell>
          <cell r="CG342">
            <v>8.5</v>
          </cell>
          <cell r="CH342">
            <v>6.9</v>
          </cell>
          <cell r="CI342">
            <v>8.6999999999999993</v>
          </cell>
          <cell r="CJ342">
            <v>9.1</v>
          </cell>
          <cell r="CL342">
            <v>8.9</v>
          </cell>
          <cell r="CM342">
            <v>8.4</v>
          </cell>
          <cell r="CN342">
            <v>8</v>
          </cell>
          <cell r="CO342">
            <v>8.4</v>
          </cell>
          <cell r="CP342">
            <v>7.9</v>
          </cell>
          <cell r="CQ342">
            <v>28</v>
          </cell>
          <cell r="CR342">
            <v>0</v>
          </cell>
          <cell r="CS342">
            <v>9</v>
          </cell>
          <cell r="CY342">
            <v>5</v>
          </cell>
          <cell r="CZ342">
            <v>0</v>
          </cell>
          <cell r="DA342">
            <v>145</v>
          </cell>
          <cell r="DB342">
            <v>1</v>
          </cell>
          <cell r="DC342">
            <v>146</v>
          </cell>
          <cell r="DD342">
            <v>145</v>
          </cell>
          <cell r="DE342">
            <v>7.52</v>
          </cell>
          <cell r="DF342">
            <v>3.16</v>
          </cell>
        </row>
        <row r="343">
          <cell r="A343">
            <v>2320711330</v>
          </cell>
          <cell r="B343" t="str">
            <v>Nguyễn</v>
          </cell>
          <cell r="C343" t="str">
            <v>Thị Ngọc</v>
          </cell>
          <cell r="D343" t="str">
            <v>Thảo</v>
          </cell>
          <cell r="E343">
            <v>36411</v>
          </cell>
          <cell r="F343" t="str">
            <v>Nữ</v>
          </cell>
          <cell r="G343" t="str">
            <v>Đã Đăng Ký (chưa học xong)</v>
          </cell>
          <cell r="H343">
            <v>7.8</v>
          </cell>
          <cell r="I343">
            <v>6.7</v>
          </cell>
          <cell r="J343">
            <v>8.1</v>
          </cell>
          <cell r="K343">
            <v>5.8</v>
          </cell>
          <cell r="L343">
            <v>6.5</v>
          </cell>
          <cell r="M343">
            <v>6.1</v>
          </cell>
          <cell r="N343">
            <v>5</v>
          </cell>
          <cell r="O343">
            <v>8</v>
          </cell>
          <cell r="U343">
            <v>5.2</v>
          </cell>
          <cell r="V343">
            <v>5.8</v>
          </cell>
          <cell r="W343">
            <v>8.8000000000000007</v>
          </cell>
          <cell r="X343">
            <v>8.6999999999999993</v>
          </cell>
          <cell r="Y343">
            <v>8.1</v>
          </cell>
          <cell r="Z343">
            <v>5.2</v>
          </cell>
          <cell r="AA343">
            <v>7.3</v>
          </cell>
          <cell r="AB343">
            <v>7.3</v>
          </cell>
          <cell r="AC343">
            <v>5.9</v>
          </cell>
          <cell r="AD343">
            <v>6.5</v>
          </cell>
          <cell r="AE343">
            <v>5.8</v>
          </cell>
          <cell r="AF343">
            <v>6.8</v>
          </cell>
          <cell r="AG343">
            <v>6.2</v>
          </cell>
          <cell r="AH343">
            <v>5.4</v>
          </cell>
          <cell r="AI343">
            <v>6.3</v>
          </cell>
          <cell r="AJ343">
            <v>7.1</v>
          </cell>
          <cell r="AK343">
            <v>51</v>
          </cell>
          <cell r="AL343">
            <v>0</v>
          </cell>
          <cell r="AM343">
            <v>7.3</v>
          </cell>
          <cell r="AN343">
            <v>4.7</v>
          </cell>
          <cell r="AT343">
            <v>4.2</v>
          </cell>
          <cell r="AZ343">
            <v>7.6</v>
          </cell>
          <cell r="BA343">
            <v>7.3</v>
          </cell>
          <cell r="BB343">
            <v>5</v>
          </cell>
          <cell r="BC343">
            <v>0</v>
          </cell>
          <cell r="BD343">
            <v>5</v>
          </cell>
          <cell r="BE343">
            <v>6</v>
          </cell>
          <cell r="BF343">
            <v>5.5</v>
          </cell>
          <cell r="BG343">
            <v>4.0999999999999996</v>
          </cell>
          <cell r="BH343">
            <v>5.7</v>
          </cell>
          <cell r="BI343">
            <v>5.4</v>
          </cell>
          <cell r="BJ343">
            <v>4.9000000000000004</v>
          </cell>
          <cell r="BK343">
            <v>4.7</v>
          </cell>
          <cell r="BL343">
            <v>6.2</v>
          </cell>
          <cell r="BM343">
            <v>5.4</v>
          </cell>
          <cell r="BN343">
            <v>4.3</v>
          </cell>
          <cell r="BO343">
            <v>4.3</v>
          </cell>
          <cell r="BP343">
            <v>7.7</v>
          </cell>
          <cell r="BQ343">
            <v>6.6</v>
          </cell>
          <cell r="BR343">
            <v>6.8</v>
          </cell>
          <cell r="BS343">
            <v>5.3</v>
          </cell>
          <cell r="BT343">
            <v>6.8</v>
          </cell>
          <cell r="BV343">
            <v>7.4</v>
          </cell>
          <cell r="BX343">
            <v>6.8</v>
          </cell>
          <cell r="BZ343">
            <v>6.1</v>
          </cell>
          <cell r="CA343">
            <v>5.0999999999999996</v>
          </cell>
          <cell r="CB343">
            <v>7.3</v>
          </cell>
          <cell r="CC343">
            <v>57</v>
          </cell>
          <cell r="CD343">
            <v>0</v>
          </cell>
          <cell r="CE343">
            <v>5.4</v>
          </cell>
          <cell r="CF343">
            <v>6.2</v>
          </cell>
          <cell r="CG343">
            <v>5</v>
          </cell>
          <cell r="CH343">
            <v>5.9</v>
          </cell>
          <cell r="CI343">
            <v>5.6</v>
          </cell>
          <cell r="CJ343">
            <v>8.6</v>
          </cell>
          <cell r="CL343">
            <v>6.5</v>
          </cell>
          <cell r="CM343">
            <v>7.1</v>
          </cell>
          <cell r="CN343">
            <v>6.9</v>
          </cell>
          <cell r="CO343">
            <v>8</v>
          </cell>
          <cell r="CP343">
            <v>6.1</v>
          </cell>
          <cell r="CQ343">
            <v>28</v>
          </cell>
          <cell r="CR343">
            <v>0</v>
          </cell>
          <cell r="CS343">
            <v>8.1</v>
          </cell>
          <cell r="CY343">
            <v>5</v>
          </cell>
          <cell r="CZ343">
            <v>0</v>
          </cell>
          <cell r="DA343">
            <v>146</v>
          </cell>
          <cell r="DB343">
            <v>0</v>
          </cell>
          <cell r="DC343">
            <v>146</v>
          </cell>
          <cell r="DD343">
            <v>146</v>
          </cell>
          <cell r="DE343">
            <v>6.28</v>
          </cell>
          <cell r="DF343">
            <v>2.39</v>
          </cell>
        </row>
        <row r="344">
          <cell r="A344">
            <v>2320712294</v>
          </cell>
          <cell r="B344" t="str">
            <v>Nguyễn</v>
          </cell>
          <cell r="C344" t="str">
            <v>Hồ Nguyên</v>
          </cell>
          <cell r="D344" t="str">
            <v>Thảo</v>
          </cell>
          <cell r="E344">
            <v>36322</v>
          </cell>
          <cell r="F344" t="str">
            <v>Nữ</v>
          </cell>
          <cell r="G344" t="str">
            <v>Đã Học Xong</v>
          </cell>
          <cell r="H344">
            <v>7.9</v>
          </cell>
          <cell r="I344">
            <v>9</v>
          </cell>
          <cell r="J344">
            <v>8.6</v>
          </cell>
          <cell r="K344">
            <v>6.3</v>
          </cell>
          <cell r="L344">
            <v>7.5</v>
          </cell>
          <cell r="M344">
            <v>7.2</v>
          </cell>
          <cell r="N344">
            <v>4.9000000000000004</v>
          </cell>
          <cell r="P344">
            <v>6.5</v>
          </cell>
          <cell r="U344">
            <v>7.7</v>
          </cell>
          <cell r="V344">
            <v>8.8000000000000007</v>
          </cell>
          <cell r="W344">
            <v>5.2</v>
          </cell>
          <cell r="X344">
            <v>7.7</v>
          </cell>
          <cell r="Y344">
            <v>8.1999999999999993</v>
          </cell>
          <cell r="Z344">
            <v>5.6</v>
          </cell>
          <cell r="AA344">
            <v>7.7</v>
          </cell>
          <cell r="AB344">
            <v>8.1</v>
          </cell>
          <cell r="AC344">
            <v>5.4</v>
          </cell>
          <cell r="AD344">
            <v>4.4000000000000004</v>
          </cell>
          <cell r="AE344">
            <v>5.5</v>
          </cell>
          <cell r="AF344">
            <v>6.7</v>
          </cell>
          <cell r="AG344">
            <v>5.2</v>
          </cell>
          <cell r="AH344">
            <v>5.7</v>
          </cell>
          <cell r="AI344">
            <v>7.8</v>
          </cell>
          <cell r="AJ344">
            <v>4.5</v>
          </cell>
          <cell r="AK344">
            <v>51</v>
          </cell>
          <cell r="AL344">
            <v>0</v>
          </cell>
          <cell r="AM344">
            <v>4.9000000000000004</v>
          </cell>
          <cell r="AN344">
            <v>4</v>
          </cell>
          <cell r="AQ344">
            <v>4.7</v>
          </cell>
          <cell r="AW344">
            <v>7.2</v>
          </cell>
          <cell r="BA344">
            <v>7.7</v>
          </cell>
          <cell r="BB344">
            <v>5</v>
          </cell>
          <cell r="BC344">
            <v>0</v>
          </cell>
          <cell r="BD344">
            <v>4.8</v>
          </cell>
          <cell r="BE344">
            <v>5.0999999999999996</v>
          </cell>
          <cell r="BF344">
            <v>6.5</v>
          </cell>
          <cell r="BG344">
            <v>4</v>
          </cell>
          <cell r="BH344">
            <v>5.7</v>
          </cell>
          <cell r="BI344">
            <v>5.8</v>
          </cell>
          <cell r="BJ344">
            <v>4</v>
          </cell>
          <cell r="BK344">
            <v>5.3</v>
          </cell>
          <cell r="BL344">
            <v>7.5</v>
          </cell>
          <cell r="BM344">
            <v>5.2</v>
          </cell>
          <cell r="BN344">
            <v>6.7</v>
          </cell>
          <cell r="BO344">
            <v>4.3</v>
          </cell>
          <cell r="BP344">
            <v>8</v>
          </cell>
          <cell r="BQ344">
            <v>8.4</v>
          </cell>
          <cell r="BR344">
            <v>9.3000000000000007</v>
          </cell>
          <cell r="BS344">
            <v>6.8</v>
          </cell>
          <cell r="BT344">
            <v>6.2</v>
          </cell>
          <cell r="BV344">
            <v>7.5</v>
          </cell>
          <cell r="BX344">
            <v>7.9</v>
          </cell>
          <cell r="BZ344">
            <v>8.1999999999999993</v>
          </cell>
          <cell r="CA344">
            <v>5.9</v>
          </cell>
          <cell r="CB344">
            <v>8.5</v>
          </cell>
          <cell r="CC344">
            <v>57</v>
          </cell>
          <cell r="CD344">
            <v>0</v>
          </cell>
          <cell r="CE344">
            <v>7.3</v>
          </cell>
          <cell r="CF344">
            <v>6.7</v>
          </cell>
          <cell r="CG344">
            <v>6.6</v>
          </cell>
          <cell r="CH344">
            <v>5.9</v>
          </cell>
          <cell r="CI344">
            <v>6.2</v>
          </cell>
          <cell r="CJ344">
            <v>9</v>
          </cell>
          <cell r="CL344">
            <v>5.2</v>
          </cell>
          <cell r="CM344">
            <v>5.8</v>
          </cell>
          <cell r="CN344">
            <v>8.3000000000000007</v>
          </cell>
          <cell r="CO344">
            <v>9.1</v>
          </cell>
          <cell r="CP344">
            <v>7.7</v>
          </cell>
          <cell r="CQ344">
            <v>28</v>
          </cell>
          <cell r="CR344">
            <v>0</v>
          </cell>
          <cell r="CS344">
            <v>9.1</v>
          </cell>
          <cell r="CY344">
            <v>5</v>
          </cell>
          <cell r="CZ344">
            <v>0</v>
          </cell>
          <cell r="DA344">
            <v>146</v>
          </cell>
          <cell r="DB344">
            <v>0</v>
          </cell>
          <cell r="DC344">
            <v>146</v>
          </cell>
          <cell r="DD344">
            <v>146</v>
          </cell>
          <cell r="DE344">
            <v>6.74</v>
          </cell>
          <cell r="DF344">
            <v>2.68</v>
          </cell>
        </row>
        <row r="345">
          <cell r="A345">
            <v>2320715229</v>
          </cell>
          <cell r="B345" t="str">
            <v>Nguyễn</v>
          </cell>
          <cell r="C345" t="str">
            <v>Thạch</v>
          </cell>
          <cell r="D345" t="str">
            <v>Thảo</v>
          </cell>
          <cell r="E345">
            <v>36392</v>
          </cell>
          <cell r="F345" t="str">
            <v>Nữ</v>
          </cell>
          <cell r="G345" t="str">
            <v>Đã Học Xong</v>
          </cell>
          <cell r="H345">
            <v>7.9</v>
          </cell>
          <cell r="I345">
            <v>8</v>
          </cell>
          <cell r="J345">
            <v>8.1999999999999993</v>
          </cell>
          <cell r="K345">
            <v>7.1</v>
          </cell>
          <cell r="L345">
            <v>6.9</v>
          </cell>
          <cell r="M345">
            <v>5.6</v>
          </cell>
          <cell r="N345">
            <v>5.4</v>
          </cell>
          <cell r="P345">
            <v>6.9</v>
          </cell>
          <cell r="U345">
            <v>7.5</v>
          </cell>
          <cell r="V345">
            <v>5.6</v>
          </cell>
          <cell r="W345">
            <v>8.8000000000000007</v>
          </cell>
          <cell r="X345">
            <v>8.6999999999999993</v>
          </cell>
          <cell r="Y345">
            <v>8.3000000000000007</v>
          </cell>
          <cell r="Z345">
            <v>6.2</v>
          </cell>
          <cell r="AA345">
            <v>7.2</v>
          </cell>
          <cell r="AB345">
            <v>7.5</v>
          </cell>
          <cell r="AC345">
            <v>5.5</v>
          </cell>
          <cell r="AD345">
            <v>4</v>
          </cell>
          <cell r="AE345">
            <v>6</v>
          </cell>
          <cell r="AF345">
            <v>5.8</v>
          </cell>
          <cell r="AG345">
            <v>4.8</v>
          </cell>
          <cell r="AH345">
            <v>6.5</v>
          </cell>
          <cell r="AI345">
            <v>5.7</v>
          </cell>
          <cell r="AJ345">
            <v>4</v>
          </cell>
          <cell r="AK345">
            <v>51</v>
          </cell>
          <cell r="AL345">
            <v>0</v>
          </cell>
          <cell r="AM345">
            <v>6.1</v>
          </cell>
          <cell r="AN345">
            <v>6.3</v>
          </cell>
          <cell r="AQ345">
            <v>5.6</v>
          </cell>
          <cell r="AW345">
            <v>8.1</v>
          </cell>
          <cell r="BA345">
            <v>6.6</v>
          </cell>
          <cell r="BB345">
            <v>5</v>
          </cell>
          <cell r="BC345">
            <v>0</v>
          </cell>
          <cell r="BD345">
            <v>4.8</v>
          </cell>
          <cell r="BE345">
            <v>5.9</v>
          </cell>
          <cell r="BF345">
            <v>4</v>
          </cell>
          <cell r="BG345">
            <v>4</v>
          </cell>
          <cell r="BH345">
            <v>6.8</v>
          </cell>
          <cell r="BI345">
            <v>6.4</v>
          </cell>
          <cell r="BJ345">
            <v>8.5</v>
          </cell>
          <cell r="BK345">
            <v>5.0999999999999996</v>
          </cell>
          <cell r="BL345">
            <v>7.6</v>
          </cell>
          <cell r="BM345">
            <v>4.0999999999999996</v>
          </cell>
          <cell r="BN345">
            <v>5.0999999999999996</v>
          </cell>
          <cell r="BO345">
            <v>7.5</v>
          </cell>
          <cell r="BP345">
            <v>8.3000000000000007</v>
          </cell>
          <cell r="BQ345">
            <v>7.7</v>
          </cell>
          <cell r="BR345">
            <v>7.5</v>
          </cell>
          <cell r="BS345">
            <v>5.3</v>
          </cell>
          <cell r="BT345">
            <v>6.4</v>
          </cell>
          <cell r="BV345">
            <v>6.5</v>
          </cell>
          <cell r="BX345">
            <v>6.5</v>
          </cell>
          <cell r="BZ345">
            <v>8.4</v>
          </cell>
          <cell r="CA345">
            <v>6.2</v>
          </cell>
          <cell r="CB345">
            <v>7.4</v>
          </cell>
          <cell r="CC345">
            <v>57</v>
          </cell>
          <cell r="CD345">
            <v>0</v>
          </cell>
          <cell r="CE345">
            <v>5.8</v>
          </cell>
          <cell r="CF345">
            <v>5</v>
          </cell>
          <cell r="CG345">
            <v>7.9</v>
          </cell>
          <cell r="CH345">
            <v>5.7</v>
          </cell>
          <cell r="CI345">
            <v>6.7</v>
          </cell>
          <cell r="CJ345">
            <v>8.4</v>
          </cell>
          <cell r="CL345">
            <v>8.3000000000000007</v>
          </cell>
          <cell r="CM345">
            <v>6.1</v>
          </cell>
          <cell r="CN345">
            <v>7.4</v>
          </cell>
          <cell r="CO345">
            <v>7</v>
          </cell>
          <cell r="CP345">
            <v>7.6</v>
          </cell>
          <cell r="CQ345">
            <v>28</v>
          </cell>
          <cell r="CR345">
            <v>0</v>
          </cell>
          <cell r="CS345">
            <v>9</v>
          </cell>
          <cell r="CY345">
            <v>5</v>
          </cell>
          <cell r="CZ345">
            <v>0</v>
          </cell>
          <cell r="DA345">
            <v>146</v>
          </cell>
          <cell r="DB345">
            <v>0</v>
          </cell>
          <cell r="DC345">
            <v>146</v>
          </cell>
          <cell r="DD345">
            <v>146</v>
          </cell>
          <cell r="DE345">
            <v>6.61</v>
          </cell>
          <cell r="DF345">
            <v>2.61</v>
          </cell>
        </row>
        <row r="346">
          <cell r="A346">
            <v>2320715248</v>
          </cell>
          <cell r="B346" t="str">
            <v>Trần</v>
          </cell>
          <cell r="C346" t="str">
            <v>Nguyên</v>
          </cell>
          <cell r="D346" t="str">
            <v>Thảo</v>
          </cell>
          <cell r="E346">
            <v>36318</v>
          </cell>
          <cell r="F346" t="str">
            <v>Nữ</v>
          </cell>
          <cell r="G346" t="str">
            <v>Đã Học Xong</v>
          </cell>
          <cell r="H346">
            <v>8.6</v>
          </cell>
          <cell r="I346">
            <v>5.8</v>
          </cell>
          <cell r="J346">
            <v>5.6</v>
          </cell>
          <cell r="K346">
            <v>6.4</v>
          </cell>
          <cell r="L346">
            <v>6.3</v>
          </cell>
          <cell r="M346">
            <v>7.2</v>
          </cell>
          <cell r="N346">
            <v>5.0999999999999996</v>
          </cell>
          <cell r="P346">
            <v>6.8</v>
          </cell>
          <cell r="T346">
            <v>9.3000000000000007</v>
          </cell>
          <cell r="U346">
            <v>4.0999999999999996</v>
          </cell>
          <cell r="W346">
            <v>8.8000000000000007</v>
          </cell>
          <cell r="X346">
            <v>6.6</v>
          </cell>
          <cell r="Y346">
            <v>6.1</v>
          </cell>
          <cell r="Z346">
            <v>5.4</v>
          </cell>
          <cell r="AA346">
            <v>6.9</v>
          </cell>
          <cell r="AB346">
            <v>6.8</v>
          </cell>
          <cell r="AC346">
            <v>7.4</v>
          </cell>
          <cell r="AD346">
            <v>7.2</v>
          </cell>
          <cell r="AE346">
            <v>5.0999999999999996</v>
          </cell>
          <cell r="AF346">
            <v>7.7</v>
          </cell>
          <cell r="AG346">
            <v>7.1</v>
          </cell>
          <cell r="AH346">
            <v>6.8</v>
          </cell>
          <cell r="AI346">
            <v>6.7</v>
          </cell>
          <cell r="AJ346">
            <v>7</v>
          </cell>
          <cell r="AK346">
            <v>51</v>
          </cell>
          <cell r="AL346">
            <v>0</v>
          </cell>
          <cell r="AM346">
            <v>4.5</v>
          </cell>
          <cell r="AN346">
            <v>7.1</v>
          </cell>
          <cell r="AT346">
            <v>6.3</v>
          </cell>
          <cell r="AZ346">
            <v>4.7</v>
          </cell>
          <cell r="BA346">
            <v>7.2</v>
          </cell>
          <cell r="BB346">
            <v>5</v>
          </cell>
          <cell r="BC346">
            <v>0</v>
          </cell>
          <cell r="BD346">
            <v>5</v>
          </cell>
          <cell r="BE346">
            <v>6.5</v>
          </cell>
          <cell r="BF346">
            <v>6.8</v>
          </cell>
          <cell r="BG346">
            <v>5.4</v>
          </cell>
          <cell r="BH346">
            <v>5.3</v>
          </cell>
          <cell r="BI346">
            <v>7.5</v>
          </cell>
          <cell r="BJ346">
            <v>9.1</v>
          </cell>
          <cell r="BK346">
            <v>7</v>
          </cell>
          <cell r="BL346">
            <v>6.7</v>
          </cell>
          <cell r="BM346">
            <v>8</v>
          </cell>
          <cell r="BN346">
            <v>4.7</v>
          </cell>
          <cell r="BO346">
            <v>5.8</v>
          </cell>
          <cell r="BP346">
            <v>6.2</v>
          </cell>
          <cell r="BQ346">
            <v>5.5</v>
          </cell>
          <cell r="BR346">
            <v>5.4</v>
          </cell>
          <cell r="BS346">
            <v>7.7</v>
          </cell>
          <cell r="BT346">
            <v>6.4</v>
          </cell>
          <cell r="BV346">
            <v>9</v>
          </cell>
          <cell r="BX346">
            <v>9</v>
          </cell>
          <cell r="BZ346">
            <v>8.5</v>
          </cell>
          <cell r="CA346">
            <v>6.5</v>
          </cell>
          <cell r="CB346">
            <v>8.4</v>
          </cell>
          <cell r="CC346">
            <v>57</v>
          </cell>
          <cell r="CD346">
            <v>0</v>
          </cell>
          <cell r="CE346">
            <v>8.6999999999999993</v>
          </cell>
          <cell r="CF346">
            <v>7.3</v>
          </cell>
          <cell r="CG346">
            <v>7.4</v>
          </cell>
          <cell r="CH346">
            <v>8.5</v>
          </cell>
          <cell r="CI346">
            <v>7.9</v>
          </cell>
          <cell r="CJ346">
            <v>9</v>
          </cell>
          <cell r="CL346">
            <v>9</v>
          </cell>
          <cell r="CM346">
            <v>6.5</v>
          </cell>
          <cell r="CN346">
            <v>6.5</v>
          </cell>
          <cell r="CO346">
            <v>8.1999999999999993</v>
          </cell>
          <cell r="CP346">
            <v>7.6</v>
          </cell>
          <cell r="CQ346">
            <v>28</v>
          </cell>
          <cell r="CR346">
            <v>0</v>
          </cell>
          <cell r="CS346">
            <v>9.1</v>
          </cell>
          <cell r="CY346">
            <v>5</v>
          </cell>
          <cell r="CZ346">
            <v>0</v>
          </cell>
          <cell r="DA346">
            <v>146</v>
          </cell>
          <cell r="DB346">
            <v>0</v>
          </cell>
          <cell r="DC346">
            <v>146</v>
          </cell>
          <cell r="DD346">
            <v>146</v>
          </cell>
          <cell r="DE346">
            <v>6.97</v>
          </cell>
          <cell r="DF346">
            <v>2.81</v>
          </cell>
        </row>
        <row r="347">
          <cell r="A347">
            <v>2320716772</v>
          </cell>
          <cell r="B347" t="str">
            <v>Đỗ</v>
          </cell>
          <cell r="C347" t="str">
            <v>Thị</v>
          </cell>
          <cell r="D347" t="str">
            <v>Thảo</v>
          </cell>
          <cell r="E347">
            <v>36339</v>
          </cell>
          <cell r="F347" t="str">
            <v>Nữ</v>
          </cell>
          <cell r="G347" t="str">
            <v>Đã Học Xong</v>
          </cell>
          <cell r="H347">
            <v>8.1999999999999993</v>
          </cell>
          <cell r="I347">
            <v>7.8</v>
          </cell>
          <cell r="J347">
            <v>8.1999999999999993</v>
          </cell>
          <cell r="K347">
            <v>5.6</v>
          </cell>
          <cell r="L347">
            <v>8.6</v>
          </cell>
          <cell r="M347">
            <v>8.5</v>
          </cell>
          <cell r="N347">
            <v>5.8</v>
          </cell>
          <cell r="O347">
            <v>8.6</v>
          </cell>
          <cell r="T347">
            <v>8.6999999999999993</v>
          </cell>
          <cell r="U347">
            <v>9.1</v>
          </cell>
          <cell r="W347">
            <v>8.9</v>
          </cell>
          <cell r="X347">
            <v>9.4</v>
          </cell>
          <cell r="Y347">
            <v>8.5</v>
          </cell>
          <cell r="Z347">
            <v>7.2</v>
          </cell>
          <cell r="AA347">
            <v>9.1</v>
          </cell>
          <cell r="AB347">
            <v>6.4</v>
          </cell>
          <cell r="AC347">
            <v>6</v>
          </cell>
          <cell r="AD347">
            <v>7.3</v>
          </cell>
          <cell r="AE347">
            <v>6</v>
          </cell>
          <cell r="AF347">
            <v>7.2</v>
          </cell>
          <cell r="AG347">
            <v>6.5</v>
          </cell>
          <cell r="AH347">
            <v>6.6</v>
          </cell>
          <cell r="AI347">
            <v>7.3</v>
          </cell>
          <cell r="AJ347">
            <v>7.6</v>
          </cell>
          <cell r="AK347">
            <v>51</v>
          </cell>
          <cell r="AL347">
            <v>0</v>
          </cell>
          <cell r="AM347">
            <v>8.1999999999999993</v>
          </cell>
          <cell r="AN347">
            <v>5.7</v>
          </cell>
          <cell r="AO347">
            <v>8.6999999999999993</v>
          </cell>
          <cell r="AW347">
            <v>8</v>
          </cell>
          <cell r="BA347">
            <v>6.3</v>
          </cell>
          <cell r="BB347">
            <v>5</v>
          </cell>
          <cell r="BC347">
            <v>0</v>
          </cell>
          <cell r="BD347">
            <v>6.3</v>
          </cell>
          <cell r="BE347">
            <v>6.5</v>
          </cell>
          <cell r="BF347">
            <v>6.5</v>
          </cell>
          <cell r="BG347">
            <v>4.9000000000000004</v>
          </cell>
          <cell r="BH347">
            <v>6.1</v>
          </cell>
          <cell r="BI347">
            <v>6.2</v>
          </cell>
          <cell r="BJ347">
            <v>9.9</v>
          </cell>
          <cell r="BK347">
            <v>6.2</v>
          </cell>
          <cell r="BL347">
            <v>7.1</v>
          </cell>
          <cell r="BM347">
            <v>6.8</v>
          </cell>
          <cell r="BN347">
            <v>7.1</v>
          </cell>
          <cell r="BO347">
            <v>6.9</v>
          </cell>
          <cell r="BP347">
            <v>8.9</v>
          </cell>
          <cell r="BQ347">
            <v>8.9</v>
          </cell>
          <cell r="BR347">
            <v>8.4</v>
          </cell>
          <cell r="BS347">
            <v>7.5</v>
          </cell>
          <cell r="BT347">
            <v>8.3000000000000007</v>
          </cell>
          <cell r="BV347">
            <v>9</v>
          </cell>
          <cell r="BX347">
            <v>7.7</v>
          </cell>
          <cell r="BZ347">
            <v>8.1999999999999993</v>
          </cell>
          <cell r="CA347">
            <v>9.1</v>
          </cell>
          <cell r="CB347">
            <v>8.6999999999999993</v>
          </cell>
          <cell r="CC347">
            <v>57</v>
          </cell>
          <cell r="CD347">
            <v>0</v>
          </cell>
          <cell r="CE347">
            <v>5.8</v>
          </cell>
          <cell r="CF347">
            <v>6.4</v>
          </cell>
          <cell r="CG347">
            <v>8.1999999999999993</v>
          </cell>
          <cell r="CH347">
            <v>6.8</v>
          </cell>
          <cell r="CI347">
            <v>7.1</v>
          </cell>
          <cell r="CJ347">
            <v>8.5</v>
          </cell>
          <cell r="CL347">
            <v>5.9</v>
          </cell>
          <cell r="CM347">
            <v>7</v>
          </cell>
          <cell r="CN347">
            <v>9.6</v>
          </cell>
          <cell r="CO347">
            <v>8</v>
          </cell>
          <cell r="CP347">
            <v>8.6</v>
          </cell>
          <cell r="CQ347">
            <v>28</v>
          </cell>
          <cell r="CR347">
            <v>0</v>
          </cell>
          <cell r="CS347">
            <v>9.1999999999999993</v>
          </cell>
          <cell r="CY347">
            <v>5</v>
          </cell>
          <cell r="CZ347">
            <v>0</v>
          </cell>
          <cell r="DA347">
            <v>146</v>
          </cell>
          <cell r="DB347">
            <v>0</v>
          </cell>
          <cell r="DC347">
            <v>146</v>
          </cell>
          <cell r="DD347">
            <v>146</v>
          </cell>
          <cell r="DE347">
            <v>7.58</v>
          </cell>
          <cell r="DF347">
            <v>3.2</v>
          </cell>
        </row>
        <row r="348">
          <cell r="A348">
            <v>2320717204</v>
          </cell>
          <cell r="B348" t="str">
            <v>Trần</v>
          </cell>
          <cell r="C348" t="str">
            <v>Thị Thu</v>
          </cell>
          <cell r="D348" t="str">
            <v>Thảo</v>
          </cell>
          <cell r="E348">
            <v>36338</v>
          </cell>
          <cell r="F348" t="str">
            <v>Nữ</v>
          </cell>
          <cell r="G348" t="str">
            <v>Đã Học Xong</v>
          </cell>
          <cell r="H348">
            <v>8.5</v>
          </cell>
          <cell r="I348">
            <v>8.3000000000000007</v>
          </cell>
          <cell r="J348">
            <v>8.4</v>
          </cell>
          <cell r="K348">
            <v>6.8</v>
          </cell>
          <cell r="L348">
            <v>7.7</v>
          </cell>
          <cell r="M348">
            <v>9.1</v>
          </cell>
          <cell r="N348">
            <v>4.8</v>
          </cell>
          <cell r="O348">
            <v>8.1</v>
          </cell>
          <cell r="U348">
            <v>7.4</v>
          </cell>
          <cell r="V348">
            <v>8.3000000000000007</v>
          </cell>
          <cell r="W348">
            <v>7</v>
          </cell>
          <cell r="X348">
            <v>7.3</v>
          </cell>
          <cell r="Y348">
            <v>8.4</v>
          </cell>
          <cell r="Z348">
            <v>7.3</v>
          </cell>
          <cell r="AA348">
            <v>8.9</v>
          </cell>
          <cell r="AB348">
            <v>8.6</v>
          </cell>
          <cell r="AC348">
            <v>5.2</v>
          </cell>
          <cell r="AD348">
            <v>6</v>
          </cell>
          <cell r="AE348">
            <v>5.8</v>
          </cell>
          <cell r="AF348">
            <v>5.3</v>
          </cell>
          <cell r="AG348">
            <v>4.2</v>
          </cell>
          <cell r="AH348">
            <v>7.6</v>
          </cell>
          <cell r="AI348">
            <v>6.7</v>
          </cell>
          <cell r="AJ348">
            <v>6.5</v>
          </cell>
          <cell r="AK348">
            <v>51</v>
          </cell>
          <cell r="AL348">
            <v>0</v>
          </cell>
          <cell r="AM348">
            <v>5.0999999999999996</v>
          </cell>
          <cell r="AN348">
            <v>7.1</v>
          </cell>
          <cell r="AS348">
            <v>5.7</v>
          </cell>
          <cell r="AU348">
            <v>7.1</v>
          </cell>
          <cell r="BA348">
            <v>6.6</v>
          </cell>
          <cell r="BB348">
            <v>5</v>
          </cell>
          <cell r="BC348">
            <v>0</v>
          </cell>
          <cell r="BD348">
            <v>8.5</v>
          </cell>
          <cell r="BE348">
            <v>7.9</v>
          </cell>
          <cell r="BF348">
            <v>7.2</v>
          </cell>
          <cell r="BG348">
            <v>4.0999999999999996</v>
          </cell>
          <cell r="BH348">
            <v>5.2</v>
          </cell>
          <cell r="BI348">
            <v>6.6</v>
          </cell>
          <cell r="BJ348">
            <v>8.1</v>
          </cell>
          <cell r="BK348">
            <v>7.3</v>
          </cell>
          <cell r="BL348">
            <v>7.6</v>
          </cell>
          <cell r="BM348">
            <v>5.9</v>
          </cell>
          <cell r="BN348">
            <v>7.3</v>
          </cell>
          <cell r="BO348">
            <v>8.1</v>
          </cell>
          <cell r="BP348">
            <v>8.4</v>
          </cell>
          <cell r="BQ348">
            <v>8.6999999999999993</v>
          </cell>
          <cell r="BR348">
            <v>9</v>
          </cell>
          <cell r="BS348">
            <v>6</v>
          </cell>
          <cell r="BT348">
            <v>7.2</v>
          </cell>
          <cell r="BV348">
            <v>7.1</v>
          </cell>
          <cell r="BX348">
            <v>8.1999999999999993</v>
          </cell>
          <cell r="BZ348">
            <v>8.1999999999999993</v>
          </cell>
          <cell r="CA348">
            <v>5.8</v>
          </cell>
          <cell r="CB348">
            <v>8.5</v>
          </cell>
          <cell r="CC348">
            <v>57</v>
          </cell>
          <cell r="CD348">
            <v>0</v>
          </cell>
          <cell r="CE348">
            <v>7.8</v>
          </cell>
          <cell r="CF348">
            <v>7.4</v>
          </cell>
          <cell r="CG348">
            <v>8.1999999999999993</v>
          </cell>
          <cell r="CH348">
            <v>7</v>
          </cell>
          <cell r="CI348">
            <v>8</v>
          </cell>
          <cell r="CJ348">
            <v>8.5</v>
          </cell>
          <cell r="CL348">
            <v>7.3</v>
          </cell>
          <cell r="CM348">
            <v>8</v>
          </cell>
          <cell r="CN348">
            <v>8.3000000000000007</v>
          </cell>
          <cell r="CO348">
            <v>7.5</v>
          </cell>
          <cell r="CP348">
            <v>9</v>
          </cell>
          <cell r="CQ348">
            <v>28</v>
          </cell>
          <cell r="CR348">
            <v>0</v>
          </cell>
          <cell r="CS348">
            <v>8.8000000000000007</v>
          </cell>
          <cell r="CY348">
            <v>5</v>
          </cell>
          <cell r="CZ348">
            <v>0</v>
          </cell>
          <cell r="DA348">
            <v>146</v>
          </cell>
          <cell r="DB348">
            <v>0</v>
          </cell>
          <cell r="DC348">
            <v>146</v>
          </cell>
          <cell r="DD348">
            <v>146</v>
          </cell>
          <cell r="DE348">
            <v>7.43</v>
          </cell>
          <cell r="DF348">
            <v>3.14</v>
          </cell>
        </row>
        <row r="349">
          <cell r="A349">
            <v>2321716675</v>
          </cell>
          <cell r="B349" t="str">
            <v>Đào</v>
          </cell>
          <cell r="C349" t="str">
            <v>Xuân</v>
          </cell>
          <cell r="D349" t="str">
            <v>Thế</v>
          </cell>
          <cell r="E349">
            <v>35829</v>
          </cell>
          <cell r="F349" t="str">
            <v>Nam</v>
          </cell>
          <cell r="G349" t="str">
            <v>Đã Học Xong</v>
          </cell>
          <cell r="H349">
            <v>8.6999999999999993</v>
          </cell>
          <cell r="I349">
            <v>8</v>
          </cell>
          <cell r="J349">
            <v>7.9</v>
          </cell>
          <cell r="K349">
            <v>7.3</v>
          </cell>
          <cell r="L349">
            <v>8.4</v>
          </cell>
          <cell r="M349">
            <v>8.4</v>
          </cell>
          <cell r="N349">
            <v>7.1</v>
          </cell>
          <cell r="O349">
            <v>9.3000000000000007</v>
          </cell>
          <cell r="U349">
            <v>8.4</v>
          </cell>
          <cell r="V349">
            <v>7.8</v>
          </cell>
          <cell r="W349">
            <v>10</v>
          </cell>
          <cell r="X349">
            <v>9.4</v>
          </cell>
          <cell r="Y349">
            <v>5.8</v>
          </cell>
          <cell r="Z349">
            <v>7.4</v>
          </cell>
          <cell r="AA349">
            <v>8.1999999999999993</v>
          </cell>
          <cell r="AB349">
            <v>6.5</v>
          </cell>
          <cell r="AC349">
            <v>4.9000000000000004</v>
          </cell>
          <cell r="AD349">
            <v>4.8</v>
          </cell>
          <cell r="AE349">
            <v>6.4</v>
          </cell>
          <cell r="AF349">
            <v>6.1</v>
          </cell>
          <cell r="AG349">
            <v>7.2</v>
          </cell>
          <cell r="AH349">
            <v>5.6</v>
          </cell>
          <cell r="AI349">
            <v>4.4000000000000004</v>
          </cell>
          <cell r="AJ349">
            <v>5.3</v>
          </cell>
          <cell r="AK349">
            <v>51</v>
          </cell>
          <cell r="AL349">
            <v>0</v>
          </cell>
          <cell r="AM349">
            <v>7.5</v>
          </cell>
          <cell r="AN349">
            <v>8.1</v>
          </cell>
          <cell r="AT349">
            <v>8.3000000000000007</v>
          </cell>
          <cell r="AZ349">
            <v>8.6999999999999993</v>
          </cell>
          <cell r="BA349">
            <v>7.6</v>
          </cell>
          <cell r="BB349">
            <v>5</v>
          </cell>
          <cell r="BC349">
            <v>0</v>
          </cell>
          <cell r="BD349">
            <v>8.1</v>
          </cell>
          <cell r="BE349">
            <v>7.7</v>
          </cell>
          <cell r="BF349">
            <v>6.3</v>
          </cell>
          <cell r="BG349">
            <v>7.2</v>
          </cell>
          <cell r="BH349">
            <v>6</v>
          </cell>
          <cell r="BI349">
            <v>5.6</v>
          </cell>
          <cell r="BJ349">
            <v>9.1999999999999993</v>
          </cell>
          <cell r="BK349">
            <v>6.7</v>
          </cell>
          <cell r="BL349">
            <v>8.6</v>
          </cell>
          <cell r="BM349">
            <v>6.6</v>
          </cell>
          <cell r="BN349">
            <v>4.9000000000000004</v>
          </cell>
          <cell r="BO349">
            <v>8.1999999999999993</v>
          </cell>
          <cell r="BP349">
            <v>6.7</v>
          </cell>
          <cell r="BQ349">
            <v>8</v>
          </cell>
          <cell r="BR349">
            <v>6.9</v>
          </cell>
          <cell r="BS349">
            <v>6.6</v>
          </cell>
          <cell r="BT349">
            <v>7.9</v>
          </cell>
          <cell r="BV349">
            <v>7.1</v>
          </cell>
          <cell r="BX349">
            <v>7.8</v>
          </cell>
          <cell r="BZ349">
            <v>8.6999999999999993</v>
          </cell>
          <cell r="CA349">
            <v>7.7</v>
          </cell>
          <cell r="CB349">
            <v>8.9</v>
          </cell>
          <cell r="CC349">
            <v>57</v>
          </cell>
          <cell r="CD349">
            <v>0</v>
          </cell>
          <cell r="CE349">
            <v>7.9</v>
          </cell>
          <cell r="CF349">
            <v>7.4</v>
          </cell>
          <cell r="CG349">
            <v>7.1</v>
          </cell>
          <cell r="CH349">
            <v>6.8</v>
          </cell>
          <cell r="CI349">
            <v>8</v>
          </cell>
          <cell r="CJ349">
            <v>8.4</v>
          </cell>
          <cell r="CL349">
            <v>5.4</v>
          </cell>
          <cell r="CM349">
            <v>7.4</v>
          </cell>
          <cell r="CN349">
            <v>9.6</v>
          </cell>
          <cell r="CO349">
            <v>8.5</v>
          </cell>
          <cell r="CP349">
            <v>8.9</v>
          </cell>
          <cell r="CQ349">
            <v>28</v>
          </cell>
          <cell r="CR349">
            <v>0</v>
          </cell>
          <cell r="CS349">
            <v>8.9</v>
          </cell>
          <cell r="CY349">
            <v>5</v>
          </cell>
          <cell r="CZ349">
            <v>0</v>
          </cell>
          <cell r="DA349">
            <v>146</v>
          </cell>
          <cell r="DB349">
            <v>0</v>
          </cell>
          <cell r="DC349">
            <v>146</v>
          </cell>
          <cell r="DD349">
            <v>146</v>
          </cell>
          <cell r="DE349">
            <v>7.36</v>
          </cell>
          <cell r="DF349">
            <v>3.05</v>
          </cell>
        </row>
        <row r="350">
          <cell r="A350">
            <v>2320713592</v>
          </cell>
          <cell r="B350" t="str">
            <v>Nguyễn</v>
          </cell>
          <cell r="C350" t="str">
            <v>Quỳnh</v>
          </cell>
          <cell r="D350" t="str">
            <v>Thi</v>
          </cell>
          <cell r="E350">
            <v>36294</v>
          </cell>
          <cell r="F350" t="str">
            <v>Nữ</v>
          </cell>
          <cell r="G350" t="str">
            <v>Đã Học Xong</v>
          </cell>
          <cell r="H350">
            <v>7.8</v>
          </cell>
          <cell r="I350">
            <v>8</v>
          </cell>
          <cell r="J350">
            <v>5.7</v>
          </cell>
          <cell r="K350">
            <v>7.1</v>
          </cell>
          <cell r="L350">
            <v>7.3</v>
          </cell>
          <cell r="M350">
            <v>6.1</v>
          </cell>
          <cell r="N350">
            <v>4.3</v>
          </cell>
          <cell r="P350">
            <v>6.7</v>
          </cell>
          <cell r="T350">
            <v>7.2</v>
          </cell>
          <cell r="U350">
            <v>4.2</v>
          </cell>
          <cell r="W350">
            <v>9</v>
          </cell>
          <cell r="X350">
            <v>7.4</v>
          </cell>
          <cell r="Y350">
            <v>7.4</v>
          </cell>
          <cell r="Z350">
            <v>4</v>
          </cell>
          <cell r="AA350">
            <v>7.8</v>
          </cell>
          <cell r="AB350">
            <v>8.6</v>
          </cell>
          <cell r="AC350">
            <v>6.7</v>
          </cell>
          <cell r="AD350">
            <v>5.6</v>
          </cell>
          <cell r="AE350">
            <v>5.0999999999999996</v>
          </cell>
          <cell r="AF350">
            <v>6.7</v>
          </cell>
          <cell r="AG350">
            <v>6.5</v>
          </cell>
          <cell r="AH350">
            <v>4.2</v>
          </cell>
          <cell r="AI350">
            <v>5.4</v>
          </cell>
          <cell r="AJ350">
            <v>6.4</v>
          </cell>
          <cell r="AK350">
            <v>51</v>
          </cell>
          <cell r="AL350">
            <v>0</v>
          </cell>
          <cell r="AM350">
            <v>6</v>
          </cell>
          <cell r="AN350">
            <v>6.4</v>
          </cell>
          <cell r="AT350">
            <v>5.4</v>
          </cell>
          <cell r="AZ350">
            <v>6.3</v>
          </cell>
          <cell r="BA350">
            <v>6.7</v>
          </cell>
          <cell r="BB350">
            <v>5</v>
          </cell>
          <cell r="BC350">
            <v>0</v>
          </cell>
          <cell r="BD350">
            <v>4</v>
          </cell>
          <cell r="BE350">
            <v>5.5</v>
          </cell>
          <cell r="BF350">
            <v>4</v>
          </cell>
          <cell r="BG350">
            <v>5.7</v>
          </cell>
          <cell r="BH350">
            <v>5.3</v>
          </cell>
          <cell r="BI350">
            <v>6.5</v>
          </cell>
          <cell r="BJ350">
            <v>8</v>
          </cell>
          <cell r="BK350">
            <v>6.2</v>
          </cell>
          <cell r="BL350">
            <v>5.9</v>
          </cell>
          <cell r="BM350">
            <v>8.6</v>
          </cell>
          <cell r="BN350">
            <v>5.9</v>
          </cell>
          <cell r="BO350">
            <v>5.3</v>
          </cell>
          <cell r="BP350">
            <v>6.2</v>
          </cell>
          <cell r="BQ350">
            <v>7.3</v>
          </cell>
          <cell r="BR350">
            <v>5.9</v>
          </cell>
          <cell r="BS350">
            <v>4.5</v>
          </cell>
          <cell r="BT350">
            <v>5.8</v>
          </cell>
          <cell r="BV350">
            <v>7.5</v>
          </cell>
          <cell r="BX350">
            <v>6.7</v>
          </cell>
          <cell r="BZ350">
            <v>6.6</v>
          </cell>
          <cell r="CA350">
            <v>7.1</v>
          </cell>
          <cell r="CB350">
            <v>7.7</v>
          </cell>
          <cell r="CC350">
            <v>57</v>
          </cell>
          <cell r="CD350">
            <v>0</v>
          </cell>
          <cell r="CE350">
            <v>7.2</v>
          </cell>
          <cell r="CF350">
            <v>6</v>
          </cell>
          <cell r="CG350">
            <v>5.4</v>
          </cell>
          <cell r="CH350">
            <v>6.6</v>
          </cell>
          <cell r="CI350">
            <v>7.5</v>
          </cell>
          <cell r="CJ350">
            <v>6.5</v>
          </cell>
          <cell r="CL350">
            <v>6.2</v>
          </cell>
          <cell r="CM350">
            <v>4.7</v>
          </cell>
          <cell r="CN350">
            <v>6.6</v>
          </cell>
          <cell r="CO350">
            <v>9.1999999999999993</v>
          </cell>
          <cell r="CP350">
            <v>7.4</v>
          </cell>
          <cell r="CQ350">
            <v>28</v>
          </cell>
          <cell r="CR350">
            <v>0</v>
          </cell>
          <cell r="CS350">
            <v>8.6999999999999993</v>
          </cell>
          <cell r="CY350">
            <v>5</v>
          </cell>
          <cell r="CZ350">
            <v>0</v>
          </cell>
          <cell r="DA350">
            <v>146</v>
          </cell>
          <cell r="DB350">
            <v>0</v>
          </cell>
          <cell r="DC350">
            <v>146</v>
          </cell>
          <cell r="DD350">
            <v>146</v>
          </cell>
          <cell r="DE350">
            <v>6.39</v>
          </cell>
          <cell r="DF350">
            <v>2.4700000000000002</v>
          </cell>
        </row>
        <row r="351">
          <cell r="A351">
            <v>2321711727</v>
          </cell>
          <cell r="B351" t="str">
            <v>Nguyễn</v>
          </cell>
          <cell r="C351" t="str">
            <v>Đăng</v>
          </cell>
          <cell r="D351" t="str">
            <v>Thiện</v>
          </cell>
          <cell r="E351">
            <v>35301</v>
          </cell>
          <cell r="F351" t="str">
            <v>Nam</v>
          </cell>
          <cell r="G351" t="str">
            <v>Đã Học Xong</v>
          </cell>
          <cell r="H351">
            <v>8</v>
          </cell>
          <cell r="I351">
            <v>6.1</v>
          </cell>
          <cell r="J351">
            <v>6.4</v>
          </cell>
          <cell r="K351">
            <v>7.3</v>
          </cell>
          <cell r="L351">
            <v>6.6</v>
          </cell>
          <cell r="M351">
            <v>4.5</v>
          </cell>
          <cell r="N351">
            <v>6</v>
          </cell>
          <cell r="P351">
            <v>7.8</v>
          </cell>
          <cell r="U351">
            <v>6</v>
          </cell>
          <cell r="V351">
            <v>9.6</v>
          </cell>
          <cell r="W351">
            <v>7</v>
          </cell>
          <cell r="X351">
            <v>8.8000000000000007</v>
          </cell>
          <cell r="Y351">
            <v>7.5</v>
          </cell>
          <cell r="Z351">
            <v>8.4</v>
          </cell>
          <cell r="AA351">
            <v>8.4</v>
          </cell>
          <cell r="AB351">
            <v>9.4</v>
          </cell>
          <cell r="AC351">
            <v>7.5</v>
          </cell>
          <cell r="AD351">
            <v>8.6999999999999993</v>
          </cell>
          <cell r="AE351">
            <v>7</v>
          </cell>
          <cell r="AF351">
            <v>7.2</v>
          </cell>
          <cell r="AG351">
            <v>6.1</v>
          </cell>
          <cell r="AH351">
            <v>6.1</v>
          </cell>
          <cell r="AI351">
            <v>5.7</v>
          </cell>
          <cell r="AJ351">
            <v>7.7</v>
          </cell>
          <cell r="AK351">
            <v>51</v>
          </cell>
          <cell r="AL351">
            <v>0</v>
          </cell>
          <cell r="AM351">
            <v>0</v>
          </cell>
          <cell r="AN351">
            <v>5</v>
          </cell>
          <cell r="AO351">
            <v>4.8</v>
          </cell>
          <cell r="AU351">
            <v>6.1</v>
          </cell>
          <cell r="BA351">
            <v>4.9000000000000004</v>
          </cell>
          <cell r="BB351">
            <v>4</v>
          </cell>
          <cell r="BC351">
            <v>1</v>
          </cell>
          <cell r="BD351">
            <v>5.2</v>
          </cell>
          <cell r="BE351">
            <v>5.7</v>
          </cell>
          <cell r="BF351">
            <v>6.5</v>
          </cell>
          <cell r="BG351">
            <v>5.2</v>
          </cell>
          <cell r="BH351">
            <v>7.3</v>
          </cell>
          <cell r="BI351">
            <v>6.3</v>
          </cell>
          <cell r="BJ351">
            <v>7.7</v>
          </cell>
          <cell r="BK351">
            <v>7</v>
          </cell>
          <cell r="BL351">
            <v>5.8</v>
          </cell>
          <cell r="BM351">
            <v>7.2</v>
          </cell>
          <cell r="BN351">
            <v>6</v>
          </cell>
          <cell r="BO351">
            <v>5.8</v>
          </cell>
          <cell r="BP351">
            <v>6.3</v>
          </cell>
          <cell r="BQ351">
            <v>5.3</v>
          </cell>
          <cell r="BR351">
            <v>9.5</v>
          </cell>
          <cell r="BS351">
            <v>7.9</v>
          </cell>
          <cell r="BT351">
            <v>6.2</v>
          </cell>
          <cell r="BV351">
            <v>5.3</v>
          </cell>
          <cell r="BX351">
            <v>6</v>
          </cell>
          <cell r="BZ351">
            <v>7.7</v>
          </cell>
          <cell r="CA351">
            <v>7.5</v>
          </cell>
          <cell r="CB351">
            <v>8.5</v>
          </cell>
          <cell r="CC351">
            <v>57</v>
          </cell>
          <cell r="CD351">
            <v>0</v>
          </cell>
          <cell r="CE351">
            <v>8.4</v>
          </cell>
          <cell r="CF351">
            <v>4.0999999999999996</v>
          </cell>
          <cell r="CG351">
            <v>7.4</v>
          </cell>
          <cell r="CH351">
            <v>4.0999999999999996</v>
          </cell>
          <cell r="CI351">
            <v>6</v>
          </cell>
          <cell r="CJ351">
            <v>9</v>
          </cell>
          <cell r="CL351">
            <v>7.6</v>
          </cell>
          <cell r="CM351">
            <v>8</v>
          </cell>
          <cell r="CN351">
            <v>7.3</v>
          </cell>
          <cell r="CO351">
            <v>9.6</v>
          </cell>
          <cell r="CP351">
            <v>7.4</v>
          </cell>
          <cell r="CQ351">
            <v>28</v>
          </cell>
          <cell r="CR351">
            <v>0</v>
          </cell>
          <cell r="CS351">
            <v>6.9</v>
          </cell>
          <cell r="CY351">
            <v>5</v>
          </cell>
          <cell r="CZ351">
            <v>0</v>
          </cell>
          <cell r="DA351">
            <v>145</v>
          </cell>
          <cell r="DB351">
            <v>1</v>
          </cell>
          <cell r="DC351">
            <v>146</v>
          </cell>
          <cell r="DD351">
            <v>145</v>
          </cell>
          <cell r="DE351">
            <v>6.88</v>
          </cell>
          <cell r="DF351">
            <v>2.76</v>
          </cell>
        </row>
        <row r="352">
          <cell r="A352">
            <v>23211110341</v>
          </cell>
          <cell r="B352" t="str">
            <v>Lê</v>
          </cell>
          <cell r="C352" t="str">
            <v>Phước</v>
          </cell>
          <cell r="D352" t="str">
            <v>Thịnh</v>
          </cell>
          <cell r="E352">
            <v>36004</v>
          </cell>
          <cell r="F352" t="str">
            <v>Nam</v>
          </cell>
          <cell r="G352" t="str">
            <v>Đã Học Xong</v>
          </cell>
          <cell r="H352">
            <v>7.4</v>
          </cell>
          <cell r="I352">
            <v>7.1</v>
          </cell>
          <cell r="J352">
            <v>7.2</v>
          </cell>
          <cell r="K352">
            <v>8</v>
          </cell>
          <cell r="L352">
            <v>8.3000000000000007</v>
          </cell>
          <cell r="M352">
            <v>5.4</v>
          </cell>
          <cell r="N352">
            <v>5.0999999999999996</v>
          </cell>
          <cell r="P352">
            <v>7.4</v>
          </cell>
          <cell r="T352">
            <v>8.3000000000000007</v>
          </cell>
          <cell r="U352">
            <v>6.5</v>
          </cell>
          <cell r="W352">
            <v>7.4</v>
          </cell>
          <cell r="X352">
            <v>8.1</v>
          </cell>
          <cell r="Y352">
            <v>5.0999999999999996</v>
          </cell>
          <cell r="Z352">
            <v>5.9</v>
          </cell>
          <cell r="AA352">
            <v>4.9000000000000004</v>
          </cell>
          <cell r="AB352">
            <v>6.4</v>
          </cell>
          <cell r="AC352">
            <v>7.9</v>
          </cell>
          <cell r="AD352">
            <v>8.8000000000000007</v>
          </cell>
          <cell r="AE352">
            <v>7.3</v>
          </cell>
          <cell r="AF352">
            <v>8.4</v>
          </cell>
          <cell r="AG352">
            <v>8.1999999999999993</v>
          </cell>
          <cell r="AH352">
            <v>6.5</v>
          </cell>
          <cell r="AI352">
            <v>8</v>
          </cell>
          <cell r="AJ352">
            <v>8.5</v>
          </cell>
          <cell r="AK352">
            <v>51</v>
          </cell>
          <cell r="AL352">
            <v>0</v>
          </cell>
          <cell r="AM352">
            <v>6.5</v>
          </cell>
          <cell r="AN352">
            <v>5.7</v>
          </cell>
          <cell r="AS352">
            <v>4.7</v>
          </cell>
          <cell r="AY352">
            <v>5.2</v>
          </cell>
          <cell r="BA352">
            <v>0</v>
          </cell>
          <cell r="BB352">
            <v>4</v>
          </cell>
          <cell r="BC352">
            <v>1</v>
          </cell>
          <cell r="BD352">
            <v>4.5999999999999996</v>
          </cell>
          <cell r="BE352">
            <v>8.1</v>
          </cell>
          <cell r="BF352">
            <v>5.7</v>
          </cell>
          <cell r="BG352">
            <v>4.3</v>
          </cell>
          <cell r="BH352">
            <v>6.1</v>
          </cell>
          <cell r="BI352">
            <v>4.8</v>
          </cell>
          <cell r="BJ352">
            <v>6.7</v>
          </cell>
          <cell r="BK352">
            <v>4.5999999999999996</v>
          </cell>
          <cell r="BL352">
            <v>6.5</v>
          </cell>
          <cell r="BM352">
            <v>4.9000000000000004</v>
          </cell>
          <cell r="BN352">
            <v>4.2</v>
          </cell>
          <cell r="BO352">
            <v>4.5999999999999996</v>
          </cell>
          <cell r="BP352">
            <v>5.8</v>
          </cell>
          <cell r="BQ352">
            <v>7.6</v>
          </cell>
          <cell r="BR352">
            <v>5.6</v>
          </cell>
          <cell r="BS352">
            <v>6.8</v>
          </cell>
          <cell r="BT352">
            <v>4.5</v>
          </cell>
          <cell r="BV352">
            <v>7</v>
          </cell>
          <cell r="BX352">
            <v>8.6</v>
          </cell>
          <cell r="BZ352">
            <v>8.4</v>
          </cell>
          <cell r="CA352">
            <v>6.6</v>
          </cell>
          <cell r="CB352">
            <v>8.3000000000000007</v>
          </cell>
          <cell r="CC352">
            <v>57</v>
          </cell>
          <cell r="CD352">
            <v>0</v>
          </cell>
          <cell r="CE352">
            <v>6.1</v>
          </cell>
          <cell r="CF352">
            <v>6.9</v>
          </cell>
          <cell r="CG352">
            <v>6.3</v>
          </cell>
          <cell r="CH352">
            <v>6.7</v>
          </cell>
          <cell r="CI352">
            <v>7.3</v>
          </cell>
          <cell r="CJ352">
            <v>6.9</v>
          </cell>
          <cell r="CL352">
            <v>5.0999999999999996</v>
          </cell>
          <cell r="CM352">
            <v>5.7</v>
          </cell>
          <cell r="CN352">
            <v>6.9</v>
          </cell>
          <cell r="CO352">
            <v>7.4</v>
          </cell>
          <cell r="CP352">
            <v>6.4</v>
          </cell>
          <cell r="CQ352">
            <v>28</v>
          </cell>
          <cell r="CR352">
            <v>0</v>
          </cell>
          <cell r="CS352">
            <v>8.32</v>
          </cell>
          <cell r="CY352">
            <v>5</v>
          </cell>
          <cell r="CZ352">
            <v>0</v>
          </cell>
          <cell r="DA352">
            <v>145</v>
          </cell>
          <cell r="DB352">
            <v>1</v>
          </cell>
          <cell r="DC352">
            <v>146</v>
          </cell>
          <cell r="DD352">
            <v>145</v>
          </cell>
          <cell r="DE352">
            <v>6.56</v>
          </cell>
          <cell r="DF352">
            <v>2.6</v>
          </cell>
        </row>
        <row r="353">
          <cell r="A353">
            <v>23207110212</v>
          </cell>
          <cell r="B353" t="str">
            <v>Nguyễn</v>
          </cell>
          <cell r="C353" t="str">
            <v>Hoài</v>
          </cell>
          <cell r="D353" t="str">
            <v>Thơ</v>
          </cell>
          <cell r="E353">
            <v>36431</v>
          </cell>
          <cell r="F353" t="str">
            <v>Nữ</v>
          </cell>
          <cell r="G353" t="str">
            <v>Đã Học Xong</v>
          </cell>
          <cell r="H353">
            <v>8.4</v>
          </cell>
          <cell r="I353">
            <v>7.2</v>
          </cell>
          <cell r="J353">
            <v>6.3</v>
          </cell>
          <cell r="K353">
            <v>7.4</v>
          </cell>
          <cell r="L353">
            <v>5</v>
          </cell>
          <cell r="M353">
            <v>6.9</v>
          </cell>
          <cell r="N353">
            <v>5.2</v>
          </cell>
          <cell r="P353">
            <v>5.0999999999999996</v>
          </cell>
          <cell r="U353">
            <v>6.8</v>
          </cell>
          <cell r="V353">
            <v>6.2</v>
          </cell>
          <cell r="W353">
            <v>8</v>
          </cell>
          <cell r="X353">
            <v>8.9</v>
          </cell>
          <cell r="Y353">
            <v>8.6999999999999993</v>
          </cell>
          <cell r="Z353">
            <v>6.1</v>
          </cell>
          <cell r="AA353">
            <v>7.3</v>
          </cell>
          <cell r="AB353">
            <v>7</v>
          </cell>
          <cell r="AC353">
            <v>4.2</v>
          </cell>
          <cell r="AD353">
            <v>4.9000000000000004</v>
          </cell>
          <cell r="AE353">
            <v>6.6</v>
          </cell>
          <cell r="AF353">
            <v>6.3</v>
          </cell>
          <cell r="AG353">
            <v>5.0999999999999996</v>
          </cell>
          <cell r="AH353">
            <v>4.5999999999999996</v>
          </cell>
          <cell r="AI353">
            <v>4.0999999999999996</v>
          </cell>
          <cell r="AJ353">
            <v>5.9</v>
          </cell>
          <cell r="AK353">
            <v>51</v>
          </cell>
          <cell r="AL353">
            <v>0</v>
          </cell>
          <cell r="AM353">
            <v>6.4</v>
          </cell>
          <cell r="AN353">
            <v>7.8</v>
          </cell>
          <cell r="AS353">
            <v>5.2</v>
          </cell>
          <cell r="AY353">
            <v>6.2</v>
          </cell>
          <cell r="BA353">
            <v>7.9</v>
          </cell>
          <cell r="BB353">
            <v>5</v>
          </cell>
          <cell r="BC353">
            <v>0</v>
          </cell>
          <cell r="BD353">
            <v>5.4</v>
          </cell>
          <cell r="BE353">
            <v>6</v>
          </cell>
          <cell r="BF353">
            <v>7</v>
          </cell>
          <cell r="BG353">
            <v>4.5999999999999996</v>
          </cell>
          <cell r="BH353">
            <v>7.5</v>
          </cell>
          <cell r="BI353">
            <v>6.1</v>
          </cell>
          <cell r="BJ353">
            <v>8.1</v>
          </cell>
          <cell r="BK353">
            <v>5.4</v>
          </cell>
          <cell r="BL353">
            <v>7.2</v>
          </cell>
          <cell r="BM353">
            <v>5.3</v>
          </cell>
          <cell r="BN353">
            <v>5.2</v>
          </cell>
          <cell r="BO353">
            <v>5.9</v>
          </cell>
          <cell r="BP353">
            <v>7</v>
          </cell>
          <cell r="BQ353">
            <v>8.1999999999999993</v>
          </cell>
          <cell r="BR353">
            <v>7</v>
          </cell>
          <cell r="BS353">
            <v>5.8</v>
          </cell>
          <cell r="BT353">
            <v>5.9</v>
          </cell>
          <cell r="BV353">
            <v>7.1</v>
          </cell>
          <cell r="BX353">
            <v>5.5</v>
          </cell>
          <cell r="BZ353">
            <v>6.9</v>
          </cell>
          <cell r="CA353">
            <v>5.9</v>
          </cell>
          <cell r="CB353">
            <v>8.4</v>
          </cell>
          <cell r="CC353">
            <v>57</v>
          </cell>
          <cell r="CD353">
            <v>0</v>
          </cell>
          <cell r="CE353">
            <v>5.6</v>
          </cell>
          <cell r="CF353">
            <v>6.1</v>
          </cell>
          <cell r="CG353">
            <v>6.8</v>
          </cell>
          <cell r="CH353">
            <v>6</v>
          </cell>
          <cell r="CI353">
            <v>7</v>
          </cell>
          <cell r="CJ353">
            <v>7.1</v>
          </cell>
          <cell r="CL353">
            <v>7.7</v>
          </cell>
          <cell r="CM353">
            <v>7.4</v>
          </cell>
          <cell r="CN353">
            <v>7.1</v>
          </cell>
          <cell r="CO353">
            <v>6.6</v>
          </cell>
          <cell r="CP353">
            <v>7.4</v>
          </cell>
          <cell r="CQ353">
            <v>28</v>
          </cell>
          <cell r="CR353">
            <v>0</v>
          </cell>
          <cell r="CS353">
            <v>8.1999999999999993</v>
          </cell>
          <cell r="CY353">
            <v>5</v>
          </cell>
          <cell r="CZ353">
            <v>0</v>
          </cell>
          <cell r="DA353">
            <v>146</v>
          </cell>
          <cell r="DB353">
            <v>0</v>
          </cell>
          <cell r="DC353">
            <v>146</v>
          </cell>
          <cell r="DD353">
            <v>146</v>
          </cell>
          <cell r="DE353">
            <v>6.52</v>
          </cell>
          <cell r="DF353">
            <v>2.56</v>
          </cell>
        </row>
        <row r="354">
          <cell r="A354">
            <v>2320714876</v>
          </cell>
          <cell r="B354" t="str">
            <v>Phạm</v>
          </cell>
          <cell r="C354" t="str">
            <v>Thị Hồng</v>
          </cell>
          <cell r="D354" t="str">
            <v>Thu</v>
          </cell>
          <cell r="E354">
            <v>36170</v>
          </cell>
          <cell r="F354" t="str">
            <v>Nữ</v>
          </cell>
          <cell r="G354" t="str">
            <v>Đã Học Xong</v>
          </cell>
          <cell r="H354">
            <v>8.6</v>
          </cell>
          <cell r="I354">
            <v>8.6999999999999993</v>
          </cell>
          <cell r="J354">
            <v>8</v>
          </cell>
          <cell r="K354">
            <v>6.7</v>
          </cell>
          <cell r="L354">
            <v>7.5</v>
          </cell>
          <cell r="M354">
            <v>8.4</v>
          </cell>
          <cell r="N354">
            <v>6.4</v>
          </cell>
          <cell r="O354">
            <v>8.5</v>
          </cell>
          <cell r="U354">
            <v>9.4</v>
          </cell>
          <cell r="V354">
            <v>9.6</v>
          </cell>
          <cell r="W354">
            <v>8.9</v>
          </cell>
          <cell r="X354">
            <v>9.9</v>
          </cell>
          <cell r="Y354">
            <v>8.1999999999999993</v>
          </cell>
          <cell r="Z354">
            <v>6.7</v>
          </cell>
          <cell r="AA354">
            <v>8.5</v>
          </cell>
          <cell r="AB354">
            <v>9.1999999999999993</v>
          </cell>
          <cell r="AC354">
            <v>5.9</v>
          </cell>
          <cell r="AD354">
            <v>7.4</v>
          </cell>
          <cell r="AE354">
            <v>6.2</v>
          </cell>
          <cell r="AF354">
            <v>6.8</v>
          </cell>
          <cell r="AG354">
            <v>6.7</v>
          </cell>
          <cell r="AH354">
            <v>7</v>
          </cell>
          <cell r="AI354">
            <v>5.8</v>
          </cell>
          <cell r="AJ354">
            <v>7.9</v>
          </cell>
          <cell r="AK354">
            <v>51</v>
          </cell>
          <cell r="AL354">
            <v>0</v>
          </cell>
          <cell r="AM354">
            <v>7.3</v>
          </cell>
          <cell r="AN354">
            <v>5.8</v>
          </cell>
          <cell r="AO354">
            <v>6.9</v>
          </cell>
          <cell r="AU354">
            <v>8.1999999999999993</v>
          </cell>
          <cell r="BA354">
            <v>7.1</v>
          </cell>
          <cell r="BB354">
            <v>5</v>
          </cell>
          <cell r="BC354">
            <v>0</v>
          </cell>
          <cell r="BD354">
            <v>5.7</v>
          </cell>
          <cell r="BE354">
            <v>6.5</v>
          </cell>
          <cell r="BF354">
            <v>6.6</v>
          </cell>
          <cell r="BG354">
            <v>6.2</v>
          </cell>
          <cell r="BH354">
            <v>5.9</v>
          </cell>
          <cell r="BI354">
            <v>7.1</v>
          </cell>
          <cell r="BJ354">
            <v>7.7</v>
          </cell>
          <cell r="BK354">
            <v>6.5</v>
          </cell>
          <cell r="BL354">
            <v>7.3</v>
          </cell>
          <cell r="BM354">
            <v>7.8</v>
          </cell>
          <cell r="BN354">
            <v>9.4</v>
          </cell>
          <cell r="BO354">
            <v>7.8</v>
          </cell>
          <cell r="BP354">
            <v>9.3000000000000007</v>
          </cell>
          <cell r="BQ354">
            <v>7.1</v>
          </cell>
          <cell r="BR354">
            <v>9.4</v>
          </cell>
          <cell r="BS354">
            <v>6.6</v>
          </cell>
          <cell r="BT354">
            <v>6.5</v>
          </cell>
          <cell r="BV354">
            <v>8</v>
          </cell>
          <cell r="BX354">
            <v>7.4</v>
          </cell>
          <cell r="BZ354">
            <v>8.5</v>
          </cell>
          <cell r="CA354">
            <v>8</v>
          </cell>
          <cell r="CB354">
            <v>7</v>
          </cell>
          <cell r="CC354">
            <v>57</v>
          </cell>
          <cell r="CD354">
            <v>0</v>
          </cell>
          <cell r="CE354">
            <v>8.1999999999999993</v>
          </cell>
          <cell r="CF354">
            <v>8.3000000000000007</v>
          </cell>
          <cell r="CG354">
            <v>7.6</v>
          </cell>
          <cell r="CH354">
            <v>6.9</v>
          </cell>
          <cell r="CI354">
            <v>8.4</v>
          </cell>
          <cell r="CJ354">
            <v>8</v>
          </cell>
          <cell r="CL354">
            <v>6.2</v>
          </cell>
          <cell r="CM354">
            <v>8</v>
          </cell>
          <cell r="CN354">
            <v>9.3000000000000007</v>
          </cell>
          <cell r="CO354">
            <v>9</v>
          </cell>
          <cell r="CP354">
            <v>9</v>
          </cell>
          <cell r="CQ354">
            <v>28</v>
          </cell>
          <cell r="CR354">
            <v>0</v>
          </cell>
          <cell r="CT354">
            <v>9.1999999999999993</v>
          </cell>
          <cell r="CY354">
            <v>5</v>
          </cell>
          <cell r="CZ354">
            <v>0</v>
          </cell>
          <cell r="DA354">
            <v>146</v>
          </cell>
          <cell r="DB354">
            <v>0</v>
          </cell>
          <cell r="DC354">
            <v>146</v>
          </cell>
          <cell r="DD354">
            <v>146</v>
          </cell>
          <cell r="DE354">
            <v>7.7</v>
          </cell>
          <cell r="DF354">
            <v>3.26</v>
          </cell>
        </row>
        <row r="355">
          <cell r="A355">
            <v>2320715230</v>
          </cell>
          <cell r="B355" t="str">
            <v>Đỗ</v>
          </cell>
          <cell r="C355" t="str">
            <v>Lâm Hoài</v>
          </cell>
          <cell r="D355" t="str">
            <v>Thu</v>
          </cell>
          <cell r="E355">
            <v>36284</v>
          </cell>
          <cell r="F355" t="str">
            <v>Nữ</v>
          </cell>
          <cell r="G355" t="str">
            <v>Đã Học Xong</v>
          </cell>
          <cell r="H355">
            <v>8.4</v>
          </cell>
          <cell r="I355">
            <v>8.3000000000000007</v>
          </cell>
          <cell r="J355">
            <v>7.2</v>
          </cell>
          <cell r="K355">
            <v>8.3000000000000007</v>
          </cell>
          <cell r="L355">
            <v>8.9</v>
          </cell>
          <cell r="M355">
            <v>9.1999999999999993</v>
          </cell>
          <cell r="N355">
            <v>5.8</v>
          </cell>
          <cell r="O355">
            <v>7.2</v>
          </cell>
          <cell r="T355">
            <v>7.9</v>
          </cell>
          <cell r="U355">
            <v>8.5</v>
          </cell>
          <cell r="W355">
            <v>9</v>
          </cell>
          <cell r="X355">
            <v>9.6999999999999993</v>
          </cell>
          <cell r="Y355">
            <v>7.7</v>
          </cell>
          <cell r="Z355">
            <v>7.3</v>
          </cell>
          <cell r="AA355">
            <v>7.6</v>
          </cell>
          <cell r="AB355">
            <v>8.1999999999999993</v>
          </cell>
          <cell r="AC355">
            <v>5.2</v>
          </cell>
          <cell r="AD355">
            <v>4.9000000000000004</v>
          </cell>
          <cell r="AE355">
            <v>4.9000000000000004</v>
          </cell>
          <cell r="AF355">
            <v>7.9</v>
          </cell>
          <cell r="AG355">
            <v>6.6</v>
          </cell>
          <cell r="AH355">
            <v>4.8</v>
          </cell>
          <cell r="AI355">
            <v>5.4</v>
          </cell>
          <cell r="AJ355">
            <v>6.8</v>
          </cell>
          <cell r="AK355">
            <v>51</v>
          </cell>
          <cell r="AL355">
            <v>0</v>
          </cell>
          <cell r="AM355">
            <v>6.8</v>
          </cell>
          <cell r="AN355">
            <v>7.6</v>
          </cell>
          <cell r="AO355">
            <v>8.9</v>
          </cell>
          <cell r="AU355">
            <v>8.5</v>
          </cell>
          <cell r="BA355">
            <v>6.2</v>
          </cell>
          <cell r="BB355">
            <v>5</v>
          </cell>
          <cell r="BC355">
            <v>0</v>
          </cell>
          <cell r="BD355">
            <v>7.6</v>
          </cell>
          <cell r="BE355">
            <v>6.9</v>
          </cell>
          <cell r="BF355">
            <v>5.8</v>
          </cell>
          <cell r="BG355">
            <v>4.5999999999999996</v>
          </cell>
          <cell r="BH355">
            <v>6.9</v>
          </cell>
          <cell r="BI355">
            <v>6.9</v>
          </cell>
          <cell r="BJ355">
            <v>8.8000000000000007</v>
          </cell>
          <cell r="BK355">
            <v>4.9000000000000004</v>
          </cell>
          <cell r="BL355">
            <v>7.5</v>
          </cell>
          <cell r="BM355">
            <v>5</v>
          </cell>
          <cell r="BN355">
            <v>5.7</v>
          </cell>
          <cell r="BO355">
            <v>6.6</v>
          </cell>
          <cell r="BP355">
            <v>7.6</v>
          </cell>
          <cell r="BQ355">
            <v>8.3000000000000007</v>
          </cell>
          <cell r="BR355">
            <v>6.2</v>
          </cell>
          <cell r="BS355">
            <v>7.6</v>
          </cell>
          <cell r="BT355">
            <v>8.1</v>
          </cell>
          <cell r="BV355">
            <v>6.1</v>
          </cell>
          <cell r="BX355">
            <v>8.1</v>
          </cell>
          <cell r="BZ355">
            <v>5.0999999999999996</v>
          </cell>
          <cell r="CA355">
            <v>7.3</v>
          </cell>
          <cell r="CB355">
            <v>7.5</v>
          </cell>
          <cell r="CC355">
            <v>57</v>
          </cell>
          <cell r="CD355">
            <v>0</v>
          </cell>
          <cell r="CE355">
            <v>6</v>
          </cell>
          <cell r="CF355">
            <v>7.2</v>
          </cell>
          <cell r="CG355">
            <v>7.7</v>
          </cell>
          <cell r="CH355">
            <v>7</v>
          </cell>
          <cell r="CI355">
            <v>6.8</v>
          </cell>
          <cell r="CJ355">
            <v>8.9</v>
          </cell>
          <cell r="CL355">
            <v>7</v>
          </cell>
          <cell r="CM355">
            <v>4.7</v>
          </cell>
          <cell r="CN355">
            <v>5.5</v>
          </cell>
          <cell r="CO355">
            <v>8.1</v>
          </cell>
          <cell r="CP355">
            <v>7.4</v>
          </cell>
          <cell r="CQ355">
            <v>28</v>
          </cell>
          <cell r="CR355">
            <v>0</v>
          </cell>
          <cell r="CS355">
            <v>9</v>
          </cell>
          <cell r="CY355">
            <v>5</v>
          </cell>
          <cell r="CZ355">
            <v>0</v>
          </cell>
          <cell r="DA355">
            <v>146</v>
          </cell>
          <cell r="DB355">
            <v>0</v>
          </cell>
          <cell r="DC355">
            <v>146</v>
          </cell>
          <cell r="DD355">
            <v>146</v>
          </cell>
          <cell r="DE355">
            <v>7.07</v>
          </cell>
          <cell r="DF355">
            <v>2.91</v>
          </cell>
        </row>
        <row r="356">
          <cell r="A356">
            <v>2320710351</v>
          </cell>
          <cell r="B356" t="str">
            <v>Nguyễn</v>
          </cell>
          <cell r="C356" t="str">
            <v>Minh</v>
          </cell>
          <cell r="D356" t="str">
            <v>Thư</v>
          </cell>
          <cell r="E356">
            <v>36337</v>
          </cell>
          <cell r="F356" t="str">
            <v>Nữ</v>
          </cell>
          <cell r="G356" t="str">
            <v>Đã Đăng Ký (chưa học xong)</v>
          </cell>
          <cell r="H356">
            <v>8.5</v>
          </cell>
          <cell r="I356">
            <v>8.1999999999999993</v>
          </cell>
          <cell r="J356">
            <v>8.1999999999999993</v>
          </cell>
          <cell r="K356">
            <v>5.9</v>
          </cell>
          <cell r="L356">
            <v>6.7</v>
          </cell>
          <cell r="M356">
            <v>4.4000000000000004</v>
          </cell>
          <cell r="N356">
            <v>0</v>
          </cell>
          <cell r="P356">
            <v>5.7</v>
          </cell>
          <cell r="R356">
            <v>7.4</v>
          </cell>
          <cell r="U356">
            <v>0</v>
          </cell>
          <cell r="W356">
            <v>9.1</v>
          </cell>
          <cell r="X356">
            <v>0</v>
          </cell>
          <cell r="Y356">
            <v>5.3</v>
          </cell>
          <cell r="Z356">
            <v>5.7</v>
          </cell>
          <cell r="AC356">
            <v>7.6</v>
          </cell>
          <cell r="AD356">
            <v>8.6999999999999993</v>
          </cell>
          <cell r="AE356">
            <v>9.1999999999999993</v>
          </cell>
          <cell r="AF356">
            <v>7.6</v>
          </cell>
          <cell r="AG356">
            <v>6.7</v>
          </cell>
          <cell r="AH356">
            <v>7.9</v>
          </cell>
          <cell r="AI356">
            <v>5.5</v>
          </cell>
          <cell r="AJ356">
            <v>4.2</v>
          </cell>
          <cell r="AK356">
            <v>41</v>
          </cell>
          <cell r="AL356">
            <v>10</v>
          </cell>
          <cell r="AM356">
            <v>6.5</v>
          </cell>
          <cell r="AN356">
            <v>7.3</v>
          </cell>
          <cell r="AS356">
            <v>4.9000000000000004</v>
          </cell>
          <cell r="AY356">
            <v>7.3</v>
          </cell>
          <cell r="BA356">
            <v>8</v>
          </cell>
          <cell r="BB356">
            <v>5</v>
          </cell>
          <cell r="BC356">
            <v>0</v>
          </cell>
          <cell r="BD356">
            <v>4.5999999999999996</v>
          </cell>
          <cell r="BE356">
            <v>4.3</v>
          </cell>
          <cell r="BG356">
            <v>4.4000000000000004</v>
          </cell>
          <cell r="BH356">
            <v>4</v>
          </cell>
          <cell r="BI356">
            <v>6.2</v>
          </cell>
          <cell r="BJ356">
            <v>6.1</v>
          </cell>
          <cell r="BK356">
            <v>4.7</v>
          </cell>
          <cell r="BM356">
            <v>0</v>
          </cell>
          <cell r="BO356">
            <v>8</v>
          </cell>
          <cell r="BP356">
            <v>9</v>
          </cell>
          <cell r="BQ356">
            <v>7.9</v>
          </cell>
          <cell r="BR356">
            <v>10</v>
          </cell>
          <cell r="BS356">
            <v>5.4</v>
          </cell>
          <cell r="BT356">
            <v>0</v>
          </cell>
          <cell r="BV356">
            <v>9</v>
          </cell>
          <cell r="BX356">
            <v>8.8000000000000007</v>
          </cell>
          <cell r="BZ356">
            <v>8.3000000000000007</v>
          </cell>
          <cell r="CB356">
            <v>7.7</v>
          </cell>
          <cell r="CC356">
            <v>39</v>
          </cell>
          <cell r="CD356">
            <v>18</v>
          </cell>
          <cell r="CE356">
            <v>5.6</v>
          </cell>
          <cell r="CF356">
            <v>6</v>
          </cell>
          <cell r="CG356">
            <v>7.1</v>
          </cell>
          <cell r="CH356">
            <v>8</v>
          </cell>
          <cell r="CI356">
            <v>6.3</v>
          </cell>
          <cell r="CM356">
            <v>6.1</v>
          </cell>
          <cell r="CN356">
            <v>8.3000000000000007</v>
          </cell>
          <cell r="CQ356">
            <v>19</v>
          </cell>
          <cell r="CR356">
            <v>9</v>
          </cell>
          <cell r="CY356">
            <v>0</v>
          </cell>
          <cell r="CZ356">
            <v>5</v>
          </cell>
          <cell r="DA356">
            <v>104</v>
          </cell>
          <cell r="DB356">
            <v>42</v>
          </cell>
          <cell r="DC356">
            <v>146</v>
          </cell>
          <cell r="DD356">
            <v>113</v>
          </cell>
          <cell r="DE356">
            <v>6.26</v>
          </cell>
          <cell r="DF356">
            <v>2.4500000000000002</v>
          </cell>
        </row>
        <row r="357">
          <cell r="A357">
            <v>23207111714</v>
          </cell>
          <cell r="B357" t="str">
            <v>Trần</v>
          </cell>
          <cell r="C357" t="str">
            <v>Thị Diễm</v>
          </cell>
          <cell r="D357" t="str">
            <v>Thư</v>
          </cell>
          <cell r="E357">
            <v>36467</v>
          </cell>
          <cell r="F357" t="str">
            <v>Nữ</v>
          </cell>
          <cell r="G357" t="str">
            <v>Đã Học Xong</v>
          </cell>
          <cell r="H357">
            <v>8.4</v>
          </cell>
          <cell r="I357">
            <v>7</v>
          </cell>
          <cell r="J357">
            <v>8.1999999999999993</v>
          </cell>
          <cell r="K357">
            <v>7.9</v>
          </cell>
          <cell r="L357">
            <v>8.1</v>
          </cell>
          <cell r="M357">
            <v>8.3000000000000007</v>
          </cell>
          <cell r="N357">
            <v>9</v>
          </cell>
          <cell r="P357">
            <v>7.3</v>
          </cell>
          <cell r="U357">
            <v>7.6</v>
          </cell>
          <cell r="V357">
            <v>6.7</v>
          </cell>
          <cell r="W357">
            <v>10</v>
          </cell>
          <cell r="X357">
            <v>8.6</v>
          </cell>
          <cell r="Y357">
            <v>7.6</v>
          </cell>
          <cell r="Z357">
            <v>6.4</v>
          </cell>
          <cell r="AA357">
            <v>7.2</v>
          </cell>
          <cell r="AB357">
            <v>7.5</v>
          </cell>
          <cell r="AC357">
            <v>5.0999999999999996</v>
          </cell>
          <cell r="AD357">
            <v>6.7</v>
          </cell>
          <cell r="AE357">
            <v>5.6</v>
          </cell>
          <cell r="AF357">
            <v>7</v>
          </cell>
          <cell r="AG357">
            <v>6.2</v>
          </cell>
          <cell r="AH357">
            <v>5.9</v>
          </cell>
          <cell r="AI357">
            <v>4.3</v>
          </cell>
          <cell r="AJ357">
            <v>6.5</v>
          </cell>
          <cell r="AK357">
            <v>51</v>
          </cell>
          <cell r="AL357">
            <v>0</v>
          </cell>
          <cell r="AM357">
            <v>7.6</v>
          </cell>
          <cell r="AN357">
            <v>6.8</v>
          </cell>
          <cell r="AQ357">
            <v>5.2</v>
          </cell>
          <cell r="AZ357">
            <v>7.1</v>
          </cell>
          <cell r="BA357">
            <v>7.4</v>
          </cell>
          <cell r="BB357">
            <v>5</v>
          </cell>
          <cell r="BC357">
            <v>0</v>
          </cell>
          <cell r="BD357">
            <v>7.4</v>
          </cell>
          <cell r="BE357">
            <v>7.9</v>
          </cell>
          <cell r="BF357">
            <v>7.3</v>
          </cell>
          <cell r="BG357">
            <v>7.6</v>
          </cell>
          <cell r="BH357">
            <v>7.4</v>
          </cell>
          <cell r="BI357">
            <v>7.5</v>
          </cell>
          <cell r="BJ357">
            <v>4.9000000000000004</v>
          </cell>
          <cell r="BK357">
            <v>6</v>
          </cell>
          <cell r="BL357">
            <v>7.2</v>
          </cell>
          <cell r="BM357">
            <v>6.8</v>
          </cell>
          <cell r="BN357">
            <v>7.1</v>
          </cell>
          <cell r="BO357">
            <v>8.6999999999999993</v>
          </cell>
          <cell r="BP357">
            <v>7.9</v>
          </cell>
          <cell r="BQ357">
            <v>7.9</v>
          </cell>
          <cell r="BR357">
            <v>7</v>
          </cell>
          <cell r="BS357">
            <v>7.8</v>
          </cell>
          <cell r="BT357">
            <v>7.4</v>
          </cell>
          <cell r="BV357">
            <v>6.7</v>
          </cell>
          <cell r="BX357">
            <v>8.3000000000000007</v>
          </cell>
          <cell r="BZ357">
            <v>8.1</v>
          </cell>
          <cell r="CA357">
            <v>8</v>
          </cell>
          <cell r="CB357">
            <v>9</v>
          </cell>
          <cell r="CC357">
            <v>57</v>
          </cell>
          <cell r="CD357">
            <v>0</v>
          </cell>
          <cell r="CE357">
            <v>7.1</v>
          </cell>
          <cell r="CF357">
            <v>7.9</v>
          </cell>
          <cell r="CG357">
            <v>8</v>
          </cell>
          <cell r="CH357">
            <v>7.4</v>
          </cell>
          <cell r="CI357">
            <v>7.6</v>
          </cell>
          <cell r="CJ357">
            <v>8.5</v>
          </cell>
          <cell r="CL357">
            <v>5.7</v>
          </cell>
          <cell r="CM357">
            <v>7.1</v>
          </cell>
          <cell r="CN357">
            <v>8.1</v>
          </cell>
          <cell r="CO357">
            <v>8.5</v>
          </cell>
          <cell r="CP357">
            <v>8.3000000000000007</v>
          </cell>
          <cell r="CQ357">
            <v>28</v>
          </cell>
          <cell r="CR357">
            <v>0</v>
          </cell>
          <cell r="CS357">
            <v>8.6</v>
          </cell>
          <cell r="CY357">
            <v>5</v>
          </cell>
          <cell r="CZ357">
            <v>0</v>
          </cell>
          <cell r="DA357">
            <v>146</v>
          </cell>
          <cell r="DB357">
            <v>0</v>
          </cell>
          <cell r="DC357">
            <v>146</v>
          </cell>
          <cell r="DD357">
            <v>146</v>
          </cell>
          <cell r="DE357">
            <v>7.43</v>
          </cell>
          <cell r="DF357">
            <v>3.14</v>
          </cell>
        </row>
        <row r="358">
          <cell r="A358">
            <v>2320711284</v>
          </cell>
          <cell r="B358" t="str">
            <v>Lê</v>
          </cell>
          <cell r="C358" t="str">
            <v>Anh</v>
          </cell>
          <cell r="D358" t="str">
            <v>Thư</v>
          </cell>
          <cell r="E358">
            <v>36339</v>
          </cell>
          <cell r="F358" t="str">
            <v>Nữ</v>
          </cell>
          <cell r="G358" t="str">
            <v>Đã Học Xong</v>
          </cell>
          <cell r="H358">
            <v>7.9</v>
          </cell>
          <cell r="I358">
            <v>8.5</v>
          </cell>
          <cell r="J358">
            <v>8.8000000000000007</v>
          </cell>
          <cell r="K358">
            <v>8.1</v>
          </cell>
          <cell r="L358">
            <v>6.4</v>
          </cell>
          <cell r="M358">
            <v>7.3</v>
          </cell>
          <cell r="N358">
            <v>7.7</v>
          </cell>
          <cell r="O358">
            <v>8.6</v>
          </cell>
          <cell r="U358">
            <v>8.4</v>
          </cell>
          <cell r="V358">
            <v>8.4</v>
          </cell>
          <cell r="W358">
            <v>9.1999999999999993</v>
          </cell>
          <cell r="X358">
            <v>8.6</v>
          </cell>
          <cell r="Y358">
            <v>7.2</v>
          </cell>
          <cell r="Z358">
            <v>6.4</v>
          </cell>
          <cell r="AA358">
            <v>5.9</v>
          </cell>
          <cell r="AB358">
            <v>6.4</v>
          </cell>
          <cell r="AC358">
            <v>7.9</v>
          </cell>
          <cell r="AD358">
            <v>8</v>
          </cell>
          <cell r="AE358">
            <v>7.1</v>
          </cell>
          <cell r="AF358">
            <v>6.7</v>
          </cell>
          <cell r="AG358">
            <v>7.6</v>
          </cell>
          <cell r="AH358">
            <v>7.4</v>
          </cell>
          <cell r="AI358">
            <v>5.2</v>
          </cell>
          <cell r="AJ358">
            <v>7.4</v>
          </cell>
          <cell r="AK358">
            <v>51</v>
          </cell>
          <cell r="AL358">
            <v>0</v>
          </cell>
          <cell r="AM358">
            <v>5.9</v>
          </cell>
          <cell r="AN358">
            <v>6.7</v>
          </cell>
          <cell r="AO358">
            <v>7.8</v>
          </cell>
          <cell r="AU358">
            <v>6.6</v>
          </cell>
          <cell r="BA358">
            <v>0</v>
          </cell>
          <cell r="BB358">
            <v>4</v>
          </cell>
          <cell r="BC358">
            <v>1</v>
          </cell>
          <cell r="BD358">
            <v>6.4</v>
          </cell>
          <cell r="BE358">
            <v>9.5</v>
          </cell>
          <cell r="BF358">
            <v>8.8000000000000007</v>
          </cell>
          <cell r="BG358">
            <v>8.1999999999999993</v>
          </cell>
          <cell r="BH358">
            <v>7.4</v>
          </cell>
          <cell r="BI358">
            <v>8.8000000000000007</v>
          </cell>
          <cell r="BJ358">
            <v>7.5</v>
          </cell>
          <cell r="BK358">
            <v>7.7</v>
          </cell>
          <cell r="BL358">
            <v>7.8</v>
          </cell>
          <cell r="BM358">
            <v>6</v>
          </cell>
          <cell r="BN358">
            <v>7.9</v>
          </cell>
          <cell r="BO358">
            <v>6.8</v>
          </cell>
          <cell r="BP358">
            <v>8.8000000000000007</v>
          </cell>
          <cell r="BQ358">
            <v>7.1</v>
          </cell>
          <cell r="BR358">
            <v>8.3000000000000007</v>
          </cell>
          <cell r="BS358">
            <v>6.1</v>
          </cell>
          <cell r="BT358">
            <v>8</v>
          </cell>
          <cell r="BV358">
            <v>8.5</v>
          </cell>
          <cell r="BX358">
            <v>8.4</v>
          </cell>
          <cell r="BZ358">
            <v>5.7</v>
          </cell>
          <cell r="CA358">
            <v>6.8</v>
          </cell>
          <cell r="CB358">
            <v>8.6</v>
          </cell>
          <cell r="CC358">
            <v>57</v>
          </cell>
          <cell r="CD358">
            <v>0</v>
          </cell>
          <cell r="CE358">
            <v>7.7</v>
          </cell>
          <cell r="CF358">
            <v>8.9</v>
          </cell>
          <cell r="CG358">
            <v>8</v>
          </cell>
          <cell r="CH358">
            <v>7</v>
          </cell>
          <cell r="CI358">
            <v>5.6</v>
          </cell>
          <cell r="CJ358">
            <v>9</v>
          </cell>
          <cell r="CL358">
            <v>5.2</v>
          </cell>
          <cell r="CM358">
            <v>8.4</v>
          </cell>
          <cell r="CN358">
            <v>9</v>
          </cell>
          <cell r="CO358">
            <v>8</v>
          </cell>
          <cell r="CP358">
            <v>8.1</v>
          </cell>
          <cell r="CQ358">
            <v>28</v>
          </cell>
          <cell r="CR358">
            <v>0</v>
          </cell>
          <cell r="CS358">
            <v>9.1</v>
          </cell>
          <cell r="CY358">
            <v>5</v>
          </cell>
          <cell r="CZ358">
            <v>0</v>
          </cell>
          <cell r="DA358">
            <v>145</v>
          </cell>
          <cell r="DB358">
            <v>1</v>
          </cell>
          <cell r="DC358">
            <v>146</v>
          </cell>
          <cell r="DD358">
            <v>145</v>
          </cell>
          <cell r="DE358">
            <v>7.64</v>
          </cell>
          <cell r="DF358">
            <v>3.24</v>
          </cell>
        </row>
        <row r="359">
          <cell r="A359">
            <v>2320712299</v>
          </cell>
          <cell r="B359" t="str">
            <v>Huỳnh</v>
          </cell>
          <cell r="C359" t="str">
            <v>Nguyễn Minh</v>
          </cell>
          <cell r="D359" t="str">
            <v>Thư</v>
          </cell>
          <cell r="E359">
            <v>36345</v>
          </cell>
          <cell r="F359" t="str">
            <v>Nữ</v>
          </cell>
          <cell r="G359" t="str">
            <v>Đã Học Xong</v>
          </cell>
          <cell r="H359">
            <v>7.4</v>
          </cell>
          <cell r="I359">
            <v>8.3000000000000007</v>
          </cell>
          <cell r="J359">
            <v>7.7</v>
          </cell>
          <cell r="K359">
            <v>7.3</v>
          </cell>
          <cell r="L359">
            <v>7.6</v>
          </cell>
          <cell r="M359">
            <v>6.3</v>
          </cell>
          <cell r="N359">
            <v>6</v>
          </cell>
          <cell r="P359">
            <v>8.1999999999999993</v>
          </cell>
          <cell r="U359">
            <v>6</v>
          </cell>
          <cell r="V359">
            <v>8</v>
          </cell>
          <cell r="W359">
            <v>8.6</v>
          </cell>
          <cell r="X359">
            <v>6.9</v>
          </cell>
          <cell r="Y359">
            <v>7.9</v>
          </cell>
          <cell r="Z359">
            <v>7.8</v>
          </cell>
          <cell r="AA359">
            <v>8.1999999999999993</v>
          </cell>
          <cell r="AB359">
            <v>7.9</v>
          </cell>
          <cell r="AC359">
            <v>6</v>
          </cell>
          <cell r="AD359">
            <v>6.2</v>
          </cell>
          <cell r="AE359">
            <v>6</v>
          </cell>
          <cell r="AF359">
            <v>6.6</v>
          </cell>
          <cell r="AG359">
            <v>5.9</v>
          </cell>
          <cell r="AH359">
            <v>4.3</v>
          </cell>
          <cell r="AI359">
            <v>4.7</v>
          </cell>
          <cell r="AJ359">
            <v>5.6</v>
          </cell>
          <cell r="AK359">
            <v>51</v>
          </cell>
          <cell r="AL359">
            <v>0</v>
          </cell>
          <cell r="AM359">
            <v>6.2</v>
          </cell>
          <cell r="AN359">
            <v>5.6</v>
          </cell>
          <cell r="AT359">
            <v>7.6</v>
          </cell>
          <cell r="AZ359">
            <v>6.8</v>
          </cell>
          <cell r="BA359">
            <v>5.6</v>
          </cell>
          <cell r="BB359">
            <v>5</v>
          </cell>
          <cell r="BC359">
            <v>0</v>
          </cell>
          <cell r="BD359">
            <v>6.5</v>
          </cell>
          <cell r="BE359">
            <v>5.9</v>
          </cell>
          <cell r="BF359">
            <v>5.3</v>
          </cell>
          <cell r="BG359">
            <v>5.9</v>
          </cell>
          <cell r="BH359">
            <v>7.1</v>
          </cell>
          <cell r="BI359">
            <v>5.5</v>
          </cell>
          <cell r="BJ359">
            <v>7</v>
          </cell>
          <cell r="BK359">
            <v>8.3000000000000007</v>
          </cell>
          <cell r="BL359">
            <v>6.6</v>
          </cell>
          <cell r="BM359">
            <v>5.8</v>
          </cell>
          <cell r="BN359">
            <v>6</v>
          </cell>
          <cell r="BO359">
            <v>4.8</v>
          </cell>
          <cell r="BP359">
            <v>9</v>
          </cell>
          <cell r="BQ359">
            <v>8.3000000000000007</v>
          </cell>
          <cell r="BR359">
            <v>9.4</v>
          </cell>
          <cell r="BS359">
            <v>5.8</v>
          </cell>
          <cell r="BT359">
            <v>6.2</v>
          </cell>
          <cell r="BV359">
            <v>6.7</v>
          </cell>
          <cell r="BX359">
            <v>6</v>
          </cell>
          <cell r="BZ359">
            <v>6.8</v>
          </cell>
          <cell r="CA359">
            <v>5.7</v>
          </cell>
          <cell r="CB359">
            <v>8.6</v>
          </cell>
          <cell r="CC359">
            <v>57</v>
          </cell>
          <cell r="CD359">
            <v>0</v>
          </cell>
          <cell r="CE359">
            <v>5.9</v>
          </cell>
          <cell r="CF359">
            <v>6.5</v>
          </cell>
          <cell r="CG359">
            <v>7.1</v>
          </cell>
          <cell r="CH359">
            <v>6.1</v>
          </cell>
          <cell r="CI359">
            <v>5</v>
          </cell>
          <cell r="CJ359">
            <v>8.3000000000000007</v>
          </cell>
          <cell r="CL359">
            <v>4.3</v>
          </cell>
          <cell r="CM359">
            <v>6.5</v>
          </cell>
          <cell r="CN359">
            <v>7.1</v>
          </cell>
          <cell r="CO359">
            <v>8.9</v>
          </cell>
          <cell r="CP359">
            <v>7.8</v>
          </cell>
          <cell r="CQ359">
            <v>28</v>
          </cell>
          <cell r="CR359">
            <v>0</v>
          </cell>
          <cell r="CS359">
            <v>8.8000000000000007</v>
          </cell>
          <cell r="CY359">
            <v>5</v>
          </cell>
          <cell r="CZ359">
            <v>0</v>
          </cell>
          <cell r="DA359">
            <v>146</v>
          </cell>
          <cell r="DB359">
            <v>0</v>
          </cell>
          <cell r="DC359">
            <v>146</v>
          </cell>
          <cell r="DD359">
            <v>146</v>
          </cell>
          <cell r="DE359">
            <v>6.79</v>
          </cell>
          <cell r="DF359">
            <v>2.72</v>
          </cell>
        </row>
        <row r="360">
          <cell r="A360">
            <v>2320712882</v>
          </cell>
          <cell r="B360" t="str">
            <v>Lê</v>
          </cell>
          <cell r="C360" t="str">
            <v>Thị Anh</v>
          </cell>
          <cell r="D360" t="str">
            <v>Thư</v>
          </cell>
          <cell r="E360">
            <v>36211</v>
          </cell>
          <cell r="F360" t="str">
            <v>Nữ</v>
          </cell>
          <cell r="G360" t="str">
            <v>Đã Học Xong</v>
          </cell>
          <cell r="H360">
            <v>6.8</v>
          </cell>
          <cell r="I360">
            <v>8.4</v>
          </cell>
          <cell r="J360">
            <v>7.4</v>
          </cell>
          <cell r="K360">
            <v>7</v>
          </cell>
          <cell r="L360">
            <v>8.5</v>
          </cell>
          <cell r="M360">
            <v>6.4</v>
          </cell>
          <cell r="N360">
            <v>7.7</v>
          </cell>
          <cell r="P360">
            <v>8.3000000000000007</v>
          </cell>
          <cell r="U360">
            <v>8.1999999999999993</v>
          </cell>
          <cell r="V360">
            <v>9.3000000000000007</v>
          </cell>
          <cell r="W360">
            <v>8.9</v>
          </cell>
          <cell r="X360">
            <v>8.9</v>
          </cell>
          <cell r="Y360">
            <v>7.7</v>
          </cell>
          <cell r="Z360">
            <v>6.1</v>
          </cell>
          <cell r="AA360">
            <v>7.2</v>
          </cell>
          <cell r="AB360">
            <v>8.9</v>
          </cell>
          <cell r="AC360">
            <v>5.3</v>
          </cell>
          <cell r="AD360">
            <v>7.6</v>
          </cell>
          <cell r="AE360">
            <v>5.8</v>
          </cell>
          <cell r="AF360">
            <v>7.6</v>
          </cell>
          <cell r="AG360">
            <v>6.4</v>
          </cell>
          <cell r="AH360">
            <v>7.1</v>
          </cell>
          <cell r="AI360">
            <v>4.5999999999999996</v>
          </cell>
          <cell r="AJ360">
            <v>6.4</v>
          </cell>
          <cell r="AK360">
            <v>51</v>
          </cell>
          <cell r="AL360">
            <v>0</v>
          </cell>
          <cell r="AM360">
            <v>6.2</v>
          </cell>
          <cell r="AN360">
            <v>6</v>
          </cell>
          <cell r="AO360">
            <v>8</v>
          </cell>
          <cell r="AU360">
            <v>7.9</v>
          </cell>
          <cell r="BA360">
            <v>6.3</v>
          </cell>
          <cell r="BB360">
            <v>5</v>
          </cell>
          <cell r="BC360">
            <v>0</v>
          </cell>
          <cell r="BD360">
            <v>8.4</v>
          </cell>
          <cell r="BE360">
            <v>8.1999999999999993</v>
          </cell>
          <cell r="BF360">
            <v>6.2</v>
          </cell>
          <cell r="BG360">
            <v>7</v>
          </cell>
          <cell r="BH360">
            <v>6.4</v>
          </cell>
          <cell r="BI360">
            <v>5.9</v>
          </cell>
          <cell r="BJ360">
            <v>8.1999999999999993</v>
          </cell>
          <cell r="BK360">
            <v>8.6</v>
          </cell>
          <cell r="BL360">
            <v>8</v>
          </cell>
          <cell r="BM360">
            <v>6.1</v>
          </cell>
          <cell r="BN360">
            <v>5.3</v>
          </cell>
          <cell r="BO360">
            <v>5.6</v>
          </cell>
          <cell r="BP360">
            <v>7.7</v>
          </cell>
          <cell r="BQ360">
            <v>8.6999999999999993</v>
          </cell>
          <cell r="BR360">
            <v>7.7</v>
          </cell>
          <cell r="BS360">
            <v>6.8</v>
          </cell>
          <cell r="BT360">
            <v>7.3</v>
          </cell>
          <cell r="BV360">
            <v>7.1</v>
          </cell>
          <cell r="BX360">
            <v>7.4</v>
          </cell>
          <cell r="BZ360">
            <v>8.6</v>
          </cell>
          <cell r="CA360">
            <v>6.8</v>
          </cell>
          <cell r="CB360">
            <v>8</v>
          </cell>
          <cell r="CC360">
            <v>57</v>
          </cell>
          <cell r="CD360">
            <v>0</v>
          </cell>
          <cell r="CE360">
            <v>8</v>
          </cell>
          <cell r="CF360">
            <v>6.8</v>
          </cell>
          <cell r="CG360">
            <v>7.6</v>
          </cell>
          <cell r="CH360">
            <v>6.3</v>
          </cell>
          <cell r="CI360">
            <v>5.7</v>
          </cell>
          <cell r="CJ360">
            <v>7.6</v>
          </cell>
          <cell r="CL360">
            <v>5.9</v>
          </cell>
          <cell r="CM360">
            <v>7.3</v>
          </cell>
          <cell r="CN360">
            <v>7.7</v>
          </cell>
          <cell r="CO360">
            <v>8.6999999999999993</v>
          </cell>
          <cell r="CP360">
            <v>7.8</v>
          </cell>
          <cell r="CQ360">
            <v>28</v>
          </cell>
          <cell r="CR360">
            <v>0</v>
          </cell>
          <cell r="CS360">
            <v>8.6</v>
          </cell>
          <cell r="CY360">
            <v>5</v>
          </cell>
          <cell r="CZ360">
            <v>0</v>
          </cell>
          <cell r="DA360">
            <v>146</v>
          </cell>
          <cell r="DB360">
            <v>0</v>
          </cell>
          <cell r="DC360">
            <v>146</v>
          </cell>
          <cell r="DD360">
            <v>146</v>
          </cell>
          <cell r="DE360">
            <v>7.25</v>
          </cell>
          <cell r="DF360">
            <v>3.01</v>
          </cell>
        </row>
        <row r="361">
          <cell r="A361">
            <v>2320713542</v>
          </cell>
          <cell r="B361" t="str">
            <v>Nguyễn</v>
          </cell>
          <cell r="C361" t="str">
            <v>Anh</v>
          </cell>
          <cell r="D361" t="str">
            <v>Thư</v>
          </cell>
          <cell r="E361">
            <v>36492</v>
          </cell>
          <cell r="F361" t="str">
            <v>Nữ</v>
          </cell>
          <cell r="G361" t="str">
            <v>Đã Học Xong</v>
          </cell>
          <cell r="H361">
            <v>7.8</v>
          </cell>
          <cell r="I361">
            <v>6.3</v>
          </cell>
          <cell r="J361">
            <v>6.8</v>
          </cell>
          <cell r="K361">
            <v>6.4</v>
          </cell>
          <cell r="L361">
            <v>7.5</v>
          </cell>
          <cell r="M361">
            <v>4.5</v>
          </cell>
          <cell r="N361">
            <v>6.2</v>
          </cell>
          <cell r="O361">
            <v>7.3</v>
          </cell>
          <cell r="U361">
            <v>5</v>
          </cell>
          <cell r="V361">
            <v>5.2</v>
          </cell>
          <cell r="W361">
            <v>9.6</v>
          </cell>
          <cell r="X361">
            <v>9.3000000000000007</v>
          </cell>
          <cell r="Y361">
            <v>7.2</v>
          </cell>
          <cell r="Z361">
            <v>5</v>
          </cell>
          <cell r="AA361">
            <v>7.8</v>
          </cell>
          <cell r="AB361">
            <v>7.5</v>
          </cell>
          <cell r="AC361">
            <v>5.4</v>
          </cell>
          <cell r="AD361">
            <v>5.4</v>
          </cell>
          <cell r="AE361">
            <v>5.6</v>
          </cell>
          <cell r="AF361">
            <v>8.1</v>
          </cell>
          <cell r="AG361">
            <v>4.0999999999999996</v>
          </cell>
          <cell r="AH361">
            <v>6</v>
          </cell>
          <cell r="AI361">
            <v>5.5</v>
          </cell>
          <cell r="AJ361">
            <v>4.8</v>
          </cell>
          <cell r="AK361">
            <v>51</v>
          </cell>
          <cell r="AL361">
            <v>0</v>
          </cell>
          <cell r="AM361">
            <v>6.5</v>
          </cell>
          <cell r="AN361">
            <v>6.3</v>
          </cell>
          <cell r="AO361">
            <v>6.4</v>
          </cell>
          <cell r="AQ361">
            <v>0</v>
          </cell>
          <cell r="AZ361">
            <v>5.4</v>
          </cell>
          <cell r="BA361">
            <v>6.1</v>
          </cell>
          <cell r="BB361">
            <v>5</v>
          </cell>
          <cell r="BC361">
            <v>0</v>
          </cell>
          <cell r="BD361">
            <v>7.1</v>
          </cell>
          <cell r="BE361">
            <v>6.3</v>
          </cell>
          <cell r="BF361">
            <v>4.5</v>
          </cell>
          <cell r="BG361">
            <v>4.2</v>
          </cell>
          <cell r="BH361">
            <v>6.5</v>
          </cell>
          <cell r="BI361">
            <v>6.3</v>
          </cell>
          <cell r="BJ361">
            <v>4.7</v>
          </cell>
          <cell r="BK361">
            <v>4.9000000000000004</v>
          </cell>
          <cell r="BL361">
            <v>6.4</v>
          </cell>
          <cell r="BM361">
            <v>5.5</v>
          </cell>
          <cell r="BN361">
            <v>4.7</v>
          </cell>
          <cell r="BO361">
            <v>5</v>
          </cell>
          <cell r="BP361">
            <v>5.6</v>
          </cell>
          <cell r="BQ361">
            <v>8.6</v>
          </cell>
          <cell r="BR361">
            <v>5.8</v>
          </cell>
          <cell r="BS361">
            <v>6</v>
          </cell>
          <cell r="BT361">
            <v>5.3</v>
          </cell>
          <cell r="BV361">
            <v>5.5</v>
          </cell>
          <cell r="BX361">
            <v>5.8</v>
          </cell>
          <cell r="BZ361">
            <v>7.4</v>
          </cell>
          <cell r="CA361">
            <v>5.3</v>
          </cell>
          <cell r="CB361">
            <v>7</v>
          </cell>
          <cell r="CC361">
            <v>57</v>
          </cell>
          <cell r="CD361">
            <v>0</v>
          </cell>
          <cell r="CE361">
            <v>5.4</v>
          </cell>
          <cell r="CF361">
            <v>5.9</v>
          </cell>
          <cell r="CG361">
            <v>5</v>
          </cell>
          <cell r="CH361">
            <v>5.0999999999999996</v>
          </cell>
          <cell r="CI361">
            <v>6.7</v>
          </cell>
          <cell r="CJ361">
            <v>8</v>
          </cell>
          <cell r="CL361">
            <v>4.2</v>
          </cell>
          <cell r="CM361">
            <v>5.8</v>
          </cell>
          <cell r="CN361">
            <v>6</v>
          </cell>
          <cell r="CO361">
            <v>7.9</v>
          </cell>
          <cell r="CP361">
            <v>6.3</v>
          </cell>
          <cell r="CQ361">
            <v>28</v>
          </cell>
          <cell r="CR361">
            <v>0</v>
          </cell>
          <cell r="CS361">
            <v>8.3000000000000007</v>
          </cell>
          <cell r="CY361">
            <v>5</v>
          </cell>
          <cell r="CZ361">
            <v>0</v>
          </cell>
          <cell r="DA361">
            <v>146</v>
          </cell>
          <cell r="DB361">
            <v>0</v>
          </cell>
          <cell r="DC361">
            <v>146</v>
          </cell>
          <cell r="DD361">
            <v>146</v>
          </cell>
          <cell r="DE361">
            <v>6.1</v>
          </cell>
          <cell r="DF361">
            <v>2.2999999999999998</v>
          </cell>
        </row>
        <row r="362">
          <cell r="A362">
            <v>2320715012</v>
          </cell>
          <cell r="B362" t="str">
            <v>Nguyễn</v>
          </cell>
          <cell r="C362" t="str">
            <v>Anh</v>
          </cell>
          <cell r="D362" t="str">
            <v>Thư</v>
          </cell>
          <cell r="E362">
            <v>36377</v>
          </cell>
          <cell r="F362" t="str">
            <v>Nữ</v>
          </cell>
          <cell r="G362" t="str">
            <v>Đã Học Xong</v>
          </cell>
          <cell r="H362">
            <v>8.6999999999999993</v>
          </cell>
          <cell r="I362">
            <v>8.4</v>
          </cell>
          <cell r="J362">
            <v>8.6</v>
          </cell>
          <cell r="K362">
            <v>7.3</v>
          </cell>
          <cell r="L362">
            <v>8.5</v>
          </cell>
          <cell r="M362">
            <v>8.9</v>
          </cell>
          <cell r="N362">
            <v>5.3</v>
          </cell>
          <cell r="P362">
            <v>7.9</v>
          </cell>
          <cell r="U362">
            <v>8.8000000000000007</v>
          </cell>
          <cell r="V362">
            <v>9.5</v>
          </cell>
          <cell r="W362">
            <v>9.1999999999999993</v>
          </cell>
          <cell r="X362">
            <v>10</v>
          </cell>
          <cell r="Y362">
            <v>8.6999999999999993</v>
          </cell>
          <cell r="Z362">
            <v>8.9</v>
          </cell>
          <cell r="AA362">
            <v>7.8</v>
          </cell>
          <cell r="AB362">
            <v>8.4</v>
          </cell>
          <cell r="AC362">
            <v>7.3</v>
          </cell>
          <cell r="AD362">
            <v>8</v>
          </cell>
          <cell r="AE362">
            <v>6.1</v>
          </cell>
          <cell r="AF362">
            <v>8.9</v>
          </cell>
          <cell r="AG362">
            <v>7.1</v>
          </cell>
          <cell r="AH362">
            <v>7.9</v>
          </cell>
          <cell r="AI362">
            <v>6.8</v>
          </cell>
          <cell r="AJ362">
            <v>8</v>
          </cell>
          <cell r="AK362">
            <v>51</v>
          </cell>
          <cell r="AL362">
            <v>0</v>
          </cell>
          <cell r="AM362">
            <v>7</v>
          </cell>
          <cell r="AN362">
            <v>7.6</v>
          </cell>
          <cell r="AQ362">
            <v>8.5</v>
          </cell>
          <cell r="AW362">
            <v>7.2</v>
          </cell>
          <cell r="BA362">
            <v>6.6</v>
          </cell>
          <cell r="BB362">
            <v>5</v>
          </cell>
          <cell r="BC362">
            <v>0</v>
          </cell>
          <cell r="BD362">
            <v>9.1</v>
          </cell>
          <cell r="BE362">
            <v>9.5</v>
          </cell>
          <cell r="BF362">
            <v>8.5</v>
          </cell>
          <cell r="BG362">
            <v>5.5</v>
          </cell>
          <cell r="BH362">
            <v>4.9000000000000004</v>
          </cell>
          <cell r="BI362">
            <v>6.5</v>
          </cell>
          <cell r="BJ362">
            <v>7.5</v>
          </cell>
          <cell r="BK362">
            <v>7.6</v>
          </cell>
          <cell r="BL362">
            <v>7.2</v>
          </cell>
          <cell r="BM362">
            <v>6.5</v>
          </cell>
          <cell r="BN362">
            <v>6.3</v>
          </cell>
          <cell r="BO362">
            <v>8</v>
          </cell>
          <cell r="BP362">
            <v>8.4</v>
          </cell>
          <cell r="BQ362">
            <v>8</v>
          </cell>
          <cell r="BR362">
            <v>9.6999999999999993</v>
          </cell>
          <cell r="BS362">
            <v>6.7</v>
          </cell>
          <cell r="BT362">
            <v>8.1999999999999993</v>
          </cell>
          <cell r="BV362">
            <v>9.5</v>
          </cell>
          <cell r="BX362">
            <v>9.6999999999999993</v>
          </cell>
          <cell r="BZ362">
            <v>8.1999999999999993</v>
          </cell>
          <cell r="CA362">
            <v>9.3000000000000007</v>
          </cell>
          <cell r="CB362">
            <v>7.5</v>
          </cell>
          <cell r="CC362">
            <v>57</v>
          </cell>
          <cell r="CD362">
            <v>0</v>
          </cell>
          <cell r="CE362">
            <v>8.9</v>
          </cell>
          <cell r="CF362">
            <v>8.6</v>
          </cell>
          <cell r="CG362">
            <v>8.4</v>
          </cell>
          <cell r="CH362">
            <v>6.9</v>
          </cell>
          <cell r="CI362">
            <v>9.1</v>
          </cell>
          <cell r="CJ362">
            <v>9.6</v>
          </cell>
          <cell r="CL362">
            <v>7.6</v>
          </cell>
          <cell r="CM362">
            <v>5.6</v>
          </cell>
          <cell r="CN362">
            <v>6.7</v>
          </cell>
          <cell r="CO362">
            <v>8.1</v>
          </cell>
          <cell r="CP362">
            <v>8.8000000000000007</v>
          </cell>
          <cell r="CQ362">
            <v>28</v>
          </cell>
          <cell r="CR362">
            <v>0</v>
          </cell>
          <cell r="CT362">
            <v>9.3000000000000007</v>
          </cell>
          <cell r="CY362">
            <v>5</v>
          </cell>
          <cell r="CZ362">
            <v>0</v>
          </cell>
          <cell r="DA362">
            <v>146</v>
          </cell>
          <cell r="DB362">
            <v>0</v>
          </cell>
          <cell r="DC362">
            <v>146</v>
          </cell>
          <cell r="DD362">
            <v>146</v>
          </cell>
          <cell r="DE362">
            <v>7.97</v>
          </cell>
          <cell r="DF362">
            <v>3.41</v>
          </cell>
        </row>
        <row r="363">
          <cell r="A363">
            <v>2320716572</v>
          </cell>
          <cell r="B363" t="str">
            <v>Võ</v>
          </cell>
          <cell r="C363" t="str">
            <v>Thị Hoài</v>
          </cell>
          <cell r="D363" t="str">
            <v>Thư</v>
          </cell>
          <cell r="E363">
            <v>36323</v>
          </cell>
          <cell r="F363" t="str">
            <v>Nữ</v>
          </cell>
          <cell r="G363" t="str">
            <v>Đã Học Xong</v>
          </cell>
          <cell r="H363">
            <v>8</v>
          </cell>
          <cell r="I363">
            <v>8.3000000000000007</v>
          </cell>
          <cell r="J363">
            <v>7.6</v>
          </cell>
          <cell r="K363">
            <v>5.9</v>
          </cell>
          <cell r="L363">
            <v>8</v>
          </cell>
          <cell r="M363">
            <v>6.5</v>
          </cell>
          <cell r="N363">
            <v>6.1</v>
          </cell>
          <cell r="O363">
            <v>9.6999999999999993</v>
          </cell>
          <cell r="U363">
            <v>5.7</v>
          </cell>
          <cell r="V363">
            <v>4.8</v>
          </cell>
          <cell r="W363">
            <v>8.1</v>
          </cell>
          <cell r="X363">
            <v>7.8</v>
          </cell>
          <cell r="Y363">
            <v>7.8</v>
          </cell>
          <cell r="Z363">
            <v>5.8</v>
          </cell>
          <cell r="AA363">
            <v>6.9</v>
          </cell>
          <cell r="AB363">
            <v>8.3000000000000007</v>
          </cell>
          <cell r="AC363">
            <v>8.3000000000000007</v>
          </cell>
          <cell r="AD363">
            <v>8.1999999999999993</v>
          </cell>
          <cell r="AE363">
            <v>6</v>
          </cell>
          <cell r="AF363">
            <v>7.8</v>
          </cell>
          <cell r="AG363">
            <v>6.6</v>
          </cell>
          <cell r="AH363">
            <v>7.4</v>
          </cell>
          <cell r="AI363">
            <v>6.2</v>
          </cell>
          <cell r="AJ363">
            <v>7.1</v>
          </cell>
          <cell r="AK363">
            <v>51</v>
          </cell>
          <cell r="AL363">
            <v>0</v>
          </cell>
          <cell r="AM363">
            <v>6.8</v>
          </cell>
          <cell r="AN363">
            <v>6</v>
          </cell>
          <cell r="AS363">
            <v>5.7</v>
          </cell>
          <cell r="AY363">
            <v>6.2</v>
          </cell>
          <cell r="BA363">
            <v>5.7</v>
          </cell>
          <cell r="BB363">
            <v>5</v>
          </cell>
          <cell r="BC363">
            <v>0</v>
          </cell>
          <cell r="BD363">
            <v>8.5</v>
          </cell>
          <cell r="BE363">
            <v>7.9</v>
          </cell>
          <cell r="BF363">
            <v>5.0999999999999996</v>
          </cell>
          <cell r="BG363">
            <v>4.7</v>
          </cell>
          <cell r="BH363">
            <v>6.1</v>
          </cell>
          <cell r="BI363">
            <v>8.4</v>
          </cell>
          <cell r="BJ363">
            <v>7.7</v>
          </cell>
          <cell r="BK363">
            <v>5.7</v>
          </cell>
          <cell r="BL363">
            <v>5.9</v>
          </cell>
          <cell r="BM363">
            <v>4.5999999999999996</v>
          </cell>
          <cell r="BN363">
            <v>4.8</v>
          </cell>
          <cell r="BO363">
            <v>5.8</v>
          </cell>
          <cell r="BP363">
            <v>6.7</v>
          </cell>
          <cell r="BQ363">
            <v>5.2</v>
          </cell>
          <cell r="BR363">
            <v>7.8</v>
          </cell>
          <cell r="BS363">
            <v>6</v>
          </cell>
          <cell r="BT363">
            <v>5.3</v>
          </cell>
          <cell r="BV363">
            <v>7.2</v>
          </cell>
          <cell r="BX363">
            <v>9</v>
          </cell>
          <cell r="BZ363">
            <v>7.2</v>
          </cell>
          <cell r="CA363">
            <v>6.5</v>
          </cell>
          <cell r="CB363">
            <v>8.9</v>
          </cell>
          <cell r="CC363">
            <v>57</v>
          </cell>
          <cell r="CD363">
            <v>0</v>
          </cell>
          <cell r="CE363">
            <v>7.9</v>
          </cell>
          <cell r="CF363">
            <v>7.5</v>
          </cell>
          <cell r="CG363">
            <v>8.1</v>
          </cell>
          <cell r="CH363">
            <v>5.4</v>
          </cell>
          <cell r="CI363">
            <v>5.6</v>
          </cell>
          <cell r="CJ363">
            <v>6.9</v>
          </cell>
          <cell r="CL363">
            <v>7.4</v>
          </cell>
          <cell r="CM363">
            <v>4.9000000000000004</v>
          </cell>
          <cell r="CN363">
            <v>5.4</v>
          </cell>
          <cell r="CO363">
            <v>8.1999999999999993</v>
          </cell>
          <cell r="CP363">
            <v>8.5</v>
          </cell>
          <cell r="CQ363">
            <v>28</v>
          </cell>
          <cell r="CR363">
            <v>0</v>
          </cell>
          <cell r="CS363">
            <v>8.94</v>
          </cell>
          <cell r="CY363">
            <v>5</v>
          </cell>
          <cell r="CZ363">
            <v>0</v>
          </cell>
          <cell r="DA363">
            <v>146</v>
          </cell>
          <cell r="DB363">
            <v>0</v>
          </cell>
          <cell r="DC363">
            <v>146</v>
          </cell>
          <cell r="DD363">
            <v>149</v>
          </cell>
          <cell r="DE363">
            <v>6.67</v>
          </cell>
          <cell r="DF363">
            <v>2.67</v>
          </cell>
        </row>
        <row r="364">
          <cell r="A364">
            <v>2320717126</v>
          </cell>
          <cell r="B364" t="str">
            <v>Trần</v>
          </cell>
          <cell r="C364" t="str">
            <v>Thị Minh</v>
          </cell>
          <cell r="D364" t="str">
            <v>Thư</v>
          </cell>
          <cell r="E364">
            <v>36243</v>
          </cell>
          <cell r="F364" t="str">
            <v>Nữ</v>
          </cell>
          <cell r="G364" t="str">
            <v>Đã Học Xong</v>
          </cell>
          <cell r="H364">
            <v>7.9</v>
          </cell>
          <cell r="I364">
            <v>6.5</v>
          </cell>
          <cell r="J364">
            <v>7.6</v>
          </cell>
          <cell r="K364">
            <v>6.5</v>
          </cell>
          <cell r="L364">
            <v>4.4000000000000004</v>
          </cell>
          <cell r="M364">
            <v>6.5</v>
          </cell>
          <cell r="N364">
            <v>7.4</v>
          </cell>
          <cell r="O364">
            <v>8.4</v>
          </cell>
          <cell r="U364">
            <v>5</v>
          </cell>
          <cell r="V364">
            <v>7.2</v>
          </cell>
          <cell r="W364">
            <v>9.5</v>
          </cell>
          <cell r="X364">
            <v>9.9</v>
          </cell>
          <cell r="Y364">
            <v>7.7</v>
          </cell>
          <cell r="Z364">
            <v>7</v>
          </cell>
          <cell r="AA364">
            <v>8.6</v>
          </cell>
          <cell r="AB364">
            <v>7.5</v>
          </cell>
          <cell r="AC364">
            <v>5.2</v>
          </cell>
          <cell r="AD364">
            <v>6</v>
          </cell>
          <cell r="AE364">
            <v>5.5</v>
          </cell>
          <cell r="AF364">
            <v>7.1</v>
          </cell>
          <cell r="AG364">
            <v>6.8</v>
          </cell>
          <cell r="AH364">
            <v>4.5999999999999996</v>
          </cell>
          <cell r="AI364">
            <v>6.5</v>
          </cell>
          <cell r="AJ364">
            <v>5.0999999999999996</v>
          </cell>
          <cell r="AK364">
            <v>51</v>
          </cell>
          <cell r="AL364">
            <v>0</v>
          </cell>
          <cell r="AM364">
            <v>7.9</v>
          </cell>
          <cell r="AN364">
            <v>8.1</v>
          </cell>
          <cell r="AT364">
            <v>6.7</v>
          </cell>
          <cell r="AY364">
            <v>10</v>
          </cell>
          <cell r="BA364">
            <v>8.5</v>
          </cell>
          <cell r="BB364">
            <v>5</v>
          </cell>
          <cell r="BC364">
            <v>0</v>
          </cell>
          <cell r="BD364">
            <v>6.3</v>
          </cell>
          <cell r="BE364">
            <v>5.9</v>
          </cell>
          <cell r="BF364">
            <v>5.9</v>
          </cell>
          <cell r="BG364">
            <v>4</v>
          </cell>
          <cell r="BH364">
            <v>5</v>
          </cell>
          <cell r="BI364">
            <v>5.6</v>
          </cell>
          <cell r="BJ364">
            <v>6.4</v>
          </cell>
          <cell r="BK364">
            <v>4.2</v>
          </cell>
          <cell r="BL364">
            <v>7.3</v>
          </cell>
          <cell r="BM364">
            <v>4.8</v>
          </cell>
          <cell r="BN364">
            <v>6.1</v>
          </cell>
          <cell r="BO364">
            <v>5.7</v>
          </cell>
          <cell r="BP364">
            <v>6.4</v>
          </cell>
          <cell r="BQ364">
            <v>7.4</v>
          </cell>
          <cell r="BR364">
            <v>5.6</v>
          </cell>
          <cell r="BS364">
            <v>5.5</v>
          </cell>
          <cell r="BT364">
            <v>4.7</v>
          </cell>
          <cell r="BV364">
            <v>5.9</v>
          </cell>
          <cell r="BX364">
            <v>6</v>
          </cell>
          <cell r="BZ364">
            <v>9</v>
          </cell>
          <cell r="CA364">
            <v>5.2</v>
          </cell>
          <cell r="CB364">
            <v>8.6</v>
          </cell>
          <cell r="CC364">
            <v>57</v>
          </cell>
          <cell r="CD364">
            <v>0</v>
          </cell>
          <cell r="CE364">
            <v>8.6</v>
          </cell>
          <cell r="CF364">
            <v>6.9</v>
          </cell>
          <cell r="CG364">
            <v>6.7</v>
          </cell>
          <cell r="CH364">
            <v>4.9000000000000004</v>
          </cell>
          <cell r="CI364">
            <v>5.8</v>
          </cell>
          <cell r="CJ364">
            <v>8.6</v>
          </cell>
          <cell r="CL364">
            <v>5.0999999999999996</v>
          </cell>
          <cell r="CM364">
            <v>6.1</v>
          </cell>
          <cell r="CN364">
            <v>5.8</v>
          </cell>
          <cell r="CO364">
            <v>8</v>
          </cell>
          <cell r="CP364">
            <v>6.9</v>
          </cell>
          <cell r="CQ364">
            <v>28</v>
          </cell>
          <cell r="CR364">
            <v>0</v>
          </cell>
          <cell r="CS364">
            <v>8.4</v>
          </cell>
          <cell r="CY364">
            <v>5</v>
          </cell>
          <cell r="CZ364">
            <v>0</v>
          </cell>
          <cell r="DA364">
            <v>146</v>
          </cell>
          <cell r="DB364">
            <v>0</v>
          </cell>
          <cell r="DC364">
            <v>146</v>
          </cell>
          <cell r="DD364">
            <v>146</v>
          </cell>
          <cell r="DE364">
            <v>6.38</v>
          </cell>
          <cell r="DF364">
            <v>2.46</v>
          </cell>
        </row>
        <row r="365">
          <cell r="A365">
            <v>2320720066</v>
          </cell>
          <cell r="B365" t="str">
            <v>Trần</v>
          </cell>
          <cell r="C365" t="str">
            <v>Anh</v>
          </cell>
          <cell r="D365" t="str">
            <v>Thư</v>
          </cell>
          <cell r="E365">
            <v>36380</v>
          </cell>
          <cell r="F365" t="str">
            <v>Nữ</v>
          </cell>
          <cell r="G365" t="str">
            <v>Đã Học Xong</v>
          </cell>
          <cell r="H365">
            <v>9.8000000000000007</v>
          </cell>
          <cell r="I365">
            <v>8.5</v>
          </cell>
          <cell r="J365">
            <v>8</v>
          </cell>
          <cell r="K365">
            <v>6.3</v>
          </cell>
          <cell r="L365">
            <v>7.7</v>
          </cell>
          <cell r="M365">
            <v>7.1</v>
          </cell>
          <cell r="N365">
            <v>6</v>
          </cell>
          <cell r="P365">
            <v>8</v>
          </cell>
          <cell r="U365">
            <v>6.6</v>
          </cell>
          <cell r="V365">
            <v>8.8000000000000007</v>
          </cell>
          <cell r="W365">
            <v>7.5</v>
          </cell>
          <cell r="X365">
            <v>7.7</v>
          </cell>
          <cell r="Y365">
            <v>7.9</v>
          </cell>
          <cell r="Z365">
            <v>8.6</v>
          </cell>
          <cell r="AA365">
            <v>7.9</v>
          </cell>
          <cell r="AB365">
            <v>9.1999999999999993</v>
          </cell>
          <cell r="AC365">
            <v>5.7</v>
          </cell>
          <cell r="AD365">
            <v>4.0999999999999996</v>
          </cell>
          <cell r="AE365">
            <v>6.3</v>
          </cell>
          <cell r="AF365">
            <v>7.7</v>
          </cell>
          <cell r="AG365">
            <v>5.8</v>
          </cell>
          <cell r="AH365">
            <v>7.1</v>
          </cell>
          <cell r="AI365">
            <v>8</v>
          </cell>
          <cell r="AJ365">
            <v>6.1</v>
          </cell>
          <cell r="AK365">
            <v>51</v>
          </cell>
          <cell r="AL365">
            <v>0</v>
          </cell>
          <cell r="AM365">
            <v>6.7</v>
          </cell>
          <cell r="AN365">
            <v>7.9</v>
          </cell>
          <cell r="AQ365">
            <v>6.5</v>
          </cell>
          <cell r="AW365">
            <v>8.8000000000000007</v>
          </cell>
          <cell r="BA365">
            <v>7.6</v>
          </cell>
          <cell r="BB365">
            <v>5</v>
          </cell>
          <cell r="BC365">
            <v>0</v>
          </cell>
          <cell r="BD365">
            <v>5.6</v>
          </cell>
          <cell r="BE365">
            <v>5.6</v>
          </cell>
          <cell r="BF365">
            <v>5</v>
          </cell>
          <cell r="BG365">
            <v>5.0999999999999996</v>
          </cell>
          <cell r="BH365">
            <v>8.1</v>
          </cell>
          <cell r="BI365">
            <v>5.7</v>
          </cell>
          <cell r="BJ365">
            <v>7.9</v>
          </cell>
          <cell r="BK365">
            <v>6.3</v>
          </cell>
          <cell r="BL365">
            <v>7.6</v>
          </cell>
          <cell r="BM365">
            <v>6.6</v>
          </cell>
          <cell r="BN365">
            <v>5</v>
          </cell>
          <cell r="BO365">
            <v>6.2</v>
          </cell>
          <cell r="BP365">
            <v>9</v>
          </cell>
          <cell r="BQ365">
            <v>8.4</v>
          </cell>
          <cell r="BR365">
            <v>9.3000000000000007</v>
          </cell>
          <cell r="BS365">
            <v>6.4</v>
          </cell>
          <cell r="BT365">
            <v>6.5</v>
          </cell>
          <cell r="BV365">
            <v>7.8</v>
          </cell>
          <cell r="BX365">
            <v>7</v>
          </cell>
          <cell r="BZ365">
            <v>7.1</v>
          </cell>
          <cell r="CA365">
            <v>6</v>
          </cell>
          <cell r="CB365">
            <v>9.3000000000000007</v>
          </cell>
          <cell r="CC365">
            <v>57</v>
          </cell>
          <cell r="CD365">
            <v>0</v>
          </cell>
          <cell r="CE365">
            <v>7.2</v>
          </cell>
          <cell r="CF365">
            <v>7.1</v>
          </cell>
          <cell r="CG365">
            <v>7.7</v>
          </cell>
          <cell r="CH365">
            <v>5.6</v>
          </cell>
          <cell r="CI365">
            <v>5.4</v>
          </cell>
          <cell r="CJ365">
            <v>7.8</v>
          </cell>
          <cell r="CL365">
            <v>8</v>
          </cell>
          <cell r="CM365">
            <v>7.9</v>
          </cell>
          <cell r="CN365">
            <v>7.3</v>
          </cell>
          <cell r="CO365">
            <v>9.1</v>
          </cell>
          <cell r="CP365">
            <v>8.6999999999999993</v>
          </cell>
          <cell r="CQ365">
            <v>28</v>
          </cell>
          <cell r="CR365">
            <v>0</v>
          </cell>
          <cell r="CS365">
            <v>9.3000000000000007</v>
          </cell>
          <cell r="CY365">
            <v>5</v>
          </cell>
          <cell r="CZ365">
            <v>0</v>
          </cell>
          <cell r="DA365">
            <v>146</v>
          </cell>
          <cell r="DB365">
            <v>0</v>
          </cell>
          <cell r="DC365">
            <v>146</v>
          </cell>
          <cell r="DD365">
            <v>146</v>
          </cell>
          <cell r="DE365">
            <v>7.19</v>
          </cell>
          <cell r="DF365">
            <v>2.96</v>
          </cell>
        </row>
        <row r="366">
          <cell r="A366">
            <v>2320717107</v>
          </cell>
          <cell r="B366" t="str">
            <v>Võ</v>
          </cell>
          <cell r="C366" t="str">
            <v>Phạm Xuân</v>
          </cell>
          <cell r="D366" t="str">
            <v>Thương</v>
          </cell>
          <cell r="E366">
            <v>36441</v>
          </cell>
          <cell r="F366" t="str">
            <v>Nữ</v>
          </cell>
          <cell r="G366" t="str">
            <v>Đã Học Xong</v>
          </cell>
          <cell r="H366">
            <v>8</v>
          </cell>
          <cell r="I366">
            <v>7.8</v>
          </cell>
          <cell r="J366">
            <v>8.6</v>
          </cell>
          <cell r="K366">
            <v>6.5</v>
          </cell>
          <cell r="L366">
            <v>7.4</v>
          </cell>
          <cell r="M366">
            <v>6.9</v>
          </cell>
          <cell r="N366">
            <v>5.9</v>
          </cell>
          <cell r="P366">
            <v>7.7</v>
          </cell>
          <cell r="U366">
            <v>5.7</v>
          </cell>
          <cell r="V366">
            <v>9.1</v>
          </cell>
          <cell r="W366">
            <v>7.9</v>
          </cell>
          <cell r="X366">
            <v>7.1</v>
          </cell>
          <cell r="Y366">
            <v>7.8</v>
          </cell>
          <cell r="Z366">
            <v>6.4</v>
          </cell>
          <cell r="AA366">
            <v>6.7</v>
          </cell>
          <cell r="AB366">
            <v>9.1999999999999993</v>
          </cell>
          <cell r="AC366">
            <v>6.5</v>
          </cell>
          <cell r="AD366">
            <v>4.2</v>
          </cell>
          <cell r="AE366">
            <v>6.3</v>
          </cell>
          <cell r="AF366">
            <v>6</v>
          </cell>
          <cell r="AG366">
            <v>5.4</v>
          </cell>
          <cell r="AH366">
            <v>6.9</v>
          </cell>
          <cell r="AI366">
            <v>4.9000000000000004</v>
          </cell>
          <cell r="AJ366">
            <v>7.4</v>
          </cell>
          <cell r="AK366">
            <v>51</v>
          </cell>
          <cell r="AL366">
            <v>0</v>
          </cell>
          <cell r="AM366">
            <v>6.5</v>
          </cell>
          <cell r="AN366">
            <v>4.9000000000000004</v>
          </cell>
          <cell r="AQ366">
            <v>6.9</v>
          </cell>
          <cell r="AW366">
            <v>7.7</v>
          </cell>
          <cell r="BA366">
            <v>5.8</v>
          </cell>
          <cell r="BB366">
            <v>5</v>
          </cell>
          <cell r="BC366">
            <v>0</v>
          </cell>
          <cell r="BD366">
            <v>6.1</v>
          </cell>
          <cell r="BE366">
            <v>6.8</v>
          </cell>
          <cell r="BF366">
            <v>5.8</v>
          </cell>
          <cell r="BG366">
            <v>5.5</v>
          </cell>
          <cell r="BH366">
            <v>4.5</v>
          </cell>
          <cell r="BI366">
            <v>5</v>
          </cell>
          <cell r="BJ366">
            <v>5</v>
          </cell>
          <cell r="BK366">
            <v>5.8</v>
          </cell>
          <cell r="BL366">
            <v>8</v>
          </cell>
          <cell r="BM366">
            <v>6.3</v>
          </cell>
          <cell r="BN366">
            <v>6</v>
          </cell>
          <cell r="BO366">
            <v>8</v>
          </cell>
          <cell r="BP366">
            <v>7.2</v>
          </cell>
          <cell r="BQ366">
            <v>8.8000000000000007</v>
          </cell>
          <cell r="BR366">
            <v>6.1</v>
          </cell>
          <cell r="BS366">
            <v>7.1</v>
          </cell>
          <cell r="BT366">
            <v>5.5</v>
          </cell>
          <cell r="BV366">
            <v>6.1</v>
          </cell>
          <cell r="BX366">
            <v>9.1</v>
          </cell>
          <cell r="BZ366">
            <v>8.9</v>
          </cell>
          <cell r="CA366">
            <v>5.3</v>
          </cell>
          <cell r="CB366">
            <v>9.1</v>
          </cell>
          <cell r="CC366">
            <v>57</v>
          </cell>
          <cell r="CD366">
            <v>0</v>
          </cell>
          <cell r="CE366">
            <v>6.3</v>
          </cell>
          <cell r="CF366">
            <v>7.4</v>
          </cell>
          <cell r="CG366">
            <v>7.2</v>
          </cell>
          <cell r="CH366">
            <v>5.8</v>
          </cell>
          <cell r="CI366">
            <v>8.1</v>
          </cell>
          <cell r="CJ366">
            <v>8.4</v>
          </cell>
          <cell r="CL366">
            <v>7.2</v>
          </cell>
          <cell r="CM366">
            <v>7</v>
          </cell>
          <cell r="CN366">
            <v>6.7</v>
          </cell>
          <cell r="CO366">
            <v>8.4</v>
          </cell>
          <cell r="CP366">
            <v>7</v>
          </cell>
          <cell r="CQ366">
            <v>28</v>
          </cell>
          <cell r="CR366">
            <v>0</v>
          </cell>
          <cell r="CS366">
            <v>9</v>
          </cell>
          <cell r="CY366">
            <v>5</v>
          </cell>
          <cell r="CZ366">
            <v>0</v>
          </cell>
          <cell r="DA366">
            <v>146</v>
          </cell>
          <cell r="DB366">
            <v>0</v>
          </cell>
          <cell r="DC366">
            <v>146</v>
          </cell>
          <cell r="DD366">
            <v>146</v>
          </cell>
          <cell r="DE366">
            <v>6.91</v>
          </cell>
          <cell r="DF366">
            <v>2.79</v>
          </cell>
        </row>
        <row r="367">
          <cell r="A367">
            <v>2320713115</v>
          </cell>
          <cell r="B367" t="str">
            <v>Nguyễn</v>
          </cell>
          <cell r="C367" t="str">
            <v>Thị Thanh</v>
          </cell>
          <cell r="D367" t="str">
            <v>Thúy</v>
          </cell>
          <cell r="E367">
            <v>36408</v>
          </cell>
          <cell r="F367" t="str">
            <v>Nữ</v>
          </cell>
          <cell r="G367" t="str">
            <v>Đã Học Xong</v>
          </cell>
          <cell r="H367">
            <v>8.3000000000000007</v>
          </cell>
          <cell r="I367">
            <v>6.2</v>
          </cell>
          <cell r="J367">
            <v>6.3</v>
          </cell>
          <cell r="K367">
            <v>5.5</v>
          </cell>
          <cell r="L367">
            <v>5.9</v>
          </cell>
          <cell r="M367">
            <v>5.6</v>
          </cell>
          <cell r="N367">
            <v>6.4</v>
          </cell>
          <cell r="O367">
            <v>9</v>
          </cell>
          <cell r="P367">
            <v>6</v>
          </cell>
          <cell r="T367">
            <v>7.7</v>
          </cell>
          <cell r="V367">
            <v>8.5</v>
          </cell>
          <cell r="W367">
            <v>9.1</v>
          </cell>
          <cell r="X367">
            <v>7.7</v>
          </cell>
          <cell r="Y367">
            <v>7.2</v>
          </cell>
          <cell r="Z367">
            <v>6</v>
          </cell>
          <cell r="AA367">
            <v>6.1</v>
          </cell>
          <cell r="AB367">
            <v>6.9</v>
          </cell>
          <cell r="AC367">
            <v>5.4</v>
          </cell>
          <cell r="AD367">
            <v>6.3</v>
          </cell>
          <cell r="AE367">
            <v>8.6</v>
          </cell>
          <cell r="AF367">
            <v>5.8</v>
          </cell>
          <cell r="AG367">
            <v>5.4</v>
          </cell>
          <cell r="AH367">
            <v>9.1</v>
          </cell>
          <cell r="AI367">
            <v>5.8</v>
          </cell>
          <cell r="AJ367">
            <v>4.8</v>
          </cell>
          <cell r="AK367">
            <v>53</v>
          </cell>
          <cell r="AL367">
            <v>0</v>
          </cell>
          <cell r="AM367">
            <v>4.5999999999999996</v>
          </cell>
          <cell r="AN367">
            <v>4.5999999999999996</v>
          </cell>
          <cell r="AO367">
            <v>7.9</v>
          </cell>
          <cell r="AU367">
            <v>6.3</v>
          </cell>
          <cell r="BA367">
            <v>6.6</v>
          </cell>
          <cell r="BB367">
            <v>5</v>
          </cell>
          <cell r="BC367">
            <v>0</v>
          </cell>
          <cell r="BD367">
            <v>8.1</v>
          </cell>
          <cell r="BE367">
            <v>4.4000000000000004</v>
          </cell>
          <cell r="BF367">
            <v>6.4</v>
          </cell>
          <cell r="BG367">
            <v>5.7</v>
          </cell>
          <cell r="BH367">
            <v>6.5</v>
          </cell>
          <cell r="BI367">
            <v>5.4</v>
          </cell>
          <cell r="BJ367">
            <v>5.7</v>
          </cell>
          <cell r="BK367">
            <v>4</v>
          </cell>
          <cell r="BL367">
            <v>6.6</v>
          </cell>
          <cell r="BM367">
            <v>5.2</v>
          </cell>
          <cell r="BN367">
            <v>4.2</v>
          </cell>
          <cell r="BO367">
            <v>6.8</v>
          </cell>
          <cell r="BP367">
            <v>6.9</v>
          </cell>
          <cell r="BQ367">
            <v>7.4</v>
          </cell>
          <cell r="BR367">
            <v>6.8</v>
          </cell>
          <cell r="BS367">
            <v>8.5</v>
          </cell>
          <cell r="BT367">
            <v>5.8</v>
          </cell>
          <cell r="BU367">
            <v>5.8</v>
          </cell>
          <cell r="BX367">
            <v>5.0999999999999996</v>
          </cell>
          <cell r="BZ367">
            <v>7.1</v>
          </cell>
          <cell r="CA367">
            <v>8.6</v>
          </cell>
          <cell r="CB367">
            <v>7.6</v>
          </cell>
          <cell r="CC367">
            <v>57</v>
          </cell>
          <cell r="CD367">
            <v>0</v>
          </cell>
          <cell r="CE367">
            <v>6</v>
          </cell>
          <cell r="CF367">
            <v>7.2</v>
          </cell>
          <cell r="CG367">
            <v>6.1</v>
          </cell>
          <cell r="CH367">
            <v>5.0999999999999996</v>
          </cell>
          <cell r="CI367">
            <v>5</v>
          </cell>
          <cell r="CJ367">
            <v>7.1</v>
          </cell>
          <cell r="CL367">
            <v>5.5</v>
          </cell>
          <cell r="CM367">
            <v>6.9</v>
          </cell>
          <cell r="CN367">
            <v>8.6</v>
          </cell>
          <cell r="CO367">
            <v>8.8000000000000007</v>
          </cell>
          <cell r="CP367">
            <v>7.5</v>
          </cell>
          <cell r="CQ367">
            <v>28</v>
          </cell>
          <cell r="CR367">
            <v>0</v>
          </cell>
          <cell r="CS367">
            <v>8.6999999999999993</v>
          </cell>
          <cell r="CY367">
            <v>5</v>
          </cell>
          <cell r="CZ367">
            <v>0</v>
          </cell>
          <cell r="DA367">
            <v>148</v>
          </cell>
          <cell r="DB367">
            <v>0</v>
          </cell>
          <cell r="DC367">
            <v>146</v>
          </cell>
          <cell r="DD367">
            <v>148</v>
          </cell>
          <cell r="DE367">
            <v>6.57</v>
          </cell>
          <cell r="DF367">
            <v>2.57</v>
          </cell>
        </row>
        <row r="368">
          <cell r="A368">
            <v>2320713988</v>
          </cell>
          <cell r="B368" t="str">
            <v>Nguyễn</v>
          </cell>
          <cell r="C368" t="str">
            <v>Thanh</v>
          </cell>
          <cell r="D368" t="str">
            <v>Thúy</v>
          </cell>
          <cell r="E368">
            <v>36292</v>
          </cell>
          <cell r="F368" t="str">
            <v>Nữ</v>
          </cell>
          <cell r="G368" t="str">
            <v>Đã Học Xong</v>
          </cell>
          <cell r="H368">
            <v>9.1</v>
          </cell>
          <cell r="I368">
            <v>8.3000000000000007</v>
          </cell>
          <cell r="J368">
            <v>7.5</v>
          </cell>
          <cell r="K368">
            <v>7.6</v>
          </cell>
          <cell r="L368">
            <v>8.5</v>
          </cell>
          <cell r="M368">
            <v>7.7</v>
          </cell>
          <cell r="N368">
            <v>5.5</v>
          </cell>
          <cell r="P368">
            <v>7.5</v>
          </cell>
          <cell r="T368">
            <v>8</v>
          </cell>
          <cell r="U368">
            <v>8.1999999999999993</v>
          </cell>
          <cell r="W368">
            <v>9.6</v>
          </cell>
          <cell r="X368">
            <v>10</v>
          </cell>
          <cell r="Y368">
            <v>8.4</v>
          </cell>
          <cell r="Z368">
            <v>7.2</v>
          </cell>
          <cell r="AA368">
            <v>7.7</v>
          </cell>
          <cell r="AB368">
            <v>8.6</v>
          </cell>
          <cell r="AC368">
            <v>6</v>
          </cell>
          <cell r="AD368">
            <v>7.5</v>
          </cell>
          <cell r="AE368">
            <v>5.5</v>
          </cell>
          <cell r="AF368">
            <v>8.3000000000000007</v>
          </cell>
          <cell r="AG368">
            <v>5.8</v>
          </cell>
          <cell r="AH368">
            <v>4.9000000000000004</v>
          </cell>
          <cell r="AI368">
            <v>6.7</v>
          </cell>
          <cell r="AJ368">
            <v>7.6</v>
          </cell>
          <cell r="AK368">
            <v>51</v>
          </cell>
          <cell r="AL368">
            <v>0</v>
          </cell>
          <cell r="AM368">
            <v>8.9</v>
          </cell>
          <cell r="AN368">
            <v>8.9</v>
          </cell>
          <cell r="AT368">
            <v>8.6999999999999993</v>
          </cell>
          <cell r="AZ368">
            <v>7.3</v>
          </cell>
          <cell r="BA368">
            <v>7.6</v>
          </cell>
          <cell r="BB368">
            <v>5</v>
          </cell>
          <cell r="BC368">
            <v>0</v>
          </cell>
          <cell r="BD368">
            <v>6.6</v>
          </cell>
          <cell r="BE368">
            <v>7.3</v>
          </cell>
          <cell r="BF368">
            <v>6.1</v>
          </cell>
          <cell r="BG368">
            <v>5.6</v>
          </cell>
          <cell r="BH368">
            <v>5.6</v>
          </cell>
          <cell r="BI368">
            <v>5.8</v>
          </cell>
          <cell r="BJ368">
            <v>9.5</v>
          </cell>
          <cell r="BK368">
            <v>6.7</v>
          </cell>
          <cell r="BL368">
            <v>7.2</v>
          </cell>
          <cell r="BM368">
            <v>5</v>
          </cell>
          <cell r="BN368">
            <v>6.3</v>
          </cell>
          <cell r="BO368">
            <v>8.1</v>
          </cell>
          <cell r="BP368">
            <v>8.1999999999999993</v>
          </cell>
          <cell r="BQ368">
            <v>7.8</v>
          </cell>
          <cell r="BR368">
            <v>7.4</v>
          </cell>
          <cell r="BS368">
            <v>8.6</v>
          </cell>
          <cell r="BT368">
            <v>6.9</v>
          </cell>
          <cell r="BV368">
            <v>8.3000000000000007</v>
          </cell>
          <cell r="BX368">
            <v>9</v>
          </cell>
          <cell r="BZ368">
            <v>8.4</v>
          </cell>
          <cell r="CA368">
            <v>7.2</v>
          </cell>
          <cell r="CB368">
            <v>8.6999999999999993</v>
          </cell>
          <cell r="CC368">
            <v>57</v>
          </cell>
          <cell r="CD368">
            <v>0</v>
          </cell>
          <cell r="CE368">
            <v>7.1</v>
          </cell>
          <cell r="CF368">
            <v>8.4</v>
          </cell>
          <cell r="CG368">
            <v>7.4</v>
          </cell>
          <cell r="CH368">
            <v>6.9</v>
          </cell>
          <cell r="CI368">
            <v>8.1999999999999993</v>
          </cell>
          <cell r="CJ368">
            <v>9.1</v>
          </cell>
          <cell r="CL368">
            <v>6.5</v>
          </cell>
          <cell r="CM368">
            <v>6.2</v>
          </cell>
          <cell r="CN368">
            <v>8.1</v>
          </cell>
          <cell r="CO368">
            <v>8.6</v>
          </cell>
          <cell r="CP368">
            <v>9.1</v>
          </cell>
          <cell r="CQ368">
            <v>28</v>
          </cell>
          <cell r="CR368">
            <v>0</v>
          </cell>
          <cell r="CS368">
            <v>9</v>
          </cell>
          <cell r="CY368">
            <v>5</v>
          </cell>
          <cell r="CZ368">
            <v>0</v>
          </cell>
          <cell r="DA368">
            <v>146</v>
          </cell>
          <cell r="DB368">
            <v>0</v>
          </cell>
          <cell r="DC368">
            <v>146</v>
          </cell>
          <cell r="DD368">
            <v>146</v>
          </cell>
          <cell r="DE368">
            <v>7.48</v>
          </cell>
          <cell r="DF368">
            <v>3.15</v>
          </cell>
        </row>
        <row r="369">
          <cell r="A369">
            <v>2320715013</v>
          </cell>
          <cell r="B369" t="str">
            <v>Phạm</v>
          </cell>
          <cell r="C369" t="str">
            <v>Thị Thanh</v>
          </cell>
          <cell r="D369" t="str">
            <v>Thúy</v>
          </cell>
          <cell r="E369">
            <v>36413</v>
          </cell>
          <cell r="F369" t="str">
            <v>Nữ</v>
          </cell>
          <cell r="G369" t="str">
            <v>Đã Học Xong</v>
          </cell>
          <cell r="H369">
            <v>8.8000000000000007</v>
          </cell>
          <cell r="I369">
            <v>8.3000000000000007</v>
          </cell>
          <cell r="J369">
            <v>8.4</v>
          </cell>
          <cell r="K369">
            <v>7.1</v>
          </cell>
          <cell r="L369">
            <v>7.5</v>
          </cell>
          <cell r="M369">
            <v>9.5</v>
          </cell>
          <cell r="N369">
            <v>6.7</v>
          </cell>
          <cell r="P369">
            <v>8.1</v>
          </cell>
          <cell r="U369">
            <v>7.8</v>
          </cell>
          <cell r="V369">
            <v>9.3000000000000007</v>
          </cell>
          <cell r="W369">
            <v>8.9</v>
          </cell>
          <cell r="X369">
            <v>9.9</v>
          </cell>
          <cell r="Y369">
            <v>8.5</v>
          </cell>
          <cell r="Z369">
            <v>7</v>
          </cell>
          <cell r="AA369">
            <v>9.1</v>
          </cell>
          <cell r="AB369">
            <v>8.3000000000000007</v>
          </cell>
          <cell r="AC369">
            <v>7.6</v>
          </cell>
          <cell r="AD369">
            <v>8.9</v>
          </cell>
          <cell r="AE369">
            <v>5.8</v>
          </cell>
          <cell r="AF369">
            <v>6.3</v>
          </cell>
          <cell r="AG369">
            <v>6.2</v>
          </cell>
          <cell r="AH369">
            <v>7.4</v>
          </cell>
          <cell r="AI369">
            <v>6.1</v>
          </cell>
          <cell r="AJ369">
            <v>7</v>
          </cell>
          <cell r="AK369">
            <v>51</v>
          </cell>
          <cell r="AL369">
            <v>0</v>
          </cell>
          <cell r="AM369">
            <v>6.8</v>
          </cell>
          <cell r="AN369">
            <v>7.6</v>
          </cell>
          <cell r="AS369">
            <v>5.3</v>
          </cell>
          <cell r="AY369">
            <v>6.4</v>
          </cell>
          <cell r="BA369">
            <v>8.9</v>
          </cell>
          <cell r="BB369">
            <v>5</v>
          </cell>
          <cell r="BC369">
            <v>0</v>
          </cell>
          <cell r="BD369">
            <v>4.4000000000000004</v>
          </cell>
          <cell r="BE369">
            <v>9</v>
          </cell>
          <cell r="BF369">
            <v>8.1</v>
          </cell>
          <cell r="BG369">
            <v>6.6</v>
          </cell>
          <cell r="BH369">
            <v>6.4</v>
          </cell>
          <cell r="BI369">
            <v>7</v>
          </cell>
          <cell r="BJ369">
            <v>8.4</v>
          </cell>
          <cell r="BK369">
            <v>5.8</v>
          </cell>
          <cell r="BL369">
            <v>6.9</v>
          </cell>
          <cell r="BM369">
            <v>8</v>
          </cell>
          <cell r="BN369">
            <v>5.4</v>
          </cell>
          <cell r="BO369">
            <v>9.3000000000000007</v>
          </cell>
          <cell r="BP369">
            <v>8.5</v>
          </cell>
          <cell r="BQ369">
            <v>9.1999999999999993</v>
          </cell>
          <cell r="BR369">
            <v>8.9</v>
          </cell>
          <cell r="BS369">
            <v>8.8000000000000007</v>
          </cell>
          <cell r="BT369">
            <v>7.2</v>
          </cell>
          <cell r="BV369">
            <v>8.1</v>
          </cell>
          <cell r="BX369">
            <v>7.9</v>
          </cell>
          <cell r="BZ369">
            <v>7.9</v>
          </cell>
          <cell r="CA369">
            <v>7.6</v>
          </cell>
          <cell r="CB369">
            <v>9.1999999999999993</v>
          </cell>
          <cell r="CC369">
            <v>57</v>
          </cell>
          <cell r="CD369">
            <v>0</v>
          </cell>
          <cell r="CE369">
            <v>8.5</v>
          </cell>
          <cell r="CF369">
            <v>7.5</v>
          </cell>
          <cell r="CG369">
            <v>8.9</v>
          </cell>
          <cell r="CH369">
            <v>7.2</v>
          </cell>
          <cell r="CI369">
            <v>8.3000000000000007</v>
          </cell>
          <cell r="CJ369">
            <v>8.1999999999999993</v>
          </cell>
          <cell r="CL369">
            <v>8.5</v>
          </cell>
          <cell r="CM369">
            <v>6.6</v>
          </cell>
          <cell r="CN369">
            <v>8.6999999999999993</v>
          </cell>
          <cell r="CO369">
            <v>8.6</v>
          </cell>
          <cell r="CP369">
            <v>8.5</v>
          </cell>
          <cell r="CQ369">
            <v>28</v>
          </cell>
          <cell r="CR369">
            <v>0</v>
          </cell>
          <cell r="CT369">
            <v>8.8000000000000007</v>
          </cell>
          <cell r="CY369">
            <v>5</v>
          </cell>
          <cell r="CZ369">
            <v>0</v>
          </cell>
          <cell r="DA369">
            <v>146</v>
          </cell>
          <cell r="DB369">
            <v>0</v>
          </cell>
          <cell r="DC369">
            <v>146</v>
          </cell>
          <cell r="DD369">
            <v>146</v>
          </cell>
          <cell r="DE369">
            <v>7.86</v>
          </cell>
          <cell r="DF369">
            <v>3.38</v>
          </cell>
        </row>
        <row r="370">
          <cell r="A370">
            <v>23203410294</v>
          </cell>
          <cell r="B370" t="str">
            <v>Đặng</v>
          </cell>
          <cell r="C370" t="str">
            <v>Thị Phương Hồng</v>
          </cell>
          <cell r="D370" t="str">
            <v>Thủy</v>
          </cell>
          <cell r="E370">
            <v>36165</v>
          </cell>
          <cell r="F370" t="str">
            <v>Nữ</v>
          </cell>
          <cell r="G370" t="str">
            <v>Đã Học Xong</v>
          </cell>
          <cell r="H370">
            <v>9.3000000000000007</v>
          </cell>
          <cell r="I370">
            <v>8</v>
          </cell>
          <cell r="J370">
            <v>7.7</v>
          </cell>
          <cell r="K370">
            <v>6.1</v>
          </cell>
          <cell r="L370">
            <v>7</v>
          </cell>
          <cell r="M370">
            <v>6.2</v>
          </cell>
          <cell r="N370">
            <v>5.4</v>
          </cell>
          <cell r="O370">
            <v>8.6999999999999993</v>
          </cell>
          <cell r="T370">
            <v>7.8</v>
          </cell>
          <cell r="V370">
            <v>4.5999999999999996</v>
          </cell>
          <cell r="W370">
            <v>6.6</v>
          </cell>
          <cell r="X370">
            <v>9.3000000000000007</v>
          </cell>
          <cell r="Y370">
            <v>7.2</v>
          </cell>
          <cell r="Z370">
            <v>4.3</v>
          </cell>
          <cell r="AA370">
            <v>7.2</v>
          </cell>
          <cell r="AB370">
            <v>8.3000000000000007</v>
          </cell>
          <cell r="AC370">
            <v>6.1</v>
          </cell>
          <cell r="AD370">
            <v>7.6</v>
          </cell>
          <cell r="AE370">
            <v>6.9</v>
          </cell>
          <cell r="AF370">
            <v>6.1</v>
          </cell>
          <cell r="AG370">
            <v>7.4</v>
          </cell>
          <cell r="AH370">
            <v>8.1</v>
          </cell>
          <cell r="AI370">
            <v>4.5999999999999996</v>
          </cell>
          <cell r="AJ370">
            <v>6.6</v>
          </cell>
          <cell r="AK370">
            <v>51</v>
          </cell>
          <cell r="AL370">
            <v>0</v>
          </cell>
          <cell r="AM370">
            <v>5.9</v>
          </cell>
          <cell r="AN370">
            <v>6.8</v>
          </cell>
          <cell r="AQ370">
            <v>6</v>
          </cell>
          <cell r="AU370">
            <v>8.8000000000000007</v>
          </cell>
          <cell r="BA370">
            <v>6.3</v>
          </cell>
          <cell r="BB370">
            <v>5</v>
          </cell>
          <cell r="BC370">
            <v>0</v>
          </cell>
          <cell r="BD370">
            <v>6.8</v>
          </cell>
          <cell r="BE370">
            <v>5.4</v>
          </cell>
          <cell r="BF370">
            <v>4.8</v>
          </cell>
          <cell r="BG370">
            <v>4.4000000000000004</v>
          </cell>
          <cell r="BH370">
            <v>7.2</v>
          </cell>
          <cell r="BI370">
            <v>7.1</v>
          </cell>
          <cell r="BJ370">
            <v>7.8</v>
          </cell>
          <cell r="BK370">
            <v>6.6</v>
          </cell>
          <cell r="BL370">
            <v>6</v>
          </cell>
          <cell r="BM370">
            <v>4</v>
          </cell>
          <cell r="BN370">
            <v>5.2</v>
          </cell>
          <cell r="BO370">
            <v>6.5</v>
          </cell>
          <cell r="BP370">
            <v>7.7</v>
          </cell>
          <cell r="BQ370">
            <v>7.7</v>
          </cell>
          <cell r="BR370">
            <v>6.7</v>
          </cell>
          <cell r="BS370">
            <v>6.6</v>
          </cell>
          <cell r="BT370">
            <v>6.1</v>
          </cell>
          <cell r="BV370">
            <v>7.5</v>
          </cell>
          <cell r="BX370">
            <v>7.9</v>
          </cell>
          <cell r="BZ370">
            <v>7.1</v>
          </cell>
          <cell r="CA370">
            <v>6.4</v>
          </cell>
          <cell r="CB370">
            <v>8.3000000000000007</v>
          </cell>
          <cell r="CC370">
            <v>57</v>
          </cell>
          <cell r="CD370">
            <v>0</v>
          </cell>
          <cell r="CE370">
            <v>6.3</v>
          </cell>
          <cell r="CF370">
            <v>6.4</v>
          </cell>
          <cell r="CG370">
            <v>7.3</v>
          </cell>
          <cell r="CH370">
            <v>7.2</v>
          </cell>
          <cell r="CI370">
            <v>6.8</v>
          </cell>
          <cell r="CJ370">
            <v>8.1</v>
          </cell>
          <cell r="CL370">
            <v>6.3</v>
          </cell>
          <cell r="CM370">
            <v>7.2</v>
          </cell>
          <cell r="CN370">
            <v>6.7</v>
          </cell>
          <cell r="CO370">
            <v>8</v>
          </cell>
          <cell r="CP370">
            <v>7.6</v>
          </cell>
          <cell r="CQ370">
            <v>28</v>
          </cell>
          <cell r="CR370">
            <v>0</v>
          </cell>
          <cell r="CS370">
            <v>8.6</v>
          </cell>
          <cell r="CY370">
            <v>5</v>
          </cell>
          <cell r="CZ370">
            <v>0</v>
          </cell>
          <cell r="DA370">
            <v>146</v>
          </cell>
          <cell r="DB370">
            <v>0</v>
          </cell>
          <cell r="DC370">
            <v>146</v>
          </cell>
          <cell r="DD370">
            <v>146</v>
          </cell>
          <cell r="DE370">
            <v>6.78</v>
          </cell>
          <cell r="DF370">
            <v>2.73</v>
          </cell>
        </row>
        <row r="371">
          <cell r="A371">
            <v>2320715232</v>
          </cell>
          <cell r="B371" t="str">
            <v>Lê</v>
          </cell>
          <cell r="C371" t="str">
            <v>Thị Thu</v>
          </cell>
          <cell r="D371" t="str">
            <v>Thủy</v>
          </cell>
          <cell r="E371">
            <v>36339</v>
          </cell>
          <cell r="F371" t="str">
            <v>Nữ</v>
          </cell>
          <cell r="G371" t="str">
            <v>Đã Học Xong</v>
          </cell>
          <cell r="H371">
            <v>8.3000000000000007</v>
          </cell>
          <cell r="I371">
            <v>6.9</v>
          </cell>
          <cell r="J371">
            <v>8</v>
          </cell>
          <cell r="K371">
            <v>8</v>
          </cell>
          <cell r="L371">
            <v>7.7</v>
          </cell>
          <cell r="M371">
            <v>7.5</v>
          </cell>
          <cell r="N371">
            <v>6</v>
          </cell>
          <cell r="P371">
            <v>7.3</v>
          </cell>
          <cell r="T371">
            <v>8.1</v>
          </cell>
          <cell r="U371">
            <v>5</v>
          </cell>
          <cell r="W371">
            <v>8.5</v>
          </cell>
          <cell r="X371">
            <v>8.5</v>
          </cell>
          <cell r="Y371">
            <v>8.1999999999999993</v>
          </cell>
          <cell r="Z371">
            <v>5.4</v>
          </cell>
          <cell r="AA371">
            <v>7.4</v>
          </cell>
          <cell r="AB371">
            <v>6.9</v>
          </cell>
          <cell r="AC371">
            <v>6.4</v>
          </cell>
          <cell r="AD371">
            <v>7.7</v>
          </cell>
          <cell r="AE371">
            <v>5.7</v>
          </cell>
          <cell r="AF371">
            <v>7</v>
          </cell>
          <cell r="AG371">
            <v>5.0999999999999996</v>
          </cell>
          <cell r="AH371">
            <v>6.1</v>
          </cell>
          <cell r="AI371">
            <v>5.6</v>
          </cell>
          <cell r="AJ371">
            <v>8.9</v>
          </cell>
          <cell r="AK371">
            <v>51</v>
          </cell>
          <cell r="AL371">
            <v>0</v>
          </cell>
          <cell r="AM371">
            <v>5.9</v>
          </cell>
          <cell r="AN371">
            <v>5.5</v>
          </cell>
          <cell r="AO371">
            <v>6.7</v>
          </cell>
          <cell r="AU371">
            <v>5.7</v>
          </cell>
          <cell r="BA371">
            <v>5.5</v>
          </cell>
          <cell r="BB371">
            <v>5</v>
          </cell>
          <cell r="BC371">
            <v>0</v>
          </cell>
          <cell r="BD371">
            <v>4.3</v>
          </cell>
          <cell r="BE371">
            <v>5.4</v>
          </cell>
          <cell r="BF371">
            <v>5.6</v>
          </cell>
          <cell r="BG371">
            <v>4.5999999999999996</v>
          </cell>
          <cell r="BH371">
            <v>6.2</v>
          </cell>
          <cell r="BI371">
            <v>6.5</v>
          </cell>
          <cell r="BJ371">
            <v>6.3</v>
          </cell>
          <cell r="BK371">
            <v>5.6</v>
          </cell>
          <cell r="BL371">
            <v>7.2</v>
          </cell>
          <cell r="BM371">
            <v>5.3</v>
          </cell>
          <cell r="BN371">
            <v>4.5</v>
          </cell>
          <cell r="BO371">
            <v>5.9</v>
          </cell>
          <cell r="BP371">
            <v>6.3</v>
          </cell>
          <cell r="BQ371">
            <v>6</v>
          </cell>
          <cell r="BR371">
            <v>6.5</v>
          </cell>
          <cell r="BS371">
            <v>4</v>
          </cell>
          <cell r="BT371">
            <v>4.9000000000000004</v>
          </cell>
          <cell r="BV371">
            <v>8</v>
          </cell>
          <cell r="BX371">
            <v>7.3</v>
          </cell>
          <cell r="BZ371">
            <v>8</v>
          </cell>
          <cell r="CA371">
            <v>4.8</v>
          </cell>
          <cell r="CB371">
            <v>7.4</v>
          </cell>
          <cell r="CC371">
            <v>57</v>
          </cell>
          <cell r="CD371">
            <v>0</v>
          </cell>
          <cell r="CE371">
            <v>5.6</v>
          </cell>
          <cell r="CF371">
            <v>7.8</v>
          </cell>
          <cell r="CG371">
            <v>6.3</v>
          </cell>
          <cell r="CH371">
            <v>6.9</v>
          </cell>
          <cell r="CI371">
            <v>5.2</v>
          </cell>
          <cell r="CJ371">
            <v>7.8</v>
          </cell>
          <cell r="CL371">
            <v>4.4000000000000004</v>
          </cell>
          <cell r="CM371">
            <v>5.6</v>
          </cell>
          <cell r="CN371">
            <v>5.6</v>
          </cell>
          <cell r="CO371">
            <v>8.6999999999999993</v>
          </cell>
          <cell r="CP371">
            <v>7.8</v>
          </cell>
          <cell r="CQ371">
            <v>28</v>
          </cell>
          <cell r="CR371">
            <v>0</v>
          </cell>
          <cell r="CS371">
            <v>8.48</v>
          </cell>
          <cell r="CY371">
            <v>5</v>
          </cell>
          <cell r="CZ371">
            <v>0</v>
          </cell>
          <cell r="DA371">
            <v>146</v>
          </cell>
          <cell r="DB371">
            <v>0</v>
          </cell>
          <cell r="DC371">
            <v>146</v>
          </cell>
          <cell r="DD371">
            <v>146</v>
          </cell>
          <cell r="DE371">
            <v>6.48</v>
          </cell>
          <cell r="DF371">
            <v>2.54</v>
          </cell>
        </row>
        <row r="372">
          <cell r="A372">
            <v>2320716678</v>
          </cell>
          <cell r="B372" t="str">
            <v>Nguyễn</v>
          </cell>
          <cell r="C372" t="str">
            <v>Thị Thu</v>
          </cell>
          <cell r="D372" t="str">
            <v>Thủy</v>
          </cell>
          <cell r="E372">
            <v>36188</v>
          </cell>
          <cell r="F372" t="str">
            <v>Nữ</v>
          </cell>
          <cell r="G372" t="str">
            <v>Đã Học Xong</v>
          </cell>
          <cell r="H372">
            <v>8</v>
          </cell>
          <cell r="I372">
            <v>9</v>
          </cell>
          <cell r="J372">
            <v>8.8000000000000007</v>
          </cell>
          <cell r="K372">
            <v>6.2</v>
          </cell>
          <cell r="L372">
            <v>9.3000000000000007</v>
          </cell>
          <cell r="M372">
            <v>8.9</v>
          </cell>
          <cell r="N372">
            <v>6.1</v>
          </cell>
          <cell r="P372">
            <v>9.3000000000000007</v>
          </cell>
          <cell r="U372">
            <v>6.8</v>
          </cell>
          <cell r="V372">
            <v>8.6999999999999993</v>
          </cell>
          <cell r="W372">
            <v>9.1</v>
          </cell>
          <cell r="X372">
            <v>9.9</v>
          </cell>
          <cell r="Y372">
            <v>8.5</v>
          </cell>
          <cell r="Z372">
            <v>9.1999999999999993</v>
          </cell>
          <cell r="AA372">
            <v>8.1</v>
          </cell>
          <cell r="AB372">
            <v>8.6</v>
          </cell>
          <cell r="AC372">
            <v>5.8</v>
          </cell>
          <cell r="AD372">
            <v>7</v>
          </cell>
          <cell r="AE372">
            <v>5.8</v>
          </cell>
          <cell r="AF372">
            <v>6.5</v>
          </cell>
          <cell r="AG372">
            <v>7.3</v>
          </cell>
          <cell r="AH372">
            <v>6.7</v>
          </cell>
          <cell r="AI372">
            <v>8.1</v>
          </cell>
          <cell r="AJ372">
            <v>7.7</v>
          </cell>
          <cell r="AK372">
            <v>51</v>
          </cell>
          <cell r="AL372">
            <v>0</v>
          </cell>
          <cell r="AM372">
            <v>7.3</v>
          </cell>
          <cell r="AN372">
            <v>9.5</v>
          </cell>
          <cell r="AO372">
            <v>8.1</v>
          </cell>
          <cell r="AU372">
            <v>4.9000000000000004</v>
          </cell>
          <cell r="BA372">
            <v>8.1999999999999993</v>
          </cell>
          <cell r="BB372">
            <v>5</v>
          </cell>
          <cell r="BC372">
            <v>0</v>
          </cell>
          <cell r="BD372">
            <v>8.5</v>
          </cell>
          <cell r="BE372">
            <v>7.8</v>
          </cell>
          <cell r="BF372">
            <v>8.6</v>
          </cell>
          <cell r="BG372">
            <v>6.9</v>
          </cell>
          <cell r="BH372">
            <v>7</v>
          </cell>
          <cell r="BI372">
            <v>7.3</v>
          </cell>
          <cell r="BJ372">
            <v>9.1999999999999993</v>
          </cell>
          <cell r="BK372">
            <v>5.7</v>
          </cell>
          <cell r="BL372">
            <v>7.3</v>
          </cell>
          <cell r="BM372">
            <v>8.5</v>
          </cell>
          <cell r="BN372">
            <v>5.9</v>
          </cell>
          <cell r="BO372">
            <v>8</v>
          </cell>
          <cell r="BP372">
            <v>8.8000000000000007</v>
          </cell>
          <cell r="BQ372">
            <v>8.3000000000000007</v>
          </cell>
          <cell r="BR372">
            <v>7.7</v>
          </cell>
          <cell r="BS372">
            <v>7.3</v>
          </cell>
          <cell r="BT372">
            <v>8.6</v>
          </cell>
          <cell r="BV372">
            <v>8.6999999999999993</v>
          </cell>
          <cell r="BX372">
            <v>7</v>
          </cell>
          <cell r="BZ372">
            <v>7.7</v>
          </cell>
          <cell r="CA372">
            <v>6</v>
          </cell>
          <cell r="CB372">
            <v>8.6</v>
          </cell>
          <cell r="CC372">
            <v>57</v>
          </cell>
          <cell r="CD372">
            <v>0</v>
          </cell>
          <cell r="CE372">
            <v>7.3</v>
          </cell>
          <cell r="CF372">
            <v>8</v>
          </cell>
          <cell r="CG372">
            <v>7.3</v>
          </cell>
          <cell r="CH372">
            <v>7.2</v>
          </cell>
          <cell r="CI372">
            <v>6</v>
          </cell>
          <cell r="CJ372">
            <v>9</v>
          </cell>
          <cell r="CL372">
            <v>8.1999999999999993</v>
          </cell>
          <cell r="CM372">
            <v>8.8000000000000007</v>
          </cell>
          <cell r="CN372">
            <v>9.1999999999999993</v>
          </cell>
          <cell r="CO372">
            <v>8.5</v>
          </cell>
          <cell r="CP372">
            <v>8.5</v>
          </cell>
          <cell r="CQ372">
            <v>28</v>
          </cell>
          <cell r="CR372">
            <v>0</v>
          </cell>
          <cell r="CS372">
            <v>9.1999999999999993</v>
          </cell>
          <cell r="CY372">
            <v>5</v>
          </cell>
          <cell r="CZ372">
            <v>0</v>
          </cell>
          <cell r="DA372">
            <v>146</v>
          </cell>
          <cell r="DB372">
            <v>0</v>
          </cell>
          <cell r="DC372">
            <v>146</v>
          </cell>
          <cell r="DD372">
            <v>146</v>
          </cell>
          <cell r="DE372">
            <v>7.86</v>
          </cell>
          <cell r="DF372">
            <v>3.39</v>
          </cell>
        </row>
        <row r="373">
          <cell r="A373">
            <v>2221717244</v>
          </cell>
          <cell r="B373" t="str">
            <v>Phạm</v>
          </cell>
          <cell r="C373" t="str">
            <v>Nguyễn Hoàng</v>
          </cell>
          <cell r="D373" t="str">
            <v>Thy</v>
          </cell>
          <cell r="E373">
            <v>35740</v>
          </cell>
          <cell r="F373" t="str">
            <v>Nữ</v>
          </cell>
          <cell r="G373" t="str">
            <v>Đã Học Xong</v>
          </cell>
          <cell r="H373">
            <v>8.6999999999999993</v>
          </cell>
          <cell r="I373">
            <v>8.8000000000000007</v>
          </cell>
          <cell r="J373">
            <v>6.3</v>
          </cell>
          <cell r="K373">
            <v>8.4</v>
          </cell>
          <cell r="L373">
            <v>6.7</v>
          </cell>
          <cell r="M373">
            <v>9.9</v>
          </cell>
          <cell r="N373">
            <v>7.4</v>
          </cell>
          <cell r="P373">
            <v>9.1</v>
          </cell>
          <cell r="T373">
            <v>9.1999999999999993</v>
          </cell>
          <cell r="U373">
            <v>7.7</v>
          </cell>
          <cell r="W373">
            <v>9.4</v>
          </cell>
          <cell r="X373">
            <v>8.1999999999999993</v>
          </cell>
          <cell r="Y373">
            <v>7.5</v>
          </cell>
          <cell r="Z373">
            <v>9.3000000000000007</v>
          </cell>
          <cell r="AA373">
            <v>8.3000000000000007</v>
          </cell>
          <cell r="AB373">
            <v>7.5</v>
          </cell>
          <cell r="AC373">
            <v>7.2</v>
          </cell>
          <cell r="AD373">
            <v>5.8</v>
          </cell>
          <cell r="AE373">
            <v>8.3000000000000007</v>
          </cell>
          <cell r="AF373">
            <v>8.4</v>
          </cell>
          <cell r="AG373">
            <v>6.7</v>
          </cell>
          <cell r="AH373">
            <v>7.2</v>
          </cell>
          <cell r="AI373">
            <v>7.5</v>
          </cell>
          <cell r="AJ373">
            <v>7</v>
          </cell>
          <cell r="AK373">
            <v>51</v>
          </cell>
          <cell r="AL373">
            <v>0</v>
          </cell>
          <cell r="AM373">
            <v>5</v>
          </cell>
          <cell r="AN373">
            <v>5.9</v>
          </cell>
          <cell r="AS373">
            <v>6.9</v>
          </cell>
          <cell r="AY373">
            <v>9.1999999999999993</v>
          </cell>
          <cell r="BA373">
            <v>7.3</v>
          </cell>
          <cell r="BB373">
            <v>5</v>
          </cell>
          <cell r="BC373">
            <v>0</v>
          </cell>
          <cell r="BD373">
            <v>6.3</v>
          </cell>
          <cell r="BE373">
            <v>8.6999999999999993</v>
          </cell>
          <cell r="BF373">
            <v>7.1</v>
          </cell>
          <cell r="BG373">
            <v>9.6999999999999993</v>
          </cell>
          <cell r="BH373">
            <v>7</v>
          </cell>
          <cell r="BI373">
            <v>7.1</v>
          </cell>
          <cell r="BJ373">
            <v>6.6</v>
          </cell>
          <cell r="BK373">
            <v>6.7</v>
          </cell>
          <cell r="BL373">
            <v>7.8</v>
          </cell>
          <cell r="BM373">
            <v>5.2</v>
          </cell>
          <cell r="BN373">
            <v>8.5</v>
          </cell>
          <cell r="BO373">
            <v>9.3000000000000007</v>
          </cell>
          <cell r="BP373">
            <v>8.6</v>
          </cell>
          <cell r="BQ373">
            <v>9.4</v>
          </cell>
          <cell r="BR373">
            <v>6.7</v>
          </cell>
          <cell r="BS373">
            <v>6.8</v>
          </cell>
          <cell r="BT373">
            <v>9.4</v>
          </cell>
          <cell r="BV373">
            <v>5.7</v>
          </cell>
          <cell r="BX373">
            <v>8.6</v>
          </cell>
          <cell r="BZ373">
            <v>8.4</v>
          </cell>
          <cell r="CA373">
            <v>8</v>
          </cell>
          <cell r="CB373">
            <v>8.3000000000000007</v>
          </cell>
          <cell r="CC373">
            <v>57</v>
          </cell>
          <cell r="CD373">
            <v>0</v>
          </cell>
          <cell r="CE373">
            <v>6.5</v>
          </cell>
          <cell r="CF373">
            <v>8.4</v>
          </cell>
          <cell r="CG373">
            <v>7.4</v>
          </cell>
          <cell r="CH373">
            <v>8.1</v>
          </cell>
          <cell r="CI373">
            <v>8.6</v>
          </cell>
          <cell r="CJ373">
            <v>8.6999999999999993</v>
          </cell>
          <cell r="CL373">
            <v>5.5</v>
          </cell>
          <cell r="CM373">
            <v>7.9</v>
          </cell>
          <cell r="CN373">
            <v>9.4</v>
          </cell>
          <cell r="CO373">
            <v>8.5</v>
          </cell>
          <cell r="CP373">
            <v>8.6999999999999993</v>
          </cell>
          <cell r="CQ373">
            <v>28</v>
          </cell>
          <cell r="CR373">
            <v>0</v>
          </cell>
          <cell r="CT373">
            <v>9.1999999999999993</v>
          </cell>
          <cell r="CY373">
            <v>5</v>
          </cell>
          <cell r="CZ373">
            <v>0</v>
          </cell>
          <cell r="DA373">
            <v>146</v>
          </cell>
          <cell r="DB373">
            <v>0</v>
          </cell>
          <cell r="DC373">
            <v>146</v>
          </cell>
          <cell r="DD373">
            <v>146</v>
          </cell>
          <cell r="DE373">
            <v>7.93</v>
          </cell>
          <cell r="DF373">
            <v>3.39</v>
          </cell>
        </row>
        <row r="374">
          <cell r="A374">
            <v>23207111238</v>
          </cell>
          <cell r="B374" t="str">
            <v>Thi</v>
          </cell>
          <cell r="C374" t="str">
            <v>Huỳnh Phương</v>
          </cell>
          <cell r="D374" t="str">
            <v>Thy</v>
          </cell>
          <cell r="E374">
            <v>36489</v>
          </cell>
          <cell r="F374" t="str">
            <v>Nữ</v>
          </cell>
          <cell r="G374" t="str">
            <v>Đã Học Xong</v>
          </cell>
          <cell r="H374">
            <v>8.9</v>
          </cell>
          <cell r="I374">
            <v>8.3000000000000007</v>
          </cell>
          <cell r="J374">
            <v>7.6</v>
          </cell>
          <cell r="K374">
            <v>8</v>
          </cell>
          <cell r="L374">
            <v>7.7</v>
          </cell>
          <cell r="M374">
            <v>6.9</v>
          </cell>
          <cell r="N374">
            <v>7.2</v>
          </cell>
          <cell r="P374">
            <v>7.5</v>
          </cell>
          <cell r="U374">
            <v>8.9</v>
          </cell>
          <cell r="V374">
            <v>7.8</v>
          </cell>
          <cell r="W374">
            <v>9.1999999999999993</v>
          </cell>
          <cell r="X374">
            <v>8.9</v>
          </cell>
          <cell r="Y374">
            <v>8.5</v>
          </cell>
          <cell r="Z374">
            <v>6.9</v>
          </cell>
          <cell r="AA374">
            <v>7.7</v>
          </cell>
          <cell r="AB374">
            <v>7.4</v>
          </cell>
          <cell r="AC374">
            <v>8.1999999999999993</v>
          </cell>
          <cell r="AD374">
            <v>8.9</v>
          </cell>
          <cell r="AE374">
            <v>5.9</v>
          </cell>
          <cell r="AF374">
            <v>9.1</v>
          </cell>
          <cell r="AG374">
            <v>7.2</v>
          </cell>
          <cell r="AH374">
            <v>8.6999999999999993</v>
          </cell>
          <cell r="AI374">
            <v>6.5</v>
          </cell>
          <cell r="AJ374">
            <v>9.1999999999999993</v>
          </cell>
          <cell r="AK374">
            <v>51</v>
          </cell>
          <cell r="AL374">
            <v>0</v>
          </cell>
          <cell r="AM374">
            <v>6.8</v>
          </cell>
          <cell r="AN374">
            <v>5.4</v>
          </cell>
          <cell r="AO374">
            <v>7.6</v>
          </cell>
          <cell r="AU374">
            <v>8.1</v>
          </cell>
          <cell r="BA374">
            <v>5.7</v>
          </cell>
          <cell r="BB374">
            <v>5</v>
          </cell>
          <cell r="BC374">
            <v>0</v>
          </cell>
          <cell r="BD374">
            <v>8.4</v>
          </cell>
          <cell r="BE374">
            <v>8.6999999999999993</v>
          </cell>
          <cell r="BF374">
            <v>7.9</v>
          </cell>
          <cell r="BG374">
            <v>8.6999999999999993</v>
          </cell>
          <cell r="BH374">
            <v>8.1</v>
          </cell>
          <cell r="BI374">
            <v>6</v>
          </cell>
          <cell r="BJ374">
            <v>7</v>
          </cell>
          <cell r="BK374">
            <v>7.9</v>
          </cell>
          <cell r="BL374">
            <v>7.1</v>
          </cell>
          <cell r="BM374">
            <v>8</v>
          </cell>
          <cell r="BN374">
            <v>7.3</v>
          </cell>
          <cell r="BO374">
            <v>8.1999999999999993</v>
          </cell>
          <cell r="BP374">
            <v>8</v>
          </cell>
          <cell r="BQ374">
            <v>7.2</v>
          </cell>
          <cell r="BR374">
            <v>8.1</v>
          </cell>
          <cell r="BS374">
            <v>8.5</v>
          </cell>
          <cell r="BT374">
            <v>8</v>
          </cell>
          <cell r="BV374">
            <v>8.6999999999999993</v>
          </cell>
          <cell r="BX374">
            <v>9.5</v>
          </cell>
          <cell r="BZ374">
            <v>9.1</v>
          </cell>
          <cell r="CA374">
            <v>6.7</v>
          </cell>
          <cell r="CB374">
            <v>8.6999999999999993</v>
          </cell>
          <cell r="CC374">
            <v>57</v>
          </cell>
          <cell r="CD374">
            <v>0</v>
          </cell>
          <cell r="CE374">
            <v>6.8</v>
          </cell>
          <cell r="CF374">
            <v>9</v>
          </cell>
          <cell r="CG374">
            <v>8.3000000000000007</v>
          </cell>
          <cell r="CH374">
            <v>7.7</v>
          </cell>
          <cell r="CI374">
            <v>9</v>
          </cell>
          <cell r="CJ374">
            <v>9.6999999999999993</v>
          </cell>
          <cell r="CL374">
            <v>5.9</v>
          </cell>
          <cell r="CM374">
            <v>7.4</v>
          </cell>
          <cell r="CN374">
            <v>7.7</v>
          </cell>
          <cell r="CO374">
            <v>8.1999999999999993</v>
          </cell>
          <cell r="CP374">
            <v>8.1999999999999993</v>
          </cell>
          <cell r="CQ374">
            <v>28</v>
          </cell>
          <cell r="CR374">
            <v>0</v>
          </cell>
          <cell r="CT374">
            <v>8.9</v>
          </cell>
          <cell r="CY374">
            <v>5</v>
          </cell>
          <cell r="CZ374">
            <v>0</v>
          </cell>
          <cell r="DA374">
            <v>146</v>
          </cell>
          <cell r="DB374">
            <v>0</v>
          </cell>
          <cell r="DC374">
            <v>146</v>
          </cell>
          <cell r="DD374">
            <v>146</v>
          </cell>
          <cell r="DE374">
            <v>7.99</v>
          </cell>
          <cell r="DF374">
            <v>3.47</v>
          </cell>
        </row>
        <row r="375">
          <cell r="A375">
            <v>2320315819</v>
          </cell>
          <cell r="B375" t="str">
            <v>Mai</v>
          </cell>
          <cell r="C375" t="str">
            <v>Ngân</v>
          </cell>
          <cell r="D375" t="str">
            <v>Tiên</v>
          </cell>
          <cell r="E375">
            <v>36390</v>
          </cell>
          <cell r="F375" t="str">
            <v>Nữ</v>
          </cell>
          <cell r="G375" t="str">
            <v>Đã Học Xong</v>
          </cell>
          <cell r="H375">
            <v>8.4</v>
          </cell>
          <cell r="I375">
            <v>8.3000000000000007</v>
          </cell>
          <cell r="J375">
            <v>8</v>
          </cell>
          <cell r="K375">
            <v>6.2</v>
          </cell>
          <cell r="L375">
            <v>5.4</v>
          </cell>
          <cell r="M375">
            <v>6.3</v>
          </cell>
          <cell r="N375">
            <v>5.3</v>
          </cell>
          <cell r="P375">
            <v>8.6999999999999993</v>
          </cell>
          <cell r="U375">
            <v>9.5</v>
          </cell>
          <cell r="V375">
            <v>9.1999999999999993</v>
          </cell>
          <cell r="W375">
            <v>9.1</v>
          </cell>
          <cell r="X375">
            <v>8.8000000000000007</v>
          </cell>
          <cell r="Y375">
            <v>8.4</v>
          </cell>
          <cell r="Z375">
            <v>6.4</v>
          </cell>
          <cell r="AA375">
            <v>9.1999999999999993</v>
          </cell>
          <cell r="AB375">
            <v>8.9</v>
          </cell>
          <cell r="AC375">
            <v>7.2</v>
          </cell>
          <cell r="AD375">
            <v>7.3</v>
          </cell>
          <cell r="AE375">
            <v>5.8</v>
          </cell>
          <cell r="AF375">
            <v>8.4</v>
          </cell>
          <cell r="AG375">
            <v>6.7</v>
          </cell>
          <cell r="AH375">
            <v>7</v>
          </cell>
          <cell r="AI375">
            <v>6.1</v>
          </cell>
          <cell r="AJ375">
            <v>8.1</v>
          </cell>
          <cell r="AK375">
            <v>51</v>
          </cell>
          <cell r="AL375">
            <v>0</v>
          </cell>
          <cell r="AM375">
            <v>6</v>
          </cell>
          <cell r="AN375">
            <v>6.4</v>
          </cell>
          <cell r="AQ375">
            <v>6.2</v>
          </cell>
          <cell r="AY375">
            <v>6.8</v>
          </cell>
          <cell r="BA375">
            <v>9</v>
          </cell>
          <cell r="BB375">
            <v>5</v>
          </cell>
          <cell r="BC375">
            <v>0</v>
          </cell>
          <cell r="BD375">
            <v>5.6</v>
          </cell>
          <cell r="BE375">
            <v>6</v>
          </cell>
          <cell r="BF375">
            <v>7.2</v>
          </cell>
          <cell r="BG375">
            <v>4.3</v>
          </cell>
          <cell r="BH375">
            <v>5.8</v>
          </cell>
          <cell r="BI375">
            <v>7.1</v>
          </cell>
          <cell r="BJ375">
            <v>8.8000000000000007</v>
          </cell>
          <cell r="BK375">
            <v>6.8</v>
          </cell>
          <cell r="BL375">
            <v>7.3</v>
          </cell>
          <cell r="BM375">
            <v>4.3</v>
          </cell>
          <cell r="BN375">
            <v>6</v>
          </cell>
          <cell r="BO375">
            <v>9</v>
          </cell>
          <cell r="BP375">
            <v>8.8000000000000007</v>
          </cell>
          <cell r="BQ375">
            <v>9.4</v>
          </cell>
          <cell r="BR375">
            <v>9.4</v>
          </cell>
          <cell r="BS375">
            <v>9.1999999999999993</v>
          </cell>
          <cell r="BT375">
            <v>7.7</v>
          </cell>
          <cell r="BV375">
            <v>8.1999999999999993</v>
          </cell>
          <cell r="BX375">
            <v>8</v>
          </cell>
          <cell r="BZ375">
            <v>7.6</v>
          </cell>
          <cell r="CA375">
            <v>7.9</v>
          </cell>
          <cell r="CB375">
            <v>8.6</v>
          </cell>
          <cell r="CC375">
            <v>57</v>
          </cell>
          <cell r="CD375">
            <v>0</v>
          </cell>
          <cell r="CE375">
            <v>8.6999999999999993</v>
          </cell>
          <cell r="CF375">
            <v>8.5</v>
          </cell>
          <cell r="CG375">
            <v>9.1999999999999993</v>
          </cell>
          <cell r="CH375">
            <v>7</v>
          </cell>
          <cell r="CI375">
            <v>8.4</v>
          </cell>
          <cell r="CJ375">
            <v>8.1999999999999993</v>
          </cell>
          <cell r="CL375">
            <v>8.9</v>
          </cell>
          <cell r="CM375">
            <v>7.7</v>
          </cell>
          <cell r="CN375">
            <v>8.8000000000000007</v>
          </cell>
          <cell r="CO375">
            <v>9.3000000000000007</v>
          </cell>
          <cell r="CP375">
            <v>8.3000000000000007</v>
          </cell>
          <cell r="CQ375">
            <v>28</v>
          </cell>
          <cell r="CR375">
            <v>0</v>
          </cell>
          <cell r="CS375">
            <v>9</v>
          </cell>
          <cell r="CY375">
            <v>5</v>
          </cell>
          <cell r="CZ375">
            <v>0</v>
          </cell>
          <cell r="DA375">
            <v>146</v>
          </cell>
          <cell r="DB375">
            <v>0</v>
          </cell>
          <cell r="DC375">
            <v>146</v>
          </cell>
          <cell r="DD375">
            <v>146</v>
          </cell>
          <cell r="DE375">
            <v>7.68</v>
          </cell>
          <cell r="DF375">
            <v>3.23</v>
          </cell>
        </row>
        <row r="376">
          <cell r="A376">
            <v>23207111520</v>
          </cell>
          <cell r="B376" t="str">
            <v>Đặng</v>
          </cell>
          <cell r="C376" t="str">
            <v>Quỳnh</v>
          </cell>
          <cell r="D376" t="str">
            <v>Tiên</v>
          </cell>
          <cell r="E376">
            <v>36116</v>
          </cell>
          <cell r="F376" t="str">
            <v>Nữ</v>
          </cell>
          <cell r="G376" t="str">
            <v>Đã Học Xong</v>
          </cell>
          <cell r="H376">
            <v>6.8</v>
          </cell>
          <cell r="I376">
            <v>7.3</v>
          </cell>
          <cell r="J376">
            <v>6.3</v>
          </cell>
          <cell r="K376">
            <v>6</v>
          </cell>
          <cell r="L376">
            <v>5.5</v>
          </cell>
          <cell r="M376">
            <v>5</v>
          </cell>
          <cell r="N376">
            <v>4</v>
          </cell>
          <cell r="P376">
            <v>8.6</v>
          </cell>
          <cell r="T376">
            <v>7.8</v>
          </cell>
          <cell r="U376">
            <v>8.1</v>
          </cell>
          <cell r="W376">
            <v>8.5</v>
          </cell>
          <cell r="X376">
            <v>8.4</v>
          </cell>
          <cell r="Y376">
            <v>7.3</v>
          </cell>
          <cell r="Z376">
            <v>6.4</v>
          </cell>
          <cell r="AA376">
            <v>7.7</v>
          </cell>
          <cell r="AB376">
            <v>8.1</v>
          </cell>
          <cell r="AC376">
            <v>6.7</v>
          </cell>
          <cell r="AD376">
            <v>8.1</v>
          </cell>
          <cell r="AE376">
            <v>8.6</v>
          </cell>
          <cell r="AF376">
            <v>7.8</v>
          </cell>
          <cell r="AG376">
            <v>7.4</v>
          </cell>
          <cell r="AH376">
            <v>6.4</v>
          </cell>
          <cell r="AI376">
            <v>6.3</v>
          </cell>
          <cell r="AJ376">
            <v>8.3000000000000007</v>
          </cell>
          <cell r="AK376">
            <v>51</v>
          </cell>
          <cell r="AL376">
            <v>0</v>
          </cell>
          <cell r="AM376">
            <v>4.5</v>
          </cell>
          <cell r="AN376">
            <v>5.2</v>
          </cell>
          <cell r="AS376">
            <v>6.4</v>
          </cell>
          <cell r="AY376">
            <v>6.7</v>
          </cell>
          <cell r="BA376">
            <v>5.5</v>
          </cell>
          <cell r="BB376">
            <v>5</v>
          </cell>
          <cell r="BC376">
            <v>0</v>
          </cell>
          <cell r="BD376">
            <v>6.1</v>
          </cell>
          <cell r="BE376">
            <v>6</v>
          </cell>
          <cell r="BF376">
            <v>5.5</v>
          </cell>
          <cell r="BG376">
            <v>4.4000000000000004</v>
          </cell>
          <cell r="BH376">
            <v>6.8</v>
          </cell>
          <cell r="BI376">
            <v>6.5</v>
          </cell>
          <cell r="BJ376">
            <v>7.3</v>
          </cell>
          <cell r="BK376">
            <v>6.3</v>
          </cell>
          <cell r="BL376">
            <v>5.5</v>
          </cell>
          <cell r="BM376">
            <v>4.4000000000000004</v>
          </cell>
          <cell r="BN376">
            <v>4.3</v>
          </cell>
          <cell r="BO376">
            <v>6.4</v>
          </cell>
          <cell r="BP376">
            <v>7.5</v>
          </cell>
          <cell r="BQ376">
            <v>7.2</v>
          </cell>
          <cell r="BR376">
            <v>7.4</v>
          </cell>
          <cell r="BS376">
            <v>4.5999999999999996</v>
          </cell>
          <cell r="BT376">
            <v>7.3</v>
          </cell>
          <cell r="BV376">
            <v>8.3000000000000007</v>
          </cell>
          <cell r="BX376">
            <v>8.1999999999999993</v>
          </cell>
          <cell r="BZ376">
            <v>7.3</v>
          </cell>
          <cell r="CA376">
            <v>5.0999999999999996</v>
          </cell>
          <cell r="CB376">
            <v>8.1</v>
          </cell>
          <cell r="CC376">
            <v>57</v>
          </cell>
          <cell r="CD376">
            <v>0</v>
          </cell>
          <cell r="CE376">
            <v>7.3</v>
          </cell>
          <cell r="CF376">
            <v>7.2</v>
          </cell>
          <cell r="CG376">
            <v>6.9</v>
          </cell>
          <cell r="CH376">
            <v>6.1</v>
          </cell>
          <cell r="CI376">
            <v>8</v>
          </cell>
          <cell r="CJ376">
            <v>6.7</v>
          </cell>
          <cell r="CL376">
            <v>6.1</v>
          </cell>
          <cell r="CM376">
            <v>7</v>
          </cell>
          <cell r="CN376">
            <v>7.6</v>
          </cell>
          <cell r="CO376">
            <v>8.5</v>
          </cell>
          <cell r="CP376">
            <v>7.6</v>
          </cell>
          <cell r="CQ376">
            <v>28</v>
          </cell>
          <cell r="CR376">
            <v>0</v>
          </cell>
          <cell r="CS376">
            <v>8.1999999999999993</v>
          </cell>
          <cell r="CY376">
            <v>5</v>
          </cell>
          <cell r="CZ376">
            <v>0</v>
          </cell>
          <cell r="DA376">
            <v>146</v>
          </cell>
          <cell r="DB376">
            <v>0</v>
          </cell>
          <cell r="DC376">
            <v>146</v>
          </cell>
          <cell r="DD376">
            <v>146</v>
          </cell>
          <cell r="DE376">
            <v>6.75</v>
          </cell>
          <cell r="DF376">
            <v>2.71</v>
          </cell>
        </row>
        <row r="377">
          <cell r="A377">
            <v>2320716858</v>
          </cell>
          <cell r="B377" t="str">
            <v>Trương</v>
          </cell>
          <cell r="C377" t="str">
            <v>Hà</v>
          </cell>
          <cell r="D377" t="str">
            <v>Tiên</v>
          </cell>
          <cell r="E377">
            <v>36437</v>
          </cell>
          <cell r="F377" t="str">
            <v>Nữ</v>
          </cell>
          <cell r="G377" t="str">
            <v>Đã Học Xong</v>
          </cell>
          <cell r="H377">
            <v>8.1</v>
          </cell>
          <cell r="I377">
            <v>8.6</v>
          </cell>
          <cell r="J377">
            <v>8.1999999999999993</v>
          </cell>
          <cell r="K377">
            <v>7.2</v>
          </cell>
          <cell r="L377">
            <v>8.8000000000000007</v>
          </cell>
          <cell r="M377">
            <v>7.9</v>
          </cell>
          <cell r="N377">
            <v>5.0999999999999996</v>
          </cell>
          <cell r="O377">
            <v>8.6</v>
          </cell>
          <cell r="T377">
            <v>6.6</v>
          </cell>
          <cell r="U377">
            <v>7.7</v>
          </cell>
          <cell r="W377">
            <v>9.1</v>
          </cell>
          <cell r="X377">
            <v>9.9</v>
          </cell>
          <cell r="Y377">
            <v>8.5</v>
          </cell>
          <cell r="Z377">
            <v>9.1</v>
          </cell>
          <cell r="AA377">
            <v>8.8000000000000007</v>
          </cell>
          <cell r="AB377">
            <v>8.8000000000000007</v>
          </cell>
          <cell r="AC377">
            <v>7.4</v>
          </cell>
          <cell r="AD377">
            <v>8</v>
          </cell>
          <cell r="AE377">
            <v>6</v>
          </cell>
          <cell r="AF377">
            <v>6.6</v>
          </cell>
          <cell r="AG377">
            <v>5.9</v>
          </cell>
          <cell r="AH377">
            <v>7</v>
          </cell>
          <cell r="AI377">
            <v>6.5</v>
          </cell>
          <cell r="AJ377">
            <v>7.8</v>
          </cell>
          <cell r="AK377">
            <v>51</v>
          </cell>
          <cell r="AL377">
            <v>0</v>
          </cell>
          <cell r="AM377">
            <v>6.7</v>
          </cell>
          <cell r="AN377">
            <v>7.7</v>
          </cell>
          <cell r="AO377">
            <v>8.3000000000000007</v>
          </cell>
          <cell r="AU377">
            <v>9.3000000000000007</v>
          </cell>
          <cell r="BA377">
            <v>6.5</v>
          </cell>
          <cell r="BB377">
            <v>5</v>
          </cell>
          <cell r="BC377">
            <v>0</v>
          </cell>
          <cell r="BD377">
            <v>6.9</v>
          </cell>
          <cell r="BE377">
            <v>7.6</v>
          </cell>
          <cell r="BF377">
            <v>6.6</v>
          </cell>
          <cell r="BG377">
            <v>7.5</v>
          </cell>
          <cell r="BH377">
            <v>6.6</v>
          </cell>
          <cell r="BI377">
            <v>8.1</v>
          </cell>
          <cell r="BJ377">
            <v>8.3000000000000007</v>
          </cell>
          <cell r="BK377">
            <v>6.3</v>
          </cell>
          <cell r="BL377">
            <v>7.9</v>
          </cell>
          <cell r="BM377">
            <v>8.6999999999999993</v>
          </cell>
          <cell r="BN377">
            <v>5.4</v>
          </cell>
          <cell r="BO377">
            <v>8.6</v>
          </cell>
          <cell r="BP377">
            <v>8.3000000000000007</v>
          </cell>
          <cell r="BQ377">
            <v>8.5</v>
          </cell>
          <cell r="BR377">
            <v>9.1</v>
          </cell>
          <cell r="BS377">
            <v>7.7</v>
          </cell>
          <cell r="BT377">
            <v>8.6999999999999993</v>
          </cell>
          <cell r="BV377">
            <v>8.5</v>
          </cell>
          <cell r="BX377">
            <v>7.8</v>
          </cell>
          <cell r="BZ377">
            <v>9.1</v>
          </cell>
          <cell r="CA377">
            <v>7.1</v>
          </cell>
          <cell r="CB377">
            <v>8.1</v>
          </cell>
          <cell r="CC377">
            <v>57</v>
          </cell>
          <cell r="CD377">
            <v>0</v>
          </cell>
          <cell r="CE377">
            <v>7.3</v>
          </cell>
          <cell r="CF377">
            <v>7.5</v>
          </cell>
          <cell r="CG377">
            <v>8.6</v>
          </cell>
          <cell r="CH377">
            <v>6.7</v>
          </cell>
          <cell r="CI377">
            <v>8.6</v>
          </cell>
          <cell r="CJ377">
            <v>8.3000000000000007</v>
          </cell>
          <cell r="CL377">
            <v>8.1999999999999993</v>
          </cell>
          <cell r="CM377">
            <v>6.8</v>
          </cell>
          <cell r="CN377">
            <v>9.6</v>
          </cell>
          <cell r="CO377">
            <v>8.8000000000000007</v>
          </cell>
          <cell r="CP377">
            <v>8.3000000000000007</v>
          </cell>
          <cell r="CQ377">
            <v>28</v>
          </cell>
          <cell r="CR377">
            <v>0</v>
          </cell>
          <cell r="CT377">
            <v>8.9</v>
          </cell>
          <cell r="CY377">
            <v>5</v>
          </cell>
          <cell r="CZ377">
            <v>0</v>
          </cell>
          <cell r="DA377">
            <v>146</v>
          </cell>
          <cell r="DB377">
            <v>0</v>
          </cell>
          <cell r="DC377">
            <v>146</v>
          </cell>
          <cell r="DD377">
            <v>146</v>
          </cell>
          <cell r="DE377">
            <v>7.86</v>
          </cell>
          <cell r="DF377">
            <v>3.4</v>
          </cell>
        </row>
        <row r="378">
          <cell r="A378">
            <v>2321716436</v>
          </cell>
          <cell r="B378" t="str">
            <v>Nguyễn</v>
          </cell>
          <cell r="C378" t="str">
            <v>Đại</v>
          </cell>
          <cell r="D378" t="str">
            <v>Tiên</v>
          </cell>
          <cell r="E378">
            <v>36413</v>
          </cell>
          <cell r="F378" t="str">
            <v>Nam</v>
          </cell>
          <cell r="G378" t="str">
            <v>Đã Học Xong</v>
          </cell>
          <cell r="H378">
            <v>6.4</v>
          </cell>
          <cell r="I378">
            <v>6.2</v>
          </cell>
          <cell r="J378">
            <v>4</v>
          </cell>
          <cell r="K378">
            <v>5.6</v>
          </cell>
          <cell r="L378">
            <v>7.4</v>
          </cell>
          <cell r="M378">
            <v>6.4</v>
          </cell>
          <cell r="N378">
            <v>4.8</v>
          </cell>
          <cell r="O378">
            <v>0</v>
          </cell>
          <cell r="P378">
            <v>6.6</v>
          </cell>
          <cell r="S378">
            <v>5.3</v>
          </cell>
          <cell r="U378">
            <v>6.6</v>
          </cell>
          <cell r="W378">
            <v>8.4</v>
          </cell>
          <cell r="X378">
            <v>8.3000000000000007</v>
          </cell>
          <cell r="Y378">
            <v>8.6</v>
          </cell>
          <cell r="Z378">
            <v>5.7</v>
          </cell>
          <cell r="AA378">
            <v>5.3</v>
          </cell>
          <cell r="AB378">
            <v>8.5</v>
          </cell>
          <cell r="AC378">
            <v>5</v>
          </cell>
          <cell r="AD378">
            <v>8.5</v>
          </cell>
          <cell r="AE378">
            <v>4.2</v>
          </cell>
          <cell r="AF378">
            <v>6.1</v>
          </cell>
          <cell r="AG378">
            <v>5.5</v>
          </cell>
          <cell r="AH378">
            <v>4.7</v>
          </cell>
          <cell r="AI378">
            <v>4.7</v>
          </cell>
          <cell r="AJ378">
            <v>4.5</v>
          </cell>
          <cell r="AK378">
            <v>51</v>
          </cell>
          <cell r="AL378">
            <v>0</v>
          </cell>
          <cell r="AM378">
            <v>5.3</v>
          </cell>
          <cell r="AN378">
            <v>5.3</v>
          </cell>
          <cell r="AS378">
            <v>4</v>
          </cell>
          <cell r="AY378">
            <v>6</v>
          </cell>
          <cell r="BA378">
            <v>4.8</v>
          </cell>
          <cell r="BB378">
            <v>5</v>
          </cell>
          <cell r="BC378">
            <v>0</v>
          </cell>
          <cell r="BD378">
            <v>4.9000000000000004</v>
          </cell>
          <cell r="BE378">
            <v>5.6</v>
          </cell>
          <cell r="BF378">
            <v>4.4000000000000004</v>
          </cell>
          <cell r="BG378">
            <v>4.0999999999999996</v>
          </cell>
          <cell r="BH378">
            <v>5.4</v>
          </cell>
          <cell r="BI378">
            <v>5.7</v>
          </cell>
          <cell r="BJ378">
            <v>5.3</v>
          </cell>
          <cell r="BK378">
            <v>4.0999999999999996</v>
          </cell>
          <cell r="BL378">
            <v>4.2</v>
          </cell>
          <cell r="BM378">
            <v>4.7</v>
          </cell>
          <cell r="BN378">
            <v>4.8</v>
          </cell>
          <cell r="BO378">
            <v>5.3</v>
          </cell>
          <cell r="BP378">
            <v>5.7</v>
          </cell>
          <cell r="BQ378">
            <v>6.6</v>
          </cell>
          <cell r="BR378">
            <v>5.0999999999999996</v>
          </cell>
          <cell r="BS378">
            <v>6.6</v>
          </cell>
          <cell r="BT378">
            <v>4.5</v>
          </cell>
          <cell r="BV378">
            <v>6.7</v>
          </cell>
          <cell r="BX378">
            <v>6.2</v>
          </cell>
          <cell r="BZ378">
            <v>7.3</v>
          </cell>
          <cell r="CA378">
            <v>7.5</v>
          </cell>
          <cell r="CB378">
            <v>7.1</v>
          </cell>
          <cell r="CC378">
            <v>57</v>
          </cell>
          <cell r="CD378">
            <v>0</v>
          </cell>
          <cell r="CE378">
            <v>6.8</v>
          </cell>
          <cell r="CF378">
            <v>5.5</v>
          </cell>
          <cell r="CG378">
            <v>7.2</v>
          </cell>
          <cell r="CH378">
            <v>5.8</v>
          </cell>
          <cell r="CI378">
            <v>7</v>
          </cell>
          <cell r="CJ378">
            <v>6.9</v>
          </cell>
          <cell r="CL378">
            <v>4.5</v>
          </cell>
          <cell r="CM378">
            <v>5.3</v>
          </cell>
          <cell r="CN378">
            <v>6.4</v>
          </cell>
          <cell r="CO378">
            <v>8</v>
          </cell>
          <cell r="CP378">
            <v>7.9</v>
          </cell>
          <cell r="CQ378">
            <v>28</v>
          </cell>
          <cell r="CR378">
            <v>0</v>
          </cell>
          <cell r="CS378">
            <v>7.6</v>
          </cell>
          <cell r="CY378">
            <v>5</v>
          </cell>
          <cell r="CZ378">
            <v>0</v>
          </cell>
          <cell r="DA378">
            <v>146</v>
          </cell>
          <cell r="DB378">
            <v>0</v>
          </cell>
          <cell r="DC378">
            <v>146</v>
          </cell>
          <cell r="DD378">
            <v>146</v>
          </cell>
          <cell r="DE378">
            <v>5.93</v>
          </cell>
          <cell r="DF378">
            <v>2.21</v>
          </cell>
        </row>
        <row r="379">
          <cell r="A379">
            <v>2321716992</v>
          </cell>
          <cell r="B379" t="str">
            <v>Lê</v>
          </cell>
          <cell r="C379" t="str">
            <v>Quang</v>
          </cell>
          <cell r="D379" t="str">
            <v>Tiến</v>
          </cell>
          <cell r="E379">
            <v>36277</v>
          </cell>
          <cell r="F379" t="str">
            <v>Nam</v>
          </cell>
          <cell r="G379" t="str">
            <v>Đã Học Xong</v>
          </cell>
          <cell r="H379">
            <v>7.7</v>
          </cell>
          <cell r="I379">
            <v>7.4</v>
          </cell>
          <cell r="J379">
            <v>7.9</v>
          </cell>
          <cell r="K379">
            <v>6.7</v>
          </cell>
          <cell r="L379">
            <v>6.9</v>
          </cell>
          <cell r="M379">
            <v>4.4000000000000004</v>
          </cell>
          <cell r="N379">
            <v>4.5</v>
          </cell>
          <cell r="O379">
            <v>8.1999999999999993</v>
          </cell>
          <cell r="T379">
            <v>6.5</v>
          </cell>
          <cell r="U379">
            <v>5.9</v>
          </cell>
          <cell r="W379">
            <v>9.6</v>
          </cell>
          <cell r="X379">
            <v>8.6999999999999993</v>
          </cell>
          <cell r="Y379">
            <v>8.6999999999999993</v>
          </cell>
          <cell r="Z379">
            <v>5.4</v>
          </cell>
          <cell r="AA379">
            <v>5.3</v>
          </cell>
          <cell r="AB379">
            <v>5.9</v>
          </cell>
          <cell r="AC379">
            <v>6.8</v>
          </cell>
          <cell r="AD379">
            <v>5</v>
          </cell>
          <cell r="AE379">
            <v>5.3</v>
          </cell>
          <cell r="AF379">
            <v>7.6</v>
          </cell>
          <cell r="AG379">
            <v>6.4</v>
          </cell>
          <cell r="AH379">
            <v>4.9000000000000004</v>
          </cell>
          <cell r="AI379">
            <v>5.7</v>
          </cell>
          <cell r="AJ379">
            <v>4.8</v>
          </cell>
          <cell r="AK379">
            <v>51</v>
          </cell>
          <cell r="AL379">
            <v>0</v>
          </cell>
          <cell r="AM379">
            <v>6.6</v>
          </cell>
          <cell r="AN379">
            <v>7.9</v>
          </cell>
          <cell r="AQ379">
            <v>5.9</v>
          </cell>
          <cell r="AU379">
            <v>5.2</v>
          </cell>
          <cell r="BA379">
            <v>5.4</v>
          </cell>
          <cell r="BB379">
            <v>5</v>
          </cell>
          <cell r="BC379">
            <v>0</v>
          </cell>
          <cell r="BD379">
            <v>7.9</v>
          </cell>
          <cell r="BE379">
            <v>5.4</v>
          </cell>
          <cell r="BF379">
            <v>4.7</v>
          </cell>
          <cell r="BG379">
            <v>5</v>
          </cell>
          <cell r="BH379">
            <v>5.4</v>
          </cell>
          <cell r="BI379">
            <v>4.9000000000000004</v>
          </cell>
          <cell r="BJ379">
            <v>7.2</v>
          </cell>
          <cell r="BK379">
            <v>4.0999999999999996</v>
          </cell>
          <cell r="BL379">
            <v>5.8</v>
          </cell>
          <cell r="BM379">
            <v>6.6</v>
          </cell>
          <cell r="BN379">
            <v>6.8</v>
          </cell>
          <cell r="BO379">
            <v>8.1</v>
          </cell>
          <cell r="BP379">
            <v>6.8</v>
          </cell>
          <cell r="BQ379">
            <v>6.9</v>
          </cell>
          <cell r="BR379">
            <v>7.8</v>
          </cell>
          <cell r="BS379">
            <v>6.8</v>
          </cell>
          <cell r="BT379">
            <v>7.8</v>
          </cell>
          <cell r="BV379">
            <v>5.3</v>
          </cell>
          <cell r="BX379">
            <v>5</v>
          </cell>
          <cell r="BZ379">
            <v>7.4</v>
          </cell>
          <cell r="CA379">
            <v>7.2</v>
          </cell>
          <cell r="CB379">
            <v>8</v>
          </cell>
          <cell r="CC379">
            <v>57</v>
          </cell>
          <cell r="CD379">
            <v>0</v>
          </cell>
          <cell r="CE379">
            <v>5.2</v>
          </cell>
          <cell r="CF379">
            <v>5.7</v>
          </cell>
          <cell r="CG379">
            <v>6.1</v>
          </cell>
          <cell r="CH379">
            <v>6.1</v>
          </cell>
          <cell r="CI379">
            <v>7</v>
          </cell>
          <cell r="CJ379">
            <v>7.3</v>
          </cell>
          <cell r="CL379">
            <v>5.6</v>
          </cell>
          <cell r="CM379">
            <v>4.8</v>
          </cell>
          <cell r="CN379">
            <v>9</v>
          </cell>
          <cell r="CO379">
            <v>8.1999999999999993</v>
          </cell>
          <cell r="CP379">
            <v>7.3</v>
          </cell>
          <cell r="CQ379">
            <v>28</v>
          </cell>
          <cell r="CR379">
            <v>0</v>
          </cell>
          <cell r="CS379">
            <v>8.5399999999999991</v>
          </cell>
          <cell r="CY379">
            <v>5</v>
          </cell>
          <cell r="CZ379">
            <v>0</v>
          </cell>
          <cell r="DA379">
            <v>146</v>
          </cell>
          <cell r="DB379">
            <v>0</v>
          </cell>
          <cell r="DC379">
            <v>146</v>
          </cell>
          <cell r="DD379">
            <v>146</v>
          </cell>
          <cell r="DE379">
            <v>6.5</v>
          </cell>
          <cell r="DF379">
            <v>2.5099999999999998</v>
          </cell>
        </row>
        <row r="380">
          <cell r="A380">
            <v>2321719728</v>
          </cell>
          <cell r="B380" t="str">
            <v>Lê</v>
          </cell>
          <cell r="C380" t="str">
            <v>Ngọc</v>
          </cell>
          <cell r="D380" t="str">
            <v>Tiến</v>
          </cell>
          <cell r="E380">
            <v>36313</v>
          </cell>
          <cell r="F380" t="str">
            <v>Nam</v>
          </cell>
          <cell r="G380" t="str">
            <v>Đã Học Xong</v>
          </cell>
          <cell r="H380">
            <v>9.1999999999999993</v>
          </cell>
          <cell r="I380">
            <v>7.3</v>
          </cell>
          <cell r="J380">
            <v>7.7</v>
          </cell>
          <cell r="K380">
            <v>7.3</v>
          </cell>
          <cell r="L380">
            <v>8.3000000000000007</v>
          </cell>
          <cell r="M380">
            <v>6.8</v>
          </cell>
          <cell r="N380">
            <v>4.9000000000000004</v>
          </cell>
          <cell r="O380">
            <v>8.6999999999999993</v>
          </cell>
          <cell r="T380">
            <v>7.7</v>
          </cell>
          <cell r="U380">
            <v>4.8</v>
          </cell>
          <cell r="W380">
            <v>9.1999999999999993</v>
          </cell>
          <cell r="X380">
            <v>8.1999999999999993</v>
          </cell>
          <cell r="Y380">
            <v>7</v>
          </cell>
          <cell r="Z380">
            <v>6.3</v>
          </cell>
          <cell r="AA380">
            <v>6</v>
          </cell>
          <cell r="AB380">
            <v>6.7</v>
          </cell>
          <cell r="AC380">
            <v>6</v>
          </cell>
          <cell r="AD380">
            <v>4.5999999999999996</v>
          </cell>
          <cell r="AE380">
            <v>5.2</v>
          </cell>
          <cell r="AF380">
            <v>7.7</v>
          </cell>
          <cell r="AG380">
            <v>6.4</v>
          </cell>
          <cell r="AH380">
            <v>5.2</v>
          </cell>
          <cell r="AI380">
            <v>5.9</v>
          </cell>
          <cell r="AJ380">
            <v>4.0999999999999996</v>
          </cell>
          <cell r="AK380">
            <v>51</v>
          </cell>
          <cell r="AL380">
            <v>0</v>
          </cell>
          <cell r="AM380">
            <v>7</v>
          </cell>
          <cell r="AN380">
            <v>6.5</v>
          </cell>
          <cell r="AS380">
            <v>6.2</v>
          </cell>
          <cell r="AY380">
            <v>4.7</v>
          </cell>
          <cell r="BA380">
            <v>6.2</v>
          </cell>
          <cell r="BB380">
            <v>5</v>
          </cell>
          <cell r="BC380">
            <v>0</v>
          </cell>
          <cell r="BD380">
            <v>5.8</v>
          </cell>
          <cell r="BE380">
            <v>6.1</v>
          </cell>
          <cell r="BF380">
            <v>5.8</v>
          </cell>
          <cell r="BG380">
            <v>5.5</v>
          </cell>
          <cell r="BH380">
            <v>5.8</v>
          </cell>
          <cell r="BI380">
            <v>6.1</v>
          </cell>
          <cell r="BJ380">
            <v>7.8</v>
          </cell>
          <cell r="BK380">
            <v>5.8</v>
          </cell>
          <cell r="BL380">
            <v>7.6</v>
          </cell>
          <cell r="BM380">
            <v>6</v>
          </cell>
          <cell r="BN380">
            <v>9</v>
          </cell>
          <cell r="BO380">
            <v>7.7</v>
          </cell>
          <cell r="BP380">
            <v>7.6</v>
          </cell>
          <cell r="BQ380">
            <v>6.5</v>
          </cell>
          <cell r="BR380">
            <v>7.2</v>
          </cell>
          <cell r="BS380">
            <v>6.4</v>
          </cell>
          <cell r="BT380">
            <v>6.3</v>
          </cell>
          <cell r="BV380">
            <v>7.3</v>
          </cell>
          <cell r="BX380">
            <v>7.9</v>
          </cell>
          <cell r="BZ380">
            <v>7.5</v>
          </cell>
          <cell r="CA380">
            <v>5.7</v>
          </cell>
          <cell r="CB380">
            <v>8.4</v>
          </cell>
          <cell r="CC380">
            <v>57</v>
          </cell>
          <cell r="CD380">
            <v>0</v>
          </cell>
          <cell r="CE380">
            <v>8.5</v>
          </cell>
          <cell r="CF380">
            <v>6.6</v>
          </cell>
          <cell r="CG380">
            <v>7.3</v>
          </cell>
          <cell r="CH380">
            <v>7.7</v>
          </cell>
          <cell r="CI380">
            <v>5.9</v>
          </cell>
          <cell r="CJ380">
            <v>8.6</v>
          </cell>
          <cell r="CL380">
            <v>4.9000000000000004</v>
          </cell>
          <cell r="CM380">
            <v>4</v>
          </cell>
          <cell r="CN380">
            <v>8</v>
          </cell>
          <cell r="CO380">
            <v>8.6999999999999993</v>
          </cell>
          <cell r="CP380">
            <v>8.1999999999999993</v>
          </cell>
          <cell r="CQ380">
            <v>28</v>
          </cell>
          <cell r="CR380">
            <v>0</v>
          </cell>
          <cell r="CS380">
            <v>9</v>
          </cell>
          <cell r="CY380">
            <v>5</v>
          </cell>
          <cell r="CZ380">
            <v>0</v>
          </cell>
          <cell r="DA380">
            <v>146</v>
          </cell>
          <cell r="DB380">
            <v>0</v>
          </cell>
          <cell r="DC380">
            <v>146</v>
          </cell>
          <cell r="DD380">
            <v>146</v>
          </cell>
          <cell r="DE380">
            <v>6.83</v>
          </cell>
          <cell r="DF380">
            <v>2.75</v>
          </cell>
        </row>
        <row r="381">
          <cell r="A381">
            <v>2320710348</v>
          </cell>
          <cell r="B381" t="str">
            <v>Nguyễn</v>
          </cell>
          <cell r="C381" t="str">
            <v>Thị Gẩm</v>
          </cell>
          <cell r="D381" t="str">
            <v>Tin</v>
          </cell>
          <cell r="E381">
            <v>36166</v>
          </cell>
          <cell r="F381" t="str">
            <v>Nữ</v>
          </cell>
          <cell r="G381" t="str">
            <v>Đã Học Xong</v>
          </cell>
          <cell r="H381">
            <v>7.9</v>
          </cell>
          <cell r="I381">
            <v>7.6</v>
          </cell>
          <cell r="J381">
            <v>7.6</v>
          </cell>
          <cell r="K381">
            <v>6.8</v>
          </cell>
          <cell r="L381">
            <v>7.7</v>
          </cell>
          <cell r="M381">
            <v>6</v>
          </cell>
          <cell r="N381">
            <v>7.2</v>
          </cell>
          <cell r="P381">
            <v>7.1</v>
          </cell>
          <cell r="T381">
            <v>8.6</v>
          </cell>
          <cell r="U381">
            <v>7</v>
          </cell>
          <cell r="W381">
            <v>8.1999999999999993</v>
          </cell>
          <cell r="X381">
            <v>8</v>
          </cell>
          <cell r="Y381">
            <v>7.8</v>
          </cell>
          <cell r="Z381">
            <v>6.2</v>
          </cell>
          <cell r="AA381">
            <v>8.1999999999999993</v>
          </cell>
          <cell r="AB381">
            <v>8.6999999999999993</v>
          </cell>
          <cell r="AC381">
            <v>5.3</v>
          </cell>
          <cell r="AD381">
            <v>8</v>
          </cell>
          <cell r="AE381">
            <v>5.8</v>
          </cell>
          <cell r="AF381">
            <v>8.1</v>
          </cell>
          <cell r="AG381">
            <v>6</v>
          </cell>
          <cell r="AH381">
            <v>6</v>
          </cell>
          <cell r="AI381">
            <v>5.3</v>
          </cell>
          <cell r="AJ381">
            <v>6.7</v>
          </cell>
          <cell r="AK381">
            <v>51</v>
          </cell>
          <cell r="AL381">
            <v>0</v>
          </cell>
          <cell r="AM381">
            <v>8.6999999999999993</v>
          </cell>
          <cell r="AN381">
            <v>7</v>
          </cell>
          <cell r="AS381">
            <v>6</v>
          </cell>
          <cell r="AU381">
            <v>8.8000000000000007</v>
          </cell>
          <cell r="BA381">
            <v>9.8000000000000007</v>
          </cell>
          <cell r="BB381">
            <v>5</v>
          </cell>
          <cell r="BC381">
            <v>0</v>
          </cell>
          <cell r="BD381">
            <v>7.6</v>
          </cell>
          <cell r="BE381">
            <v>5.2</v>
          </cell>
          <cell r="BF381">
            <v>8.3000000000000007</v>
          </cell>
          <cell r="BG381">
            <v>7.5</v>
          </cell>
          <cell r="BH381">
            <v>5.2</v>
          </cell>
          <cell r="BI381">
            <v>6.2</v>
          </cell>
          <cell r="BJ381">
            <v>6.1</v>
          </cell>
          <cell r="BK381">
            <v>5.4</v>
          </cell>
          <cell r="BL381">
            <v>7.5</v>
          </cell>
          <cell r="BM381">
            <v>5.8</v>
          </cell>
          <cell r="BN381">
            <v>5.0999999999999996</v>
          </cell>
          <cell r="BO381">
            <v>7.6</v>
          </cell>
          <cell r="BP381">
            <v>8.3000000000000007</v>
          </cell>
          <cell r="BQ381">
            <v>8</v>
          </cell>
          <cell r="BR381">
            <v>8.3000000000000007</v>
          </cell>
          <cell r="BS381">
            <v>6.2</v>
          </cell>
          <cell r="BT381">
            <v>6.8</v>
          </cell>
          <cell r="BV381">
            <v>7</v>
          </cell>
          <cell r="BX381">
            <v>6.9</v>
          </cell>
          <cell r="BZ381">
            <v>6.8</v>
          </cell>
          <cell r="CA381">
            <v>6.7</v>
          </cell>
          <cell r="CB381">
            <v>8</v>
          </cell>
          <cell r="CC381">
            <v>57</v>
          </cell>
          <cell r="CD381">
            <v>0</v>
          </cell>
          <cell r="CE381">
            <v>6.8</v>
          </cell>
          <cell r="CF381">
            <v>6.1</v>
          </cell>
          <cell r="CG381">
            <v>8</v>
          </cell>
          <cell r="CH381">
            <v>5.4</v>
          </cell>
          <cell r="CI381">
            <v>8.5</v>
          </cell>
          <cell r="CJ381">
            <v>7.3</v>
          </cell>
          <cell r="CL381">
            <v>6.4</v>
          </cell>
          <cell r="CM381">
            <v>8.1</v>
          </cell>
          <cell r="CN381">
            <v>8.9</v>
          </cell>
          <cell r="CO381">
            <v>8.5</v>
          </cell>
          <cell r="CP381">
            <v>8.4</v>
          </cell>
          <cell r="CQ381">
            <v>28</v>
          </cell>
          <cell r="CR381">
            <v>0</v>
          </cell>
          <cell r="CS381">
            <v>8.6999999999999993</v>
          </cell>
          <cell r="CY381">
            <v>5</v>
          </cell>
          <cell r="CZ381">
            <v>0</v>
          </cell>
          <cell r="DA381">
            <v>146</v>
          </cell>
          <cell r="DB381">
            <v>0</v>
          </cell>
          <cell r="DC381">
            <v>146</v>
          </cell>
          <cell r="DD381">
            <v>146</v>
          </cell>
          <cell r="DE381">
            <v>7.13</v>
          </cell>
          <cell r="DF381">
            <v>2.95</v>
          </cell>
        </row>
        <row r="382">
          <cell r="A382">
            <v>23217111669</v>
          </cell>
          <cell r="B382" t="str">
            <v>Huỳnh</v>
          </cell>
          <cell r="C382" t="str">
            <v>Lê</v>
          </cell>
          <cell r="D382" t="str">
            <v>Tín</v>
          </cell>
          <cell r="E382">
            <v>36475</v>
          </cell>
          <cell r="F382" t="str">
            <v>Nam</v>
          </cell>
          <cell r="G382" t="str">
            <v>Đã Học Xong</v>
          </cell>
          <cell r="H382">
            <v>8.4</v>
          </cell>
          <cell r="I382">
            <v>7.1</v>
          </cell>
          <cell r="J382">
            <v>8.1</v>
          </cell>
          <cell r="K382">
            <v>7.8</v>
          </cell>
          <cell r="L382">
            <v>6.2</v>
          </cell>
          <cell r="M382">
            <v>7.5</v>
          </cell>
          <cell r="N382">
            <v>7.4</v>
          </cell>
          <cell r="P382">
            <v>8.5</v>
          </cell>
          <cell r="U382">
            <v>7.9</v>
          </cell>
          <cell r="V382">
            <v>8.1</v>
          </cell>
          <cell r="W382">
            <v>8.3000000000000007</v>
          </cell>
          <cell r="X382">
            <v>9</v>
          </cell>
          <cell r="Y382">
            <v>8.5</v>
          </cell>
          <cell r="Z382">
            <v>8.6</v>
          </cell>
          <cell r="AA382">
            <v>6.8</v>
          </cell>
          <cell r="AB382">
            <v>7.8</v>
          </cell>
          <cell r="AC382">
            <v>5.6</v>
          </cell>
          <cell r="AD382">
            <v>4.5999999999999996</v>
          </cell>
          <cell r="AE382">
            <v>5.3</v>
          </cell>
          <cell r="AF382">
            <v>6.1</v>
          </cell>
          <cell r="AG382">
            <v>6.2</v>
          </cell>
          <cell r="AH382">
            <v>6.8</v>
          </cell>
          <cell r="AI382">
            <v>5.9</v>
          </cell>
          <cell r="AJ382">
            <v>7.1</v>
          </cell>
          <cell r="AK382">
            <v>51</v>
          </cell>
          <cell r="AL382">
            <v>0</v>
          </cell>
          <cell r="AM382">
            <v>7.2</v>
          </cell>
          <cell r="AN382">
            <v>8.5</v>
          </cell>
          <cell r="AO382">
            <v>4.8</v>
          </cell>
          <cell r="AU382">
            <v>6</v>
          </cell>
          <cell r="BA382">
            <v>4.3</v>
          </cell>
          <cell r="BB382">
            <v>5</v>
          </cell>
          <cell r="BC382">
            <v>0</v>
          </cell>
          <cell r="BD382">
            <v>7.3</v>
          </cell>
          <cell r="BE382">
            <v>6.3</v>
          </cell>
          <cell r="BF382">
            <v>7.4</v>
          </cell>
          <cell r="BG382">
            <v>5.2</v>
          </cell>
          <cell r="BH382">
            <v>5.9</v>
          </cell>
          <cell r="BI382">
            <v>5.8</v>
          </cell>
          <cell r="BJ382">
            <v>6.9</v>
          </cell>
          <cell r="BK382">
            <v>5.6</v>
          </cell>
          <cell r="BL382">
            <v>7.3</v>
          </cell>
          <cell r="BM382">
            <v>4</v>
          </cell>
          <cell r="BN382">
            <v>8.1999999999999993</v>
          </cell>
          <cell r="BO382">
            <v>8.3000000000000007</v>
          </cell>
          <cell r="BP382">
            <v>9.3000000000000007</v>
          </cell>
          <cell r="BQ382">
            <v>9.4</v>
          </cell>
          <cell r="BR382">
            <v>9.1999999999999993</v>
          </cell>
          <cell r="BS382">
            <v>6.5</v>
          </cell>
          <cell r="BT382">
            <v>7.6</v>
          </cell>
          <cell r="BV382">
            <v>8</v>
          </cell>
          <cell r="BX382">
            <v>7.1</v>
          </cell>
          <cell r="BZ382">
            <v>6.5</v>
          </cell>
          <cell r="CA382">
            <v>6.5</v>
          </cell>
          <cell r="CB382">
            <v>8.3000000000000007</v>
          </cell>
          <cell r="CC382">
            <v>57</v>
          </cell>
          <cell r="CD382">
            <v>0</v>
          </cell>
          <cell r="CE382">
            <v>6.7</v>
          </cell>
          <cell r="CF382">
            <v>7.1</v>
          </cell>
          <cell r="CG382">
            <v>8.1999999999999993</v>
          </cell>
          <cell r="CH382">
            <v>5.3</v>
          </cell>
          <cell r="CI382">
            <v>8</v>
          </cell>
          <cell r="CJ382">
            <v>9.1999999999999993</v>
          </cell>
          <cell r="CL382">
            <v>8.9</v>
          </cell>
          <cell r="CM382">
            <v>7.4</v>
          </cell>
          <cell r="CN382">
            <v>8.3000000000000007</v>
          </cell>
          <cell r="CO382">
            <v>7.8</v>
          </cell>
          <cell r="CP382">
            <v>7.8</v>
          </cell>
          <cell r="CQ382">
            <v>28</v>
          </cell>
          <cell r="CR382">
            <v>0</v>
          </cell>
          <cell r="CS382">
            <v>8.6999999999999993</v>
          </cell>
          <cell r="CY382">
            <v>5</v>
          </cell>
          <cell r="CZ382">
            <v>0</v>
          </cell>
          <cell r="DA382">
            <v>146</v>
          </cell>
          <cell r="DB382">
            <v>0</v>
          </cell>
          <cell r="DC382">
            <v>146</v>
          </cell>
          <cell r="DD382">
            <v>146</v>
          </cell>
          <cell r="DE382">
            <v>7.33</v>
          </cell>
          <cell r="DF382">
            <v>3.05</v>
          </cell>
        </row>
        <row r="383">
          <cell r="A383">
            <v>2321716820</v>
          </cell>
          <cell r="B383" t="str">
            <v>Trần</v>
          </cell>
          <cell r="C383" t="str">
            <v>Công</v>
          </cell>
          <cell r="D383" t="str">
            <v>Toàn</v>
          </cell>
          <cell r="E383">
            <v>36247</v>
          </cell>
          <cell r="F383" t="str">
            <v>Nam</v>
          </cell>
          <cell r="G383" t="str">
            <v>Đã Học Xong</v>
          </cell>
          <cell r="H383">
            <v>7.4</v>
          </cell>
          <cell r="I383">
            <v>7.4</v>
          </cell>
          <cell r="J383">
            <v>7.5</v>
          </cell>
          <cell r="K383">
            <v>7.9</v>
          </cell>
          <cell r="L383">
            <v>7</v>
          </cell>
          <cell r="M383">
            <v>5.9</v>
          </cell>
          <cell r="N383">
            <v>5.7</v>
          </cell>
          <cell r="O383">
            <v>7.9</v>
          </cell>
          <cell r="T383">
            <v>7.1</v>
          </cell>
          <cell r="U383">
            <v>6.6</v>
          </cell>
          <cell r="W383">
            <v>8</v>
          </cell>
          <cell r="X383">
            <v>7.9</v>
          </cell>
          <cell r="Y383">
            <v>7</v>
          </cell>
          <cell r="Z383">
            <v>7.3</v>
          </cell>
          <cell r="AA383">
            <v>7.1</v>
          </cell>
          <cell r="AB383">
            <v>6.8</v>
          </cell>
          <cell r="AC383">
            <v>6.6</v>
          </cell>
          <cell r="AD383">
            <v>5.6</v>
          </cell>
          <cell r="AE383">
            <v>5.8</v>
          </cell>
          <cell r="AF383">
            <v>6.8</v>
          </cell>
          <cell r="AG383">
            <v>6.9</v>
          </cell>
          <cell r="AH383">
            <v>6.1</v>
          </cell>
          <cell r="AI383">
            <v>6.3</v>
          </cell>
          <cell r="AJ383">
            <v>7.8</v>
          </cell>
          <cell r="AK383">
            <v>51</v>
          </cell>
          <cell r="AL383">
            <v>0</v>
          </cell>
          <cell r="AM383">
            <v>6.5</v>
          </cell>
          <cell r="AN383">
            <v>6.8</v>
          </cell>
          <cell r="AO383">
            <v>7.9</v>
          </cell>
          <cell r="AU383">
            <v>4.9000000000000004</v>
          </cell>
          <cell r="BA383">
            <v>6.6</v>
          </cell>
          <cell r="BB383">
            <v>5</v>
          </cell>
          <cell r="BC383">
            <v>0</v>
          </cell>
          <cell r="BD383">
            <v>4.8</v>
          </cell>
          <cell r="BE383">
            <v>7.8</v>
          </cell>
          <cell r="BF383">
            <v>6.2</v>
          </cell>
          <cell r="BG383">
            <v>5.0999999999999996</v>
          </cell>
          <cell r="BH383">
            <v>5.7</v>
          </cell>
          <cell r="BI383">
            <v>5.5</v>
          </cell>
          <cell r="BJ383">
            <v>6.3</v>
          </cell>
          <cell r="BK383">
            <v>6.6</v>
          </cell>
          <cell r="BL383">
            <v>6.1</v>
          </cell>
          <cell r="BM383">
            <v>7.3</v>
          </cell>
          <cell r="BN383">
            <v>6.1</v>
          </cell>
          <cell r="BO383">
            <v>7.8</v>
          </cell>
          <cell r="BP383">
            <v>8.5</v>
          </cell>
          <cell r="BQ383">
            <v>6.3</v>
          </cell>
          <cell r="BR383">
            <v>8.6</v>
          </cell>
          <cell r="BS383">
            <v>5.9</v>
          </cell>
          <cell r="BT383">
            <v>6.3</v>
          </cell>
          <cell r="BV383">
            <v>9.5</v>
          </cell>
          <cell r="BX383">
            <v>8.8000000000000007</v>
          </cell>
          <cell r="BZ383">
            <v>7</v>
          </cell>
          <cell r="CA383">
            <v>5.8</v>
          </cell>
          <cell r="CB383">
            <v>7.6</v>
          </cell>
          <cell r="CC383">
            <v>57</v>
          </cell>
          <cell r="CD383">
            <v>0</v>
          </cell>
          <cell r="CE383">
            <v>5.8</v>
          </cell>
          <cell r="CF383">
            <v>6.5</v>
          </cell>
          <cell r="CG383">
            <v>8</v>
          </cell>
          <cell r="CH383">
            <v>8.1999999999999993</v>
          </cell>
          <cell r="CI383">
            <v>6.1</v>
          </cell>
          <cell r="CJ383">
            <v>8.3000000000000007</v>
          </cell>
          <cell r="CL383">
            <v>6.3</v>
          </cell>
          <cell r="CM383">
            <v>5.9</v>
          </cell>
          <cell r="CN383">
            <v>7.1</v>
          </cell>
          <cell r="CO383">
            <v>8</v>
          </cell>
          <cell r="CP383">
            <v>7.7</v>
          </cell>
          <cell r="CQ383">
            <v>28</v>
          </cell>
          <cell r="CR383">
            <v>0</v>
          </cell>
          <cell r="CS383">
            <v>9.1999999999999993</v>
          </cell>
          <cell r="CY383">
            <v>5</v>
          </cell>
          <cell r="CZ383">
            <v>0</v>
          </cell>
          <cell r="DA383">
            <v>146</v>
          </cell>
          <cell r="DB383">
            <v>0</v>
          </cell>
          <cell r="DC383">
            <v>146</v>
          </cell>
          <cell r="DD383">
            <v>146</v>
          </cell>
          <cell r="DE383">
            <v>6.96</v>
          </cell>
          <cell r="DF383">
            <v>2.82</v>
          </cell>
        </row>
        <row r="384">
          <cell r="A384">
            <v>2320713301</v>
          </cell>
          <cell r="B384" t="str">
            <v>Nguyễn</v>
          </cell>
          <cell r="C384" t="str">
            <v>Hoàng Thùy</v>
          </cell>
          <cell r="D384" t="str">
            <v>Trâm</v>
          </cell>
          <cell r="E384">
            <v>36285</v>
          </cell>
          <cell r="F384" t="str">
            <v>Nữ</v>
          </cell>
          <cell r="G384" t="str">
            <v>Đã Học Xong</v>
          </cell>
          <cell r="H384">
            <v>7.7</v>
          </cell>
          <cell r="I384">
            <v>7.7</v>
          </cell>
          <cell r="J384">
            <v>8.6</v>
          </cell>
          <cell r="K384">
            <v>6.7</v>
          </cell>
          <cell r="L384">
            <v>7.5</v>
          </cell>
          <cell r="M384">
            <v>6.5</v>
          </cell>
          <cell r="N384">
            <v>4.8</v>
          </cell>
          <cell r="O384">
            <v>8.6</v>
          </cell>
          <cell r="T384">
            <v>5.7</v>
          </cell>
          <cell r="U384">
            <v>5.0999999999999996</v>
          </cell>
          <cell r="W384">
            <v>7.9</v>
          </cell>
          <cell r="X384">
            <v>8.1</v>
          </cell>
          <cell r="Y384">
            <v>5.4</v>
          </cell>
          <cell r="Z384">
            <v>6.8</v>
          </cell>
          <cell r="AA384">
            <v>5.8</v>
          </cell>
          <cell r="AB384">
            <v>7</v>
          </cell>
          <cell r="AC384">
            <v>5.5</v>
          </cell>
          <cell r="AD384">
            <v>7.7</v>
          </cell>
          <cell r="AE384">
            <v>4.5</v>
          </cell>
          <cell r="AF384">
            <v>8</v>
          </cell>
          <cell r="AG384">
            <v>5.3</v>
          </cell>
          <cell r="AH384">
            <v>5.6</v>
          </cell>
          <cell r="AI384">
            <v>6.3</v>
          </cell>
          <cell r="AJ384">
            <v>6.5</v>
          </cell>
          <cell r="AK384">
            <v>51</v>
          </cell>
          <cell r="AL384">
            <v>0</v>
          </cell>
          <cell r="AM384">
            <v>4.7</v>
          </cell>
          <cell r="AN384">
            <v>4.7</v>
          </cell>
          <cell r="AO384">
            <v>5</v>
          </cell>
          <cell r="AU384">
            <v>7.2</v>
          </cell>
          <cell r="BA384">
            <v>6.7</v>
          </cell>
          <cell r="BB384">
            <v>5</v>
          </cell>
          <cell r="BC384">
            <v>0</v>
          </cell>
          <cell r="BD384">
            <v>6.4</v>
          </cell>
          <cell r="BE384">
            <v>5.0999999999999996</v>
          </cell>
          <cell r="BF384">
            <v>7.8</v>
          </cell>
          <cell r="BG384">
            <v>5.2</v>
          </cell>
          <cell r="BH384">
            <v>5.3</v>
          </cell>
          <cell r="BI384">
            <v>4.5</v>
          </cell>
          <cell r="BJ384">
            <v>8</v>
          </cell>
          <cell r="BK384">
            <v>7.2</v>
          </cell>
          <cell r="BL384">
            <v>6.8</v>
          </cell>
          <cell r="BM384">
            <v>4.0999999999999996</v>
          </cell>
          <cell r="BN384">
            <v>8.1</v>
          </cell>
          <cell r="BO384">
            <v>7.4</v>
          </cell>
          <cell r="BP384">
            <v>7.5</v>
          </cell>
          <cell r="BQ384">
            <v>7.5</v>
          </cell>
          <cell r="BR384">
            <v>8.1999999999999993</v>
          </cell>
          <cell r="BS384">
            <v>8.3000000000000007</v>
          </cell>
          <cell r="BT384">
            <v>6</v>
          </cell>
          <cell r="BV384">
            <v>7.6</v>
          </cell>
          <cell r="BX384">
            <v>9</v>
          </cell>
          <cell r="BZ384">
            <v>8.8000000000000007</v>
          </cell>
          <cell r="CA384">
            <v>6.2</v>
          </cell>
          <cell r="CB384">
            <v>7.2</v>
          </cell>
          <cell r="CC384">
            <v>57</v>
          </cell>
          <cell r="CD384">
            <v>0</v>
          </cell>
          <cell r="CE384">
            <v>6.4</v>
          </cell>
          <cell r="CF384">
            <v>7</v>
          </cell>
          <cell r="CG384">
            <v>8.6</v>
          </cell>
          <cell r="CH384">
            <v>6.7</v>
          </cell>
          <cell r="CI384">
            <v>6</v>
          </cell>
          <cell r="CJ384">
            <v>9.1999999999999993</v>
          </cell>
          <cell r="CL384">
            <v>7.7</v>
          </cell>
          <cell r="CM384">
            <v>7.5</v>
          </cell>
          <cell r="CN384">
            <v>7.1</v>
          </cell>
          <cell r="CO384">
            <v>9</v>
          </cell>
          <cell r="CP384">
            <v>7.4</v>
          </cell>
          <cell r="CQ384">
            <v>28</v>
          </cell>
          <cell r="CR384">
            <v>0</v>
          </cell>
          <cell r="CS384">
            <v>8.5</v>
          </cell>
          <cell r="CY384">
            <v>5</v>
          </cell>
          <cell r="CZ384">
            <v>0</v>
          </cell>
          <cell r="DA384">
            <v>146</v>
          </cell>
          <cell r="DB384">
            <v>0</v>
          </cell>
          <cell r="DC384">
            <v>146</v>
          </cell>
          <cell r="DD384">
            <v>146</v>
          </cell>
          <cell r="DE384">
            <v>6.93</v>
          </cell>
          <cell r="DF384">
            <v>2.85</v>
          </cell>
        </row>
        <row r="385">
          <cell r="A385">
            <v>2320713738</v>
          </cell>
          <cell r="B385" t="str">
            <v>Nguyễn</v>
          </cell>
          <cell r="C385" t="str">
            <v>Thị Thùy</v>
          </cell>
          <cell r="D385" t="str">
            <v>Trâm</v>
          </cell>
          <cell r="E385">
            <v>36284</v>
          </cell>
          <cell r="F385" t="str">
            <v>Nữ</v>
          </cell>
          <cell r="G385" t="str">
            <v>Đã Học Xong</v>
          </cell>
          <cell r="H385">
            <v>7.1</v>
          </cell>
          <cell r="I385">
            <v>7.5</v>
          </cell>
          <cell r="J385">
            <v>7.6</v>
          </cell>
          <cell r="K385">
            <v>6.9</v>
          </cell>
          <cell r="L385">
            <v>8.6999999999999993</v>
          </cell>
          <cell r="M385">
            <v>6.3</v>
          </cell>
          <cell r="N385">
            <v>8.6999999999999993</v>
          </cell>
          <cell r="P385">
            <v>6.7</v>
          </cell>
          <cell r="S385">
            <v>6.5</v>
          </cell>
          <cell r="U385">
            <v>7.2</v>
          </cell>
          <cell r="W385">
            <v>6.9</v>
          </cell>
          <cell r="X385">
            <v>7.9</v>
          </cell>
          <cell r="Y385">
            <v>8</v>
          </cell>
          <cell r="Z385">
            <v>8.3000000000000007</v>
          </cell>
          <cell r="AA385">
            <v>8.5</v>
          </cell>
          <cell r="AB385">
            <v>7</v>
          </cell>
          <cell r="AC385">
            <v>7.7</v>
          </cell>
          <cell r="AD385">
            <v>9.1</v>
          </cell>
          <cell r="AE385">
            <v>7.5</v>
          </cell>
          <cell r="AF385">
            <v>9.1999999999999993</v>
          </cell>
          <cell r="AG385">
            <v>6.2</v>
          </cell>
          <cell r="AH385">
            <v>7.7</v>
          </cell>
          <cell r="AI385">
            <v>5.7</v>
          </cell>
          <cell r="AJ385">
            <v>6.7</v>
          </cell>
          <cell r="AK385">
            <v>51</v>
          </cell>
          <cell r="AL385">
            <v>0</v>
          </cell>
          <cell r="AM385">
            <v>5.0999999999999996</v>
          </cell>
          <cell r="AN385">
            <v>5.4</v>
          </cell>
          <cell r="AO385">
            <v>6.4</v>
          </cell>
          <cell r="AU385">
            <v>7.7</v>
          </cell>
          <cell r="BA385">
            <v>7.7</v>
          </cell>
          <cell r="BB385">
            <v>5</v>
          </cell>
          <cell r="BC385">
            <v>0</v>
          </cell>
          <cell r="BD385">
            <v>7.8</v>
          </cell>
          <cell r="BE385">
            <v>5.9</v>
          </cell>
          <cell r="BF385">
            <v>6.4</v>
          </cell>
          <cell r="BG385">
            <v>5.8</v>
          </cell>
          <cell r="BH385">
            <v>6.1</v>
          </cell>
          <cell r="BI385">
            <v>6.6</v>
          </cell>
          <cell r="BJ385">
            <v>6.7</v>
          </cell>
          <cell r="BK385">
            <v>7.6</v>
          </cell>
          <cell r="BL385">
            <v>8.1</v>
          </cell>
          <cell r="BM385">
            <v>6.1</v>
          </cell>
          <cell r="BN385">
            <v>4.3</v>
          </cell>
          <cell r="BO385">
            <v>7.1</v>
          </cell>
          <cell r="BP385">
            <v>6.5</v>
          </cell>
          <cell r="BQ385">
            <v>8.4</v>
          </cell>
          <cell r="BR385">
            <v>7.7</v>
          </cell>
          <cell r="BS385">
            <v>6.3</v>
          </cell>
          <cell r="BT385">
            <v>5.8</v>
          </cell>
          <cell r="BV385">
            <v>7.4</v>
          </cell>
          <cell r="BX385">
            <v>7.9</v>
          </cell>
          <cell r="BZ385">
            <v>8.1</v>
          </cell>
          <cell r="CA385">
            <v>7.6</v>
          </cell>
          <cell r="CB385">
            <v>7.4</v>
          </cell>
          <cell r="CC385">
            <v>57</v>
          </cell>
          <cell r="CD385">
            <v>0</v>
          </cell>
          <cell r="CE385">
            <v>7.6</v>
          </cell>
          <cell r="CF385">
            <v>6.1</v>
          </cell>
          <cell r="CG385">
            <v>6.5</v>
          </cell>
          <cell r="CH385">
            <v>7.7</v>
          </cell>
          <cell r="CI385">
            <v>8</v>
          </cell>
          <cell r="CJ385">
            <v>8.1</v>
          </cell>
          <cell r="CL385">
            <v>7.7</v>
          </cell>
          <cell r="CM385">
            <v>6.5</v>
          </cell>
          <cell r="CN385">
            <v>7.6</v>
          </cell>
          <cell r="CO385">
            <v>7.1</v>
          </cell>
          <cell r="CP385">
            <v>7.7</v>
          </cell>
          <cell r="CQ385">
            <v>28</v>
          </cell>
          <cell r="CR385">
            <v>0</v>
          </cell>
          <cell r="CS385">
            <v>8.82</v>
          </cell>
          <cell r="CY385">
            <v>5</v>
          </cell>
          <cell r="CZ385">
            <v>0</v>
          </cell>
          <cell r="DA385">
            <v>146</v>
          </cell>
          <cell r="DB385">
            <v>0</v>
          </cell>
          <cell r="DC385">
            <v>146</v>
          </cell>
          <cell r="DD385">
            <v>146</v>
          </cell>
          <cell r="DE385">
            <v>7.23</v>
          </cell>
          <cell r="DF385">
            <v>3.01</v>
          </cell>
        </row>
        <row r="386">
          <cell r="A386">
            <v>2320715235</v>
          </cell>
          <cell r="B386" t="str">
            <v>Nguyễn</v>
          </cell>
          <cell r="C386" t="str">
            <v>Thị Ngọc</v>
          </cell>
          <cell r="D386" t="str">
            <v>Trâm</v>
          </cell>
          <cell r="E386">
            <v>36344</v>
          </cell>
          <cell r="F386" t="str">
            <v>Nữ</v>
          </cell>
          <cell r="G386" t="str">
            <v>Đã Học Xong</v>
          </cell>
          <cell r="H386">
            <v>8.4</v>
          </cell>
          <cell r="I386">
            <v>7.6</v>
          </cell>
          <cell r="J386">
            <v>8.3000000000000007</v>
          </cell>
          <cell r="K386">
            <v>8</v>
          </cell>
          <cell r="L386">
            <v>8.8000000000000007</v>
          </cell>
          <cell r="M386">
            <v>7.2</v>
          </cell>
          <cell r="N386">
            <v>6.8</v>
          </cell>
          <cell r="O386">
            <v>5.8</v>
          </cell>
          <cell r="U386">
            <v>8</v>
          </cell>
          <cell r="V386">
            <v>7.9</v>
          </cell>
          <cell r="W386">
            <v>8.4</v>
          </cell>
          <cell r="X386">
            <v>8</v>
          </cell>
          <cell r="Y386">
            <v>6.1</v>
          </cell>
          <cell r="Z386">
            <v>8.1</v>
          </cell>
          <cell r="AA386">
            <v>5</v>
          </cell>
          <cell r="AB386">
            <v>8.1</v>
          </cell>
          <cell r="AC386">
            <v>5.3</v>
          </cell>
          <cell r="AD386">
            <v>4.7</v>
          </cell>
          <cell r="AE386">
            <v>5.8</v>
          </cell>
          <cell r="AF386">
            <v>5.8</v>
          </cell>
          <cell r="AG386">
            <v>5.6</v>
          </cell>
          <cell r="AH386">
            <v>5.8</v>
          </cell>
          <cell r="AI386">
            <v>5.7</v>
          </cell>
          <cell r="AJ386">
            <v>6.5</v>
          </cell>
          <cell r="AK386">
            <v>51</v>
          </cell>
          <cell r="AL386">
            <v>0</v>
          </cell>
          <cell r="AM386">
            <v>5.2</v>
          </cell>
          <cell r="AN386">
            <v>7.2</v>
          </cell>
          <cell r="AO386">
            <v>8.3000000000000007</v>
          </cell>
          <cell r="AU386">
            <v>8</v>
          </cell>
          <cell r="BA386">
            <v>6.2</v>
          </cell>
          <cell r="BB386">
            <v>5</v>
          </cell>
          <cell r="BC386">
            <v>0</v>
          </cell>
          <cell r="BD386">
            <v>6.1</v>
          </cell>
          <cell r="BE386">
            <v>6.2</v>
          </cell>
          <cell r="BF386">
            <v>5.2</v>
          </cell>
          <cell r="BG386">
            <v>4.5</v>
          </cell>
          <cell r="BH386">
            <v>6.7</v>
          </cell>
          <cell r="BI386">
            <v>4.4000000000000004</v>
          </cell>
          <cell r="BJ386">
            <v>8.6999999999999993</v>
          </cell>
          <cell r="BK386">
            <v>4.0999999999999996</v>
          </cell>
          <cell r="BL386">
            <v>7.3</v>
          </cell>
          <cell r="BM386">
            <v>4.4000000000000004</v>
          </cell>
          <cell r="BN386">
            <v>4.2</v>
          </cell>
          <cell r="BO386">
            <v>5.6</v>
          </cell>
          <cell r="BP386">
            <v>7.5</v>
          </cell>
          <cell r="BQ386">
            <v>5.5</v>
          </cell>
          <cell r="BR386">
            <v>7.1</v>
          </cell>
          <cell r="BS386">
            <v>4.9000000000000004</v>
          </cell>
          <cell r="BT386">
            <v>5.4</v>
          </cell>
          <cell r="BV386">
            <v>6.1</v>
          </cell>
          <cell r="BX386">
            <v>5.7</v>
          </cell>
          <cell r="BZ386">
            <v>5.7</v>
          </cell>
          <cell r="CA386">
            <v>5.0999999999999996</v>
          </cell>
          <cell r="CB386">
            <v>8.6</v>
          </cell>
          <cell r="CC386">
            <v>57</v>
          </cell>
          <cell r="CD386">
            <v>0</v>
          </cell>
          <cell r="CE386">
            <v>6.7</v>
          </cell>
          <cell r="CF386">
            <v>5.4</v>
          </cell>
          <cell r="CG386">
            <v>6.5</v>
          </cell>
          <cell r="CH386">
            <v>6</v>
          </cell>
          <cell r="CI386">
            <v>5.8</v>
          </cell>
          <cell r="CJ386">
            <v>8.1</v>
          </cell>
          <cell r="CL386">
            <v>4.3</v>
          </cell>
          <cell r="CM386">
            <v>5.4</v>
          </cell>
          <cell r="CN386">
            <v>6.8</v>
          </cell>
          <cell r="CO386">
            <v>8.8000000000000007</v>
          </cell>
          <cell r="CP386">
            <v>8</v>
          </cell>
          <cell r="CQ386">
            <v>28</v>
          </cell>
          <cell r="CR386">
            <v>0</v>
          </cell>
          <cell r="CS386">
            <v>8.4</v>
          </cell>
          <cell r="CY386">
            <v>5</v>
          </cell>
          <cell r="CZ386">
            <v>0</v>
          </cell>
          <cell r="DA386">
            <v>146</v>
          </cell>
          <cell r="DB386">
            <v>0</v>
          </cell>
          <cell r="DC386">
            <v>146</v>
          </cell>
          <cell r="DD386">
            <v>146</v>
          </cell>
          <cell r="DE386">
            <v>6.37</v>
          </cell>
          <cell r="DF386">
            <v>2.4500000000000002</v>
          </cell>
        </row>
        <row r="387">
          <cell r="A387">
            <v>2320715237</v>
          </cell>
          <cell r="B387" t="str">
            <v>Huỳnh</v>
          </cell>
          <cell r="C387" t="str">
            <v>Thụy Bảo</v>
          </cell>
          <cell r="D387" t="str">
            <v>Trâm</v>
          </cell>
          <cell r="E387">
            <v>36362</v>
          </cell>
          <cell r="F387" t="str">
            <v>Nữ</v>
          </cell>
          <cell r="G387" t="str">
            <v>Đã Học Xong</v>
          </cell>
          <cell r="H387">
            <v>7.8</v>
          </cell>
          <cell r="I387">
            <v>7</v>
          </cell>
          <cell r="J387">
            <v>5.7</v>
          </cell>
          <cell r="K387">
            <v>7.8</v>
          </cell>
          <cell r="L387">
            <v>4.5</v>
          </cell>
          <cell r="M387">
            <v>6.8</v>
          </cell>
          <cell r="N387">
            <v>5.6</v>
          </cell>
          <cell r="P387">
            <v>7.7</v>
          </cell>
          <cell r="U387">
            <v>7.4</v>
          </cell>
          <cell r="V387">
            <v>8</v>
          </cell>
          <cell r="W387">
            <v>8.4</v>
          </cell>
          <cell r="X387">
            <v>9</v>
          </cell>
          <cell r="Y387">
            <v>6.8</v>
          </cell>
          <cell r="Z387">
            <v>6.4</v>
          </cell>
          <cell r="AA387">
            <v>7.9</v>
          </cell>
          <cell r="AB387">
            <v>8.4</v>
          </cell>
          <cell r="AC387">
            <v>6.5</v>
          </cell>
          <cell r="AD387">
            <v>5.7</v>
          </cell>
          <cell r="AE387">
            <v>5.6</v>
          </cell>
          <cell r="AF387">
            <v>8.6999999999999993</v>
          </cell>
          <cell r="AG387">
            <v>6.2</v>
          </cell>
          <cell r="AH387">
            <v>6.8</v>
          </cell>
          <cell r="AI387">
            <v>6.3</v>
          </cell>
          <cell r="AJ387">
            <v>8.5</v>
          </cell>
          <cell r="AK387">
            <v>51</v>
          </cell>
          <cell r="AL387">
            <v>0</v>
          </cell>
          <cell r="AM387">
            <v>6.5</v>
          </cell>
          <cell r="AN387">
            <v>5.9</v>
          </cell>
          <cell r="AO387">
            <v>6.4</v>
          </cell>
          <cell r="AU387">
            <v>8</v>
          </cell>
          <cell r="BA387">
            <v>5.2</v>
          </cell>
          <cell r="BB387">
            <v>5</v>
          </cell>
          <cell r="BC387">
            <v>0</v>
          </cell>
          <cell r="BD387">
            <v>5.5</v>
          </cell>
          <cell r="BE387">
            <v>6.8</v>
          </cell>
          <cell r="BF387">
            <v>6.3</v>
          </cell>
          <cell r="BG387">
            <v>4.7</v>
          </cell>
          <cell r="BH387">
            <v>7.2</v>
          </cell>
          <cell r="BI387">
            <v>6.1</v>
          </cell>
          <cell r="BJ387">
            <v>8.5</v>
          </cell>
          <cell r="BK387">
            <v>5</v>
          </cell>
          <cell r="BL387">
            <v>6.8</v>
          </cell>
          <cell r="BM387">
            <v>5</v>
          </cell>
          <cell r="BN387">
            <v>4.4000000000000004</v>
          </cell>
          <cell r="BO387">
            <v>5.4</v>
          </cell>
          <cell r="BP387">
            <v>8.4</v>
          </cell>
          <cell r="BQ387">
            <v>4.8</v>
          </cell>
          <cell r="BR387">
            <v>5.3</v>
          </cell>
          <cell r="BS387">
            <v>6.9</v>
          </cell>
          <cell r="BT387">
            <v>7.5</v>
          </cell>
          <cell r="BV387">
            <v>7.8</v>
          </cell>
          <cell r="BX387">
            <v>8.6</v>
          </cell>
          <cell r="BZ387">
            <v>7.7</v>
          </cell>
          <cell r="CA387">
            <v>8.6</v>
          </cell>
          <cell r="CB387">
            <v>8.6</v>
          </cell>
          <cell r="CC387">
            <v>57</v>
          </cell>
          <cell r="CD387">
            <v>0</v>
          </cell>
          <cell r="CE387">
            <v>7.1</v>
          </cell>
          <cell r="CF387">
            <v>6.1</v>
          </cell>
          <cell r="CG387">
            <v>7.4</v>
          </cell>
          <cell r="CH387">
            <v>7</v>
          </cell>
          <cell r="CI387">
            <v>8.1999999999999993</v>
          </cell>
          <cell r="CJ387">
            <v>9.5</v>
          </cell>
          <cell r="CL387">
            <v>7.2</v>
          </cell>
          <cell r="CM387">
            <v>4.7</v>
          </cell>
          <cell r="CN387">
            <v>7</v>
          </cell>
          <cell r="CO387">
            <v>8.1999999999999993</v>
          </cell>
          <cell r="CP387">
            <v>7.5</v>
          </cell>
          <cell r="CQ387">
            <v>28</v>
          </cell>
          <cell r="CR387">
            <v>0</v>
          </cell>
          <cell r="CS387">
            <v>9.1</v>
          </cell>
          <cell r="CY387">
            <v>5</v>
          </cell>
          <cell r="CZ387">
            <v>0</v>
          </cell>
          <cell r="DA387">
            <v>146</v>
          </cell>
          <cell r="DB387">
            <v>0</v>
          </cell>
          <cell r="DC387">
            <v>146</v>
          </cell>
          <cell r="DD387">
            <v>146</v>
          </cell>
          <cell r="DE387">
            <v>6.91</v>
          </cell>
          <cell r="DF387">
            <v>2.8</v>
          </cell>
        </row>
        <row r="388">
          <cell r="A388">
            <v>2320715425</v>
          </cell>
          <cell r="B388" t="str">
            <v>Đặng</v>
          </cell>
          <cell r="C388" t="str">
            <v>Thị Ngọc</v>
          </cell>
          <cell r="D388" t="str">
            <v>Trâm</v>
          </cell>
          <cell r="E388">
            <v>36350</v>
          </cell>
          <cell r="F388" t="str">
            <v>Nữ</v>
          </cell>
          <cell r="G388" t="str">
            <v>Đã Học Xong</v>
          </cell>
          <cell r="H388">
            <v>6.3</v>
          </cell>
          <cell r="I388">
            <v>7</v>
          </cell>
          <cell r="J388">
            <v>6</v>
          </cell>
          <cell r="K388">
            <v>4.7</v>
          </cell>
          <cell r="L388">
            <v>7.1</v>
          </cell>
          <cell r="M388">
            <v>5.2</v>
          </cell>
          <cell r="N388">
            <v>6.2</v>
          </cell>
          <cell r="P388">
            <v>6.9</v>
          </cell>
          <cell r="U388">
            <v>4.7</v>
          </cell>
          <cell r="V388">
            <v>8.6999999999999993</v>
          </cell>
          <cell r="W388">
            <v>7.9</v>
          </cell>
          <cell r="X388">
            <v>5</v>
          </cell>
          <cell r="Y388">
            <v>7.1</v>
          </cell>
          <cell r="Z388">
            <v>5.0999999999999996</v>
          </cell>
          <cell r="AA388">
            <v>5.6</v>
          </cell>
          <cell r="AB388">
            <v>5.9</v>
          </cell>
          <cell r="AC388">
            <v>4.2</v>
          </cell>
          <cell r="AD388">
            <v>4.7</v>
          </cell>
          <cell r="AE388">
            <v>5.6</v>
          </cell>
          <cell r="AF388">
            <v>5.9</v>
          </cell>
          <cell r="AG388">
            <v>6.1</v>
          </cell>
          <cell r="AH388">
            <v>6.4</v>
          </cell>
          <cell r="AI388">
            <v>4.4000000000000004</v>
          </cell>
          <cell r="AJ388">
            <v>4.0999999999999996</v>
          </cell>
          <cell r="AK388">
            <v>51</v>
          </cell>
          <cell r="AL388">
            <v>0</v>
          </cell>
          <cell r="AM388">
            <v>5.6</v>
          </cell>
          <cell r="AN388">
            <v>5.7</v>
          </cell>
          <cell r="AO388">
            <v>6.9</v>
          </cell>
          <cell r="AU388">
            <v>4.7</v>
          </cell>
          <cell r="BA388">
            <v>7.4</v>
          </cell>
          <cell r="BB388">
            <v>5</v>
          </cell>
          <cell r="BC388">
            <v>0</v>
          </cell>
          <cell r="BD388">
            <v>5</v>
          </cell>
          <cell r="BE388">
            <v>4.0999999999999996</v>
          </cell>
          <cell r="BF388">
            <v>4.9000000000000004</v>
          </cell>
          <cell r="BG388">
            <v>4</v>
          </cell>
          <cell r="BH388">
            <v>5.4</v>
          </cell>
          <cell r="BI388">
            <v>4.5999999999999996</v>
          </cell>
          <cell r="BJ388">
            <v>6</v>
          </cell>
          <cell r="BK388">
            <v>4.5999999999999996</v>
          </cell>
          <cell r="BL388">
            <v>6.1</v>
          </cell>
          <cell r="BM388">
            <v>5.8</v>
          </cell>
          <cell r="BN388">
            <v>4.7</v>
          </cell>
          <cell r="BO388">
            <v>5.2</v>
          </cell>
          <cell r="BP388">
            <v>5.2</v>
          </cell>
          <cell r="BQ388">
            <v>6.3</v>
          </cell>
          <cell r="BR388">
            <v>5.9</v>
          </cell>
          <cell r="BS388">
            <v>4.4000000000000004</v>
          </cell>
          <cell r="BT388">
            <v>5.0999999999999996</v>
          </cell>
          <cell r="BV388">
            <v>6.6</v>
          </cell>
          <cell r="BX388">
            <v>5.8</v>
          </cell>
          <cell r="BZ388">
            <v>8.3000000000000007</v>
          </cell>
          <cell r="CA388">
            <v>5.2</v>
          </cell>
          <cell r="CB388">
            <v>5.6</v>
          </cell>
          <cell r="CC388">
            <v>57</v>
          </cell>
          <cell r="CD388">
            <v>0</v>
          </cell>
          <cell r="CE388">
            <v>4</v>
          </cell>
          <cell r="CF388">
            <v>5.6</v>
          </cell>
          <cell r="CG388">
            <v>5.8</v>
          </cell>
          <cell r="CH388">
            <v>5.5</v>
          </cell>
          <cell r="CI388">
            <v>4.2</v>
          </cell>
          <cell r="CJ388">
            <v>7.7</v>
          </cell>
          <cell r="CL388">
            <v>5.6</v>
          </cell>
          <cell r="CM388">
            <v>5</v>
          </cell>
          <cell r="CN388">
            <v>6.2</v>
          </cell>
          <cell r="CO388">
            <v>7.9</v>
          </cell>
          <cell r="CP388">
            <v>5.9</v>
          </cell>
          <cell r="CQ388">
            <v>28</v>
          </cell>
          <cell r="CR388">
            <v>0</v>
          </cell>
          <cell r="CS388">
            <v>8.1</v>
          </cell>
          <cell r="CY388">
            <v>5</v>
          </cell>
          <cell r="CZ388">
            <v>0</v>
          </cell>
          <cell r="DA388">
            <v>146</v>
          </cell>
          <cell r="DB388">
            <v>0</v>
          </cell>
          <cell r="DC388">
            <v>146</v>
          </cell>
          <cell r="DD388">
            <v>146</v>
          </cell>
          <cell r="DE388">
            <v>5.7</v>
          </cell>
          <cell r="DF388">
            <v>2.04</v>
          </cell>
        </row>
        <row r="389">
          <cell r="A389">
            <v>2320717146</v>
          </cell>
          <cell r="B389" t="str">
            <v>Trịnh</v>
          </cell>
          <cell r="C389" t="str">
            <v>Nữ Ngọc</v>
          </cell>
          <cell r="D389" t="str">
            <v>Trâm</v>
          </cell>
          <cell r="E389">
            <v>36233</v>
          </cell>
          <cell r="F389" t="str">
            <v>Nữ</v>
          </cell>
          <cell r="G389" t="str">
            <v>Đã Học Xong</v>
          </cell>
          <cell r="H389">
            <v>8.1</v>
          </cell>
          <cell r="I389">
            <v>8.1</v>
          </cell>
          <cell r="J389">
            <v>7.7</v>
          </cell>
          <cell r="K389">
            <v>6.6</v>
          </cell>
          <cell r="L389">
            <v>7.4</v>
          </cell>
          <cell r="M389">
            <v>6.9</v>
          </cell>
          <cell r="N389">
            <v>5.7</v>
          </cell>
          <cell r="O389">
            <v>7.7</v>
          </cell>
          <cell r="U389">
            <v>6.6</v>
          </cell>
          <cell r="V389">
            <v>8</v>
          </cell>
          <cell r="W389">
            <v>9.3000000000000007</v>
          </cell>
          <cell r="X389">
            <v>8.1</v>
          </cell>
          <cell r="Y389">
            <v>7.2</v>
          </cell>
          <cell r="Z389">
            <v>5.7</v>
          </cell>
          <cell r="AA389">
            <v>6.1</v>
          </cell>
          <cell r="AB389">
            <v>7</v>
          </cell>
          <cell r="AC389">
            <v>4.3</v>
          </cell>
          <cell r="AD389">
            <v>5.3</v>
          </cell>
          <cell r="AE389">
            <v>5.5</v>
          </cell>
          <cell r="AF389">
            <v>7.4</v>
          </cell>
          <cell r="AG389">
            <v>5.5</v>
          </cell>
          <cell r="AH389">
            <v>5</v>
          </cell>
          <cell r="AI389">
            <v>5.2</v>
          </cell>
          <cell r="AJ389">
            <v>5.5</v>
          </cell>
          <cell r="AK389">
            <v>51</v>
          </cell>
          <cell r="AL389">
            <v>0</v>
          </cell>
          <cell r="AM389">
            <v>4.8</v>
          </cell>
          <cell r="AN389">
            <v>5.5</v>
          </cell>
          <cell r="AS389">
            <v>6.4</v>
          </cell>
          <cell r="AU389">
            <v>5.3</v>
          </cell>
          <cell r="BA389">
            <v>5.5</v>
          </cell>
          <cell r="BB389">
            <v>5</v>
          </cell>
          <cell r="BC389">
            <v>0</v>
          </cell>
          <cell r="BD389">
            <v>8.5</v>
          </cell>
          <cell r="BE389">
            <v>4.4000000000000004</v>
          </cell>
          <cell r="BF389">
            <v>6.9</v>
          </cell>
          <cell r="BG389">
            <v>5.4</v>
          </cell>
          <cell r="BH389">
            <v>6.3</v>
          </cell>
          <cell r="BI389">
            <v>5.0999999999999996</v>
          </cell>
          <cell r="BJ389">
            <v>8.6999999999999993</v>
          </cell>
          <cell r="BK389">
            <v>6.7</v>
          </cell>
          <cell r="BL389">
            <v>6.4</v>
          </cell>
          <cell r="BM389">
            <v>6.8</v>
          </cell>
          <cell r="BN389">
            <v>8</v>
          </cell>
          <cell r="BO389">
            <v>8.1999999999999993</v>
          </cell>
          <cell r="BP389">
            <v>8</v>
          </cell>
          <cell r="BQ389">
            <v>6.6</v>
          </cell>
          <cell r="BR389">
            <v>8.4</v>
          </cell>
          <cell r="BS389">
            <v>7.3</v>
          </cell>
          <cell r="BT389">
            <v>7.6</v>
          </cell>
          <cell r="BV389">
            <v>7.5</v>
          </cell>
          <cell r="BX389">
            <v>8.1999999999999993</v>
          </cell>
          <cell r="BZ389">
            <v>8</v>
          </cell>
          <cell r="CA389">
            <v>7.5</v>
          </cell>
          <cell r="CB389">
            <v>6.7</v>
          </cell>
          <cell r="CC389">
            <v>57</v>
          </cell>
          <cell r="CD389">
            <v>0</v>
          </cell>
          <cell r="CE389">
            <v>5.5</v>
          </cell>
          <cell r="CF389">
            <v>7.4</v>
          </cell>
          <cell r="CG389">
            <v>8.4</v>
          </cell>
          <cell r="CH389">
            <v>6.3</v>
          </cell>
          <cell r="CI389">
            <v>6.2</v>
          </cell>
          <cell r="CJ389">
            <v>9.1</v>
          </cell>
          <cell r="CL389">
            <v>7.1</v>
          </cell>
          <cell r="CM389">
            <v>6</v>
          </cell>
          <cell r="CN389">
            <v>7.7</v>
          </cell>
          <cell r="CO389">
            <v>9.1</v>
          </cell>
          <cell r="CP389">
            <v>7.9</v>
          </cell>
          <cell r="CQ389">
            <v>28</v>
          </cell>
          <cell r="CR389">
            <v>0</v>
          </cell>
          <cell r="CS389">
            <v>8.9</v>
          </cell>
          <cell r="CY389">
            <v>5</v>
          </cell>
          <cell r="CZ389">
            <v>0</v>
          </cell>
          <cell r="DA389">
            <v>146</v>
          </cell>
          <cell r="DB389">
            <v>0</v>
          </cell>
          <cell r="DC389">
            <v>146</v>
          </cell>
          <cell r="DD389">
            <v>146</v>
          </cell>
          <cell r="DE389">
            <v>7.03</v>
          </cell>
          <cell r="DF389">
            <v>2.87</v>
          </cell>
        </row>
        <row r="390">
          <cell r="A390">
            <v>2320711308</v>
          </cell>
          <cell r="B390" t="str">
            <v>Lê</v>
          </cell>
          <cell r="C390" t="str">
            <v>Thị Huyền</v>
          </cell>
          <cell r="D390" t="str">
            <v>Trân</v>
          </cell>
          <cell r="E390">
            <v>36161</v>
          </cell>
          <cell r="F390" t="str">
            <v>Nữ</v>
          </cell>
          <cell r="G390" t="str">
            <v>Đã Học Xong</v>
          </cell>
          <cell r="H390">
            <v>8.1999999999999993</v>
          </cell>
          <cell r="I390">
            <v>8.3000000000000007</v>
          </cell>
          <cell r="J390">
            <v>6.1</v>
          </cell>
          <cell r="K390">
            <v>7.6</v>
          </cell>
          <cell r="L390">
            <v>8.6999999999999993</v>
          </cell>
          <cell r="M390">
            <v>6.6</v>
          </cell>
          <cell r="N390">
            <v>5.0999999999999996</v>
          </cell>
          <cell r="O390">
            <v>7.2</v>
          </cell>
          <cell r="U390">
            <v>7.2</v>
          </cell>
          <cell r="V390">
            <v>5.7</v>
          </cell>
          <cell r="W390">
            <v>5.0999999999999996</v>
          </cell>
          <cell r="X390">
            <v>9.1999999999999993</v>
          </cell>
          <cell r="Y390">
            <v>7.6</v>
          </cell>
          <cell r="Z390">
            <v>6.6</v>
          </cell>
          <cell r="AA390">
            <v>7.3</v>
          </cell>
          <cell r="AB390">
            <v>7</v>
          </cell>
          <cell r="AC390">
            <v>5.4</v>
          </cell>
          <cell r="AD390">
            <v>7</v>
          </cell>
          <cell r="AE390">
            <v>5.8</v>
          </cell>
          <cell r="AF390">
            <v>6.5</v>
          </cell>
          <cell r="AG390">
            <v>6.3</v>
          </cell>
          <cell r="AH390">
            <v>6.8</v>
          </cell>
          <cell r="AI390">
            <v>7.7</v>
          </cell>
          <cell r="AJ390">
            <v>4.5</v>
          </cell>
          <cell r="AK390">
            <v>51</v>
          </cell>
          <cell r="AL390">
            <v>0</v>
          </cell>
          <cell r="AM390">
            <v>5.6</v>
          </cell>
          <cell r="AN390">
            <v>6.2</v>
          </cell>
          <cell r="AO390">
            <v>6.3</v>
          </cell>
          <cell r="AQ390">
            <v>0</v>
          </cell>
          <cell r="AV390">
            <v>8.5</v>
          </cell>
          <cell r="BA390">
            <v>7.9</v>
          </cell>
          <cell r="BB390">
            <v>5</v>
          </cell>
          <cell r="BC390">
            <v>0</v>
          </cell>
          <cell r="BD390">
            <v>4.0999999999999996</v>
          </cell>
          <cell r="BE390">
            <v>7.6</v>
          </cell>
          <cell r="BF390">
            <v>6.6</v>
          </cell>
          <cell r="BG390">
            <v>4.3</v>
          </cell>
          <cell r="BH390">
            <v>6.9</v>
          </cell>
          <cell r="BI390">
            <v>5.6</v>
          </cell>
          <cell r="BJ390">
            <v>7.8</v>
          </cell>
          <cell r="BK390">
            <v>5.5</v>
          </cell>
          <cell r="BL390">
            <v>6</v>
          </cell>
          <cell r="BM390">
            <v>6.5</v>
          </cell>
          <cell r="BN390">
            <v>6.2</v>
          </cell>
          <cell r="BO390">
            <v>7.1</v>
          </cell>
          <cell r="BP390">
            <v>6.8</v>
          </cell>
          <cell r="BQ390">
            <v>7.4</v>
          </cell>
          <cell r="BR390">
            <v>7.5</v>
          </cell>
          <cell r="BS390">
            <v>5.6</v>
          </cell>
          <cell r="BT390">
            <v>4.9000000000000004</v>
          </cell>
          <cell r="BV390">
            <v>6.5</v>
          </cell>
          <cell r="BX390">
            <v>7.4</v>
          </cell>
          <cell r="BZ390">
            <v>6.8</v>
          </cell>
          <cell r="CA390">
            <v>6.2</v>
          </cell>
          <cell r="CB390">
            <v>7.1</v>
          </cell>
          <cell r="CC390">
            <v>57</v>
          </cell>
          <cell r="CD390">
            <v>0</v>
          </cell>
          <cell r="CE390">
            <v>6.9</v>
          </cell>
          <cell r="CF390">
            <v>6.5</v>
          </cell>
          <cell r="CG390">
            <v>6.9</v>
          </cell>
          <cell r="CH390">
            <v>6.2</v>
          </cell>
          <cell r="CI390">
            <v>6.7</v>
          </cell>
          <cell r="CJ390">
            <v>7.7</v>
          </cell>
          <cell r="CL390">
            <v>4.9000000000000004</v>
          </cell>
          <cell r="CM390">
            <v>5.8</v>
          </cell>
          <cell r="CN390">
            <v>6.6</v>
          </cell>
          <cell r="CO390">
            <v>8.8000000000000007</v>
          </cell>
          <cell r="CP390">
            <v>8.1999999999999993</v>
          </cell>
          <cell r="CQ390">
            <v>28</v>
          </cell>
          <cell r="CR390">
            <v>0</v>
          </cell>
          <cell r="CS390">
            <v>9.1999999999999993</v>
          </cell>
          <cell r="CY390">
            <v>5</v>
          </cell>
          <cell r="CZ390">
            <v>0</v>
          </cell>
          <cell r="DA390">
            <v>146</v>
          </cell>
          <cell r="DB390">
            <v>0</v>
          </cell>
          <cell r="DC390">
            <v>146</v>
          </cell>
          <cell r="DD390">
            <v>146</v>
          </cell>
          <cell r="DE390">
            <v>6.71</v>
          </cell>
          <cell r="DF390">
            <v>2.68</v>
          </cell>
        </row>
        <row r="391">
          <cell r="A391">
            <v>2320712504</v>
          </cell>
          <cell r="B391" t="str">
            <v>Nguyễn</v>
          </cell>
          <cell r="C391" t="str">
            <v>Lê Huyền</v>
          </cell>
          <cell r="D391" t="str">
            <v>Trân</v>
          </cell>
          <cell r="E391">
            <v>35890</v>
          </cell>
          <cell r="F391" t="str">
            <v>Nữ</v>
          </cell>
          <cell r="G391" t="str">
            <v>Đã Học Xong</v>
          </cell>
          <cell r="H391">
            <v>8.3000000000000007</v>
          </cell>
          <cell r="I391">
            <v>7.1</v>
          </cell>
          <cell r="J391">
            <v>6.6</v>
          </cell>
          <cell r="K391">
            <v>5.5</v>
          </cell>
          <cell r="L391">
            <v>9</v>
          </cell>
          <cell r="M391">
            <v>5.9</v>
          </cell>
          <cell r="N391">
            <v>7</v>
          </cell>
          <cell r="O391">
            <v>9.4</v>
          </cell>
          <cell r="U391">
            <v>9.3000000000000007</v>
          </cell>
          <cell r="V391">
            <v>6.9</v>
          </cell>
          <cell r="W391">
            <v>9.1999999999999993</v>
          </cell>
          <cell r="X391">
            <v>9.9</v>
          </cell>
          <cell r="Y391">
            <v>7.8</v>
          </cell>
          <cell r="Z391">
            <v>7</v>
          </cell>
          <cell r="AA391">
            <v>5.3</v>
          </cell>
          <cell r="AB391">
            <v>8.4</v>
          </cell>
          <cell r="AC391">
            <v>7.1</v>
          </cell>
          <cell r="AD391">
            <v>7.7</v>
          </cell>
          <cell r="AE391">
            <v>7.3</v>
          </cell>
          <cell r="AF391">
            <v>7.1</v>
          </cell>
          <cell r="AG391">
            <v>6.2</v>
          </cell>
          <cell r="AH391">
            <v>7.8</v>
          </cell>
          <cell r="AI391">
            <v>5.9</v>
          </cell>
          <cell r="AJ391">
            <v>6.8</v>
          </cell>
          <cell r="AK391">
            <v>51</v>
          </cell>
          <cell r="AL391">
            <v>0</v>
          </cell>
          <cell r="AM391">
            <v>7</v>
          </cell>
          <cell r="AN391">
            <v>5.6</v>
          </cell>
          <cell r="AO391">
            <v>7.5</v>
          </cell>
          <cell r="AU391">
            <v>7.1</v>
          </cell>
          <cell r="BA391">
            <v>8.6999999999999993</v>
          </cell>
          <cell r="BB391">
            <v>5</v>
          </cell>
          <cell r="BC391">
            <v>0</v>
          </cell>
          <cell r="BD391">
            <v>6.5</v>
          </cell>
          <cell r="BE391">
            <v>6</v>
          </cell>
          <cell r="BF391">
            <v>5.7</v>
          </cell>
          <cell r="BG391">
            <v>7</v>
          </cell>
          <cell r="BH391">
            <v>6.3</v>
          </cell>
          <cell r="BI391">
            <v>6.5</v>
          </cell>
          <cell r="BJ391">
            <v>9</v>
          </cell>
          <cell r="BK391">
            <v>6</v>
          </cell>
          <cell r="BL391">
            <v>7.5</v>
          </cell>
          <cell r="BM391">
            <v>4.2</v>
          </cell>
          <cell r="BN391">
            <v>7.5</v>
          </cell>
          <cell r="BO391">
            <v>5.6</v>
          </cell>
          <cell r="BP391">
            <v>7.2</v>
          </cell>
          <cell r="BQ391">
            <v>7.4</v>
          </cell>
          <cell r="BR391">
            <v>8.4</v>
          </cell>
          <cell r="BS391">
            <v>5.8</v>
          </cell>
          <cell r="BT391">
            <v>5.3</v>
          </cell>
          <cell r="BV391">
            <v>8.6999999999999993</v>
          </cell>
          <cell r="BX391">
            <v>7.5</v>
          </cell>
          <cell r="BZ391">
            <v>6.2</v>
          </cell>
          <cell r="CA391">
            <v>7</v>
          </cell>
          <cell r="CB391">
            <v>7.7</v>
          </cell>
          <cell r="CC391">
            <v>57</v>
          </cell>
          <cell r="CD391">
            <v>0</v>
          </cell>
          <cell r="CE391">
            <v>7</v>
          </cell>
          <cell r="CF391">
            <v>7.1</v>
          </cell>
          <cell r="CG391">
            <v>7.4</v>
          </cell>
          <cell r="CH391">
            <v>7.1</v>
          </cell>
          <cell r="CI391">
            <v>8</v>
          </cell>
          <cell r="CJ391">
            <v>8.5</v>
          </cell>
          <cell r="CL391">
            <v>8.1</v>
          </cell>
          <cell r="CM391">
            <v>5.3</v>
          </cell>
          <cell r="CN391">
            <v>6.9</v>
          </cell>
          <cell r="CO391">
            <v>7.5</v>
          </cell>
          <cell r="CP391">
            <v>7.4</v>
          </cell>
          <cell r="CQ391">
            <v>28</v>
          </cell>
          <cell r="CR391">
            <v>0</v>
          </cell>
          <cell r="CS391">
            <v>8.64</v>
          </cell>
          <cell r="CY391">
            <v>5</v>
          </cell>
          <cell r="CZ391">
            <v>0</v>
          </cell>
          <cell r="DA391">
            <v>146</v>
          </cell>
          <cell r="DB391">
            <v>0</v>
          </cell>
          <cell r="DC391">
            <v>146</v>
          </cell>
          <cell r="DD391">
            <v>146</v>
          </cell>
          <cell r="DE391">
            <v>7.09</v>
          </cell>
          <cell r="DF391">
            <v>2.91</v>
          </cell>
        </row>
        <row r="392">
          <cell r="A392">
            <v>23207111521</v>
          </cell>
          <cell r="B392" t="str">
            <v>Nguyễn</v>
          </cell>
          <cell r="C392" t="str">
            <v>Tô Hoàng</v>
          </cell>
          <cell r="D392" t="str">
            <v>Trang</v>
          </cell>
          <cell r="E392">
            <v>36450</v>
          </cell>
          <cell r="F392" t="str">
            <v>Nữ</v>
          </cell>
          <cell r="G392" t="str">
            <v>Đã Học Xong</v>
          </cell>
          <cell r="H392">
            <v>9.9</v>
          </cell>
          <cell r="I392">
            <v>8.5</v>
          </cell>
          <cell r="J392">
            <v>7.6</v>
          </cell>
          <cell r="K392">
            <v>5</v>
          </cell>
          <cell r="L392">
            <v>7.2</v>
          </cell>
          <cell r="M392">
            <v>6.4</v>
          </cell>
          <cell r="N392">
            <v>6.2</v>
          </cell>
          <cell r="O392">
            <v>9.3000000000000007</v>
          </cell>
          <cell r="S392">
            <v>5.6</v>
          </cell>
          <cell r="U392">
            <v>7.9</v>
          </cell>
          <cell r="W392">
            <v>9.3000000000000007</v>
          </cell>
          <cell r="X392">
            <v>6.7</v>
          </cell>
          <cell r="Y392">
            <v>7.9</v>
          </cell>
          <cell r="Z392">
            <v>8.1</v>
          </cell>
          <cell r="AA392">
            <v>7.9</v>
          </cell>
          <cell r="AB392">
            <v>7.8</v>
          </cell>
          <cell r="AC392">
            <v>4.9000000000000004</v>
          </cell>
          <cell r="AD392">
            <v>7.5</v>
          </cell>
          <cell r="AE392">
            <v>4.5999999999999996</v>
          </cell>
          <cell r="AF392">
            <v>8</v>
          </cell>
          <cell r="AG392">
            <v>6.1</v>
          </cell>
          <cell r="AH392">
            <v>6.1</v>
          </cell>
          <cell r="AI392">
            <v>5.0999999999999996</v>
          </cell>
          <cell r="AJ392">
            <v>7.4</v>
          </cell>
          <cell r="AK392">
            <v>51</v>
          </cell>
          <cell r="AL392">
            <v>0</v>
          </cell>
          <cell r="AM392">
            <v>7.9</v>
          </cell>
          <cell r="AN392">
            <v>8.6999999999999993</v>
          </cell>
          <cell r="AO392">
            <v>8.1</v>
          </cell>
          <cell r="AZ392">
            <v>6.8</v>
          </cell>
          <cell r="BA392">
            <v>6.5</v>
          </cell>
          <cell r="BB392">
            <v>5</v>
          </cell>
          <cell r="BC392">
            <v>0</v>
          </cell>
          <cell r="BD392">
            <v>8.1</v>
          </cell>
          <cell r="BE392">
            <v>7.4</v>
          </cell>
          <cell r="BF392">
            <v>5.7</v>
          </cell>
          <cell r="BG392">
            <v>4.4000000000000004</v>
          </cell>
          <cell r="BH392">
            <v>6.1</v>
          </cell>
          <cell r="BI392">
            <v>6.3</v>
          </cell>
          <cell r="BJ392">
            <v>6.8</v>
          </cell>
          <cell r="BK392">
            <v>4</v>
          </cell>
          <cell r="BL392">
            <v>7</v>
          </cell>
          <cell r="BM392">
            <v>4.5</v>
          </cell>
          <cell r="BN392">
            <v>5.9</v>
          </cell>
          <cell r="BO392">
            <v>7.7</v>
          </cell>
          <cell r="BP392">
            <v>7.3</v>
          </cell>
          <cell r="BQ392">
            <v>8.6</v>
          </cell>
          <cell r="BR392">
            <v>5.7</v>
          </cell>
          <cell r="BS392">
            <v>6.4</v>
          </cell>
          <cell r="BT392">
            <v>7.3</v>
          </cell>
          <cell r="BV392">
            <v>8.1999999999999993</v>
          </cell>
          <cell r="BX392">
            <v>9</v>
          </cell>
          <cell r="BZ392">
            <v>6.1</v>
          </cell>
          <cell r="CA392">
            <v>7.2</v>
          </cell>
          <cell r="CB392">
            <v>8.1</v>
          </cell>
          <cell r="CC392">
            <v>57</v>
          </cell>
          <cell r="CD392">
            <v>0</v>
          </cell>
          <cell r="CE392">
            <v>6.9</v>
          </cell>
          <cell r="CF392">
            <v>7.3</v>
          </cell>
          <cell r="CG392">
            <v>7.9</v>
          </cell>
          <cell r="CH392">
            <v>5.6</v>
          </cell>
          <cell r="CI392">
            <v>7.8</v>
          </cell>
          <cell r="CJ392">
            <v>8.3000000000000007</v>
          </cell>
          <cell r="CL392">
            <v>8.3000000000000007</v>
          </cell>
          <cell r="CM392">
            <v>7.9</v>
          </cell>
          <cell r="CN392">
            <v>8.8000000000000007</v>
          </cell>
          <cell r="CO392">
            <v>8.9</v>
          </cell>
          <cell r="CP392">
            <v>8.1999999999999993</v>
          </cell>
          <cell r="CQ392">
            <v>28</v>
          </cell>
          <cell r="CR392">
            <v>0</v>
          </cell>
          <cell r="CS392">
            <v>9</v>
          </cell>
          <cell r="CY392">
            <v>5</v>
          </cell>
          <cell r="CZ392">
            <v>0</v>
          </cell>
          <cell r="DA392">
            <v>146</v>
          </cell>
          <cell r="DB392">
            <v>0</v>
          </cell>
          <cell r="DC392">
            <v>146</v>
          </cell>
          <cell r="DD392">
            <v>146</v>
          </cell>
          <cell r="DE392">
            <v>7.11</v>
          </cell>
          <cell r="DF392">
            <v>2.9</v>
          </cell>
        </row>
        <row r="393">
          <cell r="A393">
            <v>23207111897</v>
          </cell>
          <cell r="B393" t="str">
            <v>Lý</v>
          </cell>
          <cell r="C393" t="str">
            <v>Thị Minh</v>
          </cell>
          <cell r="D393" t="str">
            <v>Trang</v>
          </cell>
          <cell r="E393">
            <v>36402</v>
          </cell>
          <cell r="F393" t="str">
            <v>Nữ</v>
          </cell>
          <cell r="G393" t="str">
            <v>Đã Học Xong</v>
          </cell>
          <cell r="H393">
            <v>8</v>
          </cell>
          <cell r="I393">
            <v>8.3000000000000007</v>
          </cell>
          <cell r="J393">
            <v>5.8</v>
          </cell>
          <cell r="K393">
            <v>5.3</v>
          </cell>
          <cell r="L393">
            <v>9.8000000000000007</v>
          </cell>
          <cell r="M393">
            <v>5.6</v>
          </cell>
          <cell r="N393">
            <v>5.6</v>
          </cell>
          <cell r="P393">
            <v>6</v>
          </cell>
          <cell r="T393">
            <v>8.8000000000000007</v>
          </cell>
          <cell r="U393">
            <v>5.2</v>
          </cell>
          <cell r="W393">
            <v>4.0999999999999996</v>
          </cell>
          <cell r="X393">
            <v>7.8</v>
          </cell>
          <cell r="Y393">
            <v>7.6</v>
          </cell>
          <cell r="Z393">
            <v>5.3</v>
          </cell>
          <cell r="AA393">
            <v>7</v>
          </cell>
          <cell r="AB393">
            <v>7.2</v>
          </cell>
          <cell r="AC393">
            <v>4.3</v>
          </cell>
          <cell r="AD393">
            <v>7.4</v>
          </cell>
          <cell r="AE393">
            <v>5.0999999999999996</v>
          </cell>
          <cell r="AF393">
            <v>4.0999999999999996</v>
          </cell>
          <cell r="AG393">
            <v>6.7</v>
          </cell>
          <cell r="AH393">
            <v>6</v>
          </cell>
          <cell r="AI393">
            <v>5</v>
          </cell>
          <cell r="AJ393">
            <v>5.0999999999999996</v>
          </cell>
          <cell r="AK393">
            <v>51</v>
          </cell>
          <cell r="AL393">
            <v>0</v>
          </cell>
          <cell r="AM393">
            <v>5.5</v>
          </cell>
          <cell r="AN393">
            <v>6.8</v>
          </cell>
          <cell r="AQ393">
            <v>7.4</v>
          </cell>
          <cell r="AU393">
            <v>7.7</v>
          </cell>
          <cell r="BA393">
            <v>8</v>
          </cell>
          <cell r="BB393">
            <v>5</v>
          </cell>
          <cell r="BC393">
            <v>0</v>
          </cell>
          <cell r="BD393">
            <v>7.4</v>
          </cell>
          <cell r="BE393">
            <v>6.6</v>
          </cell>
          <cell r="BF393">
            <v>5.8</v>
          </cell>
          <cell r="BG393">
            <v>4.0999999999999996</v>
          </cell>
          <cell r="BH393">
            <v>7.1</v>
          </cell>
          <cell r="BI393">
            <v>5.2</v>
          </cell>
          <cell r="BJ393">
            <v>5.3</v>
          </cell>
          <cell r="BK393">
            <v>5.5</v>
          </cell>
          <cell r="BL393">
            <v>6.3</v>
          </cell>
          <cell r="BM393">
            <v>5.0999999999999996</v>
          </cell>
          <cell r="BN393">
            <v>5.5</v>
          </cell>
          <cell r="BO393">
            <v>8</v>
          </cell>
          <cell r="BP393">
            <v>6.7</v>
          </cell>
          <cell r="BQ393">
            <v>5.9</v>
          </cell>
          <cell r="BR393">
            <v>7.8</v>
          </cell>
          <cell r="BS393">
            <v>5.5</v>
          </cell>
          <cell r="BT393">
            <v>7.5</v>
          </cell>
          <cell r="BV393">
            <v>5.8</v>
          </cell>
          <cell r="BX393">
            <v>6.7</v>
          </cell>
          <cell r="BZ393">
            <v>6.8</v>
          </cell>
          <cell r="CA393">
            <v>5.2</v>
          </cell>
          <cell r="CB393">
            <v>8.3000000000000007</v>
          </cell>
          <cell r="CC393">
            <v>57</v>
          </cell>
          <cell r="CD393">
            <v>0</v>
          </cell>
          <cell r="CE393">
            <v>5.6</v>
          </cell>
          <cell r="CF393">
            <v>8.1</v>
          </cell>
          <cell r="CG393">
            <v>7.6</v>
          </cell>
          <cell r="CH393">
            <v>4.3</v>
          </cell>
          <cell r="CI393">
            <v>7.7</v>
          </cell>
          <cell r="CJ393">
            <v>8.1999999999999993</v>
          </cell>
          <cell r="CL393">
            <v>5.5</v>
          </cell>
          <cell r="CM393">
            <v>6.3</v>
          </cell>
          <cell r="CN393">
            <v>8.4</v>
          </cell>
          <cell r="CO393">
            <v>8</v>
          </cell>
          <cell r="CP393">
            <v>6.3</v>
          </cell>
          <cell r="CQ393">
            <v>28</v>
          </cell>
          <cell r="CR393">
            <v>0</v>
          </cell>
          <cell r="CS393">
            <v>8.58</v>
          </cell>
          <cell r="CY393">
            <v>5</v>
          </cell>
          <cell r="CZ393">
            <v>0</v>
          </cell>
          <cell r="DA393">
            <v>146</v>
          </cell>
          <cell r="DB393">
            <v>0</v>
          </cell>
          <cell r="DC393">
            <v>146</v>
          </cell>
          <cell r="DD393">
            <v>146</v>
          </cell>
          <cell r="DE393">
            <v>6.51</v>
          </cell>
          <cell r="DF393">
            <v>2.5299999999999998</v>
          </cell>
        </row>
        <row r="394">
          <cell r="A394">
            <v>2320712306</v>
          </cell>
          <cell r="B394" t="str">
            <v>Phan</v>
          </cell>
          <cell r="C394" t="str">
            <v>Thị Thu</v>
          </cell>
          <cell r="D394" t="str">
            <v>Trang</v>
          </cell>
          <cell r="E394">
            <v>36515</v>
          </cell>
          <cell r="F394" t="str">
            <v>Nữ</v>
          </cell>
          <cell r="G394" t="str">
            <v>Đã Học Xong</v>
          </cell>
          <cell r="H394">
            <v>8.4</v>
          </cell>
          <cell r="I394">
            <v>7.4</v>
          </cell>
          <cell r="J394">
            <v>4.2</v>
          </cell>
          <cell r="K394">
            <v>8.1999999999999993</v>
          </cell>
          <cell r="L394">
            <v>9.5</v>
          </cell>
          <cell r="M394">
            <v>8.6</v>
          </cell>
          <cell r="N394">
            <v>9.5</v>
          </cell>
          <cell r="P394">
            <v>7.1</v>
          </cell>
          <cell r="U394">
            <v>7.5</v>
          </cell>
          <cell r="V394">
            <v>8.6</v>
          </cell>
          <cell r="W394">
            <v>9.4</v>
          </cell>
          <cell r="X394">
            <v>9.3000000000000007</v>
          </cell>
          <cell r="Y394">
            <v>7.9</v>
          </cell>
          <cell r="Z394">
            <v>7</v>
          </cell>
          <cell r="AA394">
            <v>5.8</v>
          </cell>
          <cell r="AB394">
            <v>7.7</v>
          </cell>
          <cell r="AC394">
            <v>6.7</v>
          </cell>
          <cell r="AD394">
            <v>9.1999999999999993</v>
          </cell>
          <cell r="AE394">
            <v>7.1</v>
          </cell>
          <cell r="AF394">
            <v>6.7</v>
          </cell>
          <cell r="AG394">
            <v>5.8</v>
          </cell>
          <cell r="AH394">
            <v>6.7</v>
          </cell>
          <cell r="AI394">
            <v>5.6</v>
          </cell>
          <cell r="AJ394">
            <v>8.3000000000000007</v>
          </cell>
          <cell r="AK394">
            <v>51</v>
          </cell>
          <cell r="AL394">
            <v>0</v>
          </cell>
          <cell r="AM394">
            <v>6.4</v>
          </cell>
          <cell r="AN394">
            <v>4.3</v>
          </cell>
          <cell r="AO394">
            <v>6.2</v>
          </cell>
          <cell r="AU394">
            <v>6.8</v>
          </cell>
          <cell r="BA394">
            <v>4.9000000000000004</v>
          </cell>
          <cell r="BB394">
            <v>5</v>
          </cell>
          <cell r="BC394">
            <v>0</v>
          </cell>
          <cell r="BD394">
            <v>9.6</v>
          </cell>
          <cell r="BE394">
            <v>6.7</v>
          </cell>
          <cell r="BF394">
            <v>7.1</v>
          </cell>
          <cell r="BG394">
            <v>7.7</v>
          </cell>
          <cell r="BH394">
            <v>5</v>
          </cell>
          <cell r="BI394">
            <v>6.6</v>
          </cell>
          <cell r="BJ394">
            <v>8.1</v>
          </cell>
          <cell r="BK394">
            <v>7.1</v>
          </cell>
          <cell r="BL394">
            <v>7.5</v>
          </cell>
          <cell r="BM394">
            <v>8.6</v>
          </cell>
          <cell r="BN394">
            <v>8.8000000000000007</v>
          </cell>
          <cell r="BO394">
            <v>8.8000000000000007</v>
          </cell>
          <cell r="BP394">
            <v>7.8</v>
          </cell>
          <cell r="BQ394">
            <v>5.8</v>
          </cell>
          <cell r="BR394">
            <v>6.6</v>
          </cell>
          <cell r="BS394">
            <v>6.1</v>
          </cell>
          <cell r="BT394">
            <v>7.6</v>
          </cell>
          <cell r="BV394">
            <v>6.7</v>
          </cell>
          <cell r="BX394">
            <v>7.7</v>
          </cell>
          <cell r="BZ394">
            <v>7.6</v>
          </cell>
          <cell r="CA394">
            <v>7.4</v>
          </cell>
          <cell r="CB394">
            <v>7.3</v>
          </cell>
          <cell r="CC394">
            <v>57</v>
          </cell>
          <cell r="CD394">
            <v>0</v>
          </cell>
          <cell r="CE394">
            <v>7.3</v>
          </cell>
          <cell r="CF394">
            <v>6.4</v>
          </cell>
          <cell r="CG394">
            <v>9</v>
          </cell>
          <cell r="CH394">
            <v>5.2</v>
          </cell>
          <cell r="CI394">
            <v>7</v>
          </cell>
          <cell r="CJ394">
            <v>9.5</v>
          </cell>
          <cell r="CL394">
            <v>7.5</v>
          </cell>
          <cell r="CM394">
            <v>9</v>
          </cell>
          <cell r="CN394">
            <v>9.8000000000000007</v>
          </cell>
          <cell r="CO394">
            <v>8.5</v>
          </cell>
          <cell r="CP394">
            <v>8.8000000000000007</v>
          </cell>
          <cell r="CQ394">
            <v>28</v>
          </cell>
          <cell r="CR394">
            <v>0</v>
          </cell>
          <cell r="CS394">
            <v>9</v>
          </cell>
          <cell r="CY394">
            <v>5</v>
          </cell>
          <cell r="CZ394">
            <v>0</v>
          </cell>
          <cell r="DA394">
            <v>146</v>
          </cell>
          <cell r="DB394">
            <v>0</v>
          </cell>
          <cell r="DC394">
            <v>146</v>
          </cell>
          <cell r="DD394">
            <v>146</v>
          </cell>
          <cell r="DE394">
            <v>7.61</v>
          </cell>
          <cell r="DF394">
            <v>3.19</v>
          </cell>
        </row>
        <row r="395">
          <cell r="A395">
            <v>2320712307</v>
          </cell>
          <cell r="B395" t="str">
            <v>Trần</v>
          </cell>
          <cell r="C395" t="str">
            <v>Thị</v>
          </cell>
          <cell r="D395" t="str">
            <v>Trang</v>
          </cell>
          <cell r="E395">
            <v>36352</v>
          </cell>
          <cell r="F395" t="str">
            <v>Nữ</v>
          </cell>
          <cell r="G395" t="str">
            <v>Đã Học Xong</v>
          </cell>
          <cell r="H395">
            <v>9</v>
          </cell>
          <cell r="I395">
            <v>8.5</v>
          </cell>
          <cell r="J395">
            <v>8</v>
          </cell>
          <cell r="K395">
            <v>5.6</v>
          </cell>
          <cell r="L395">
            <v>7</v>
          </cell>
          <cell r="M395">
            <v>7.5</v>
          </cell>
          <cell r="N395">
            <v>6.4</v>
          </cell>
          <cell r="P395">
            <v>8</v>
          </cell>
          <cell r="U395">
            <v>5.5</v>
          </cell>
          <cell r="V395">
            <v>8.9</v>
          </cell>
          <cell r="W395">
            <v>7.8</v>
          </cell>
          <cell r="X395">
            <v>7.7</v>
          </cell>
          <cell r="Y395">
            <v>7.9</v>
          </cell>
          <cell r="Z395">
            <v>8.6</v>
          </cell>
          <cell r="AA395">
            <v>7.9</v>
          </cell>
          <cell r="AB395">
            <v>8.5</v>
          </cell>
          <cell r="AC395">
            <v>4.8</v>
          </cell>
          <cell r="AD395">
            <v>4.5</v>
          </cell>
          <cell r="AE395">
            <v>5.5</v>
          </cell>
          <cell r="AF395">
            <v>5.3</v>
          </cell>
          <cell r="AG395">
            <v>5.4</v>
          </cell>
          <cell r="AH395">
            <v>6</v>
          </cell>
          <cell r="AI395">
            <v>7.9</v>
          </cell>
          <cell r="AJ395">
            <v>5.5</v>
          </cell>
          <cell r="AK395">
            <v>51</v>
          </cell>
          <cell r="AL395">
            <v>0</v>
          </cell>
          <cell r="AM395">
            <v>4.8</v>
          </cell>
          <cell r="AN395">
            <v>5.6</v>
          </cell>
          <cell r="AQ395">
            <v>5.3</v>
          </cell>
          <cell r="AW395">
            <v>7.4</v>
          </cell>
          <cell r="BA395">
            <v>9</v>
          </cell>
          <cell r="BB395">
            <v>5</v>
          </cell>
          <cell r="BC395">
            <v>0</v>
          </cell>
          <cell r="BD395">
            <v>5.3</v>
          </cell>
          <cell r="BE395">
            <v>6.3</v>
          </cell>
          <cell r="BF395">
            <v>6.4</v>
          </cell>
          <cell r="BG395">
            <v>4.5999999999999996</v>
          </cell>
          <cell r="BH395">
            <v>7.2</v>
          </cell>
          <cell r="BI395">
            <v>5.4</v>
          </cell>
          <cell r="BJ395">
            <v>6.9</v>
          </cell>
          <cell r="BK395">
            <v>5.4</v>
          </cell>
          <cell r="BL395">
            <v>7.7</v>
          </cell>
          <cell r="BM395">
            <v>6</v>
          </cell>
          <cell r="BN395">
            <v>6.8</v>
          </cell>
          <cell r="BO395">
            <v>5.6</v>
          </cell>
          <cell r="BP395">
            <v>8.6</v>
          </cell>
          <cell r="BQ395">
            <v>8.5</v>
          </cell>
          <cell r="BR395">
            <v>9.5</v>
          </cell>
          <cell r="BS395">
            <v>6.3</v>
          </cell>
          <cell r="BT395">
            <v>7.3</v>
          </cell>
          <cell r="BV395">
            <v>6.8</v>
          </cell>
          <cell r="BX395">
            <v>7</v>
          </cell>
          <cell r="BZ395">
            <v>8.3000000000000007</v>
          </cell>
          <cell r="CA395">
            <v>6.7</v>
          </cell>
          <cell r="CB395">
            <v>8.6</v>
          </cell>
          <cell r="CC395">
            <v>57</v>
          </cell>
          <cell r="CD395">
            <v>0</v>
          </cell>
          <cell r="CE395">
            <v>6.5</v>
          </cell>
          <cell r="CF395">
            <v>6</v>
          </cell>
          <cell r="CG395">
            <v>7.2</v>
          </cell>
          <cell r="CH395">
            <v>7.2</v>
          </cell>
          <cell r="CI395">
            <v>6.8</v>
          </cell>
          <cell r="CJ395">
            <v>6.9</v>
          </cell>
          <cell r="CL395">
            <v>7.7</v>
          </cell>
          <cell r="CM395">
            <v>8.6</v>
          </cell>
          <cell r="CN395">
            <v>8.6</v>
          </cell>
          <cell r="CO395">
            <v>9.1</v>
          </cell>
          <cell r="CP395">
            <v>8.4</v>
          </cell>
          <cell r="CQ395">
            <v>28</v>
          </cell>
          <cell r="CR395">
            <v>0</v>
          </cell>
          <cell r="CS395">
            <v>9.1999999999999993</v>
          </cell>
          <cell r="CY395">
            <v>5</v>
          </cell>
          <cell r="CZ395">
            <v>0</v>
          </cell>
          <cell r="DA395">
            <v>146</v>
          </cell>
          <cell r="DB395">
            <v>0</v>
          </cell>
          <cell r="DC395">
            <v>146</v>
          </cell>
          <cell r="DD395">
            <v>146</v>
          </cell>
          <cell r="DE395">
            <v>7.11</v>
          </cell>
          <cell r="DF395">
            <v>2.93</v>
          </cell>
        </row>
        <row r="396">
          <cell r="A396">
            <v>2320712657</v>
          </cell>
          <cell r="B396" t="str">
            <v>Lê</v>
          </cell>
          <cell r="C396" t="str">
            <v>Trần Xuân</v>
          </cell>
          <cell r="D396" t="str">
            <v>Trang</v>
          </cell>
          <cell r="E396">
            <v>36352</v>
          </cell>
          <cell r="F396" t="str">
            <v>Nữ</v>
          </cell>
          <cell r="G396" t="str">
            <v>Đã Học Xong</v>
          </cell>
          <cell r="H396">
            <v>8.6999999999999993</v>
          </cell>
          <cell r="I396">
            <v>8.1999999999999993</v>
          </cell>
          <cell r="J396">
            <v>6.1</v>
          </cell>
          <cell r="K396">
            <v>9.1</v>
          </cell>
          <cell r="L396">
            <v>8.3000000000000007</v>
          </cell>
          <cell r="M396">
            <v>7.4</v>
          </cell>
          <cell r="N396">
            <v>9.4</v>
          </cell>
          <cell r="O396">
            <v>9.1999999999999993</v>
          </cell>
          <cell r="S396">
            <v>8.6</v>
          </cell>
          <cell r="V396">
            <v>9.6999999999999993</v>
          </cell>
          <cell r="W396">
            <v>8.8000000000000007</v>
          </cell>
          <cell r="X396">
            <v>9.5</v>
          </cell>
          <cell r="Y396">
            <v>6.6</v>
          </cell>
          <cell r="Z396">
            <v>5.9</v>
          </cell>
          <cell r="AA396">
            <v>7.9</v>
          </cell>
          <cell r="AB396">
            <v>8.6</v>
          </cell>
          <cell r="AC396">
            <v>6.4</v>
          </cell>
          <cell r="AD396">
            <v>8</v>
          </cell>
          <cell r="AE396">
            <v>5.5</v>
          </cell>
          <cell r="AF396">
            <v>6.5</v>
          </cell>
          <cell r="AG396">
            <v>6.9</v>
          </cell>
          <cell r="AH396">
            <v>8.1999999999999993</v>
          </cell>
          <cell r="AI396">
            <v>5.3</v>
          </cell>
          <cell r="AJ396">
            <v>7</v>
          </cell>
          <cell r="AK396">
            <v>51</v>
          </cell>
          <cell r="AL396">
            <v>0</v>
          </cell>
          <cell r="AM396">
            <v>6.4</v>
          </cell>
          <cell r="AN396">
            <v>6.8</v>
          </cell>
          <cell r="AT396">
            <v>8.1</v>
          </cell>
          <cell r="AZ396">
            <v>8.4</v>
          </cell>
          <cell r="BA396">
            <v>6.8</v>
          </cell>
          <cell r="BB396">
            <v>5</v>
          </cell>
          <cell r="BC396">
            <v>0</v>
          </cell>
          <cell r="BD396">
            <v>5.2</v>
          </cell>
          <cell r="BE396">
            <v>5.3</v>
          </cell>
          <cell r="BF396">
            <v>7.4</v>
          </cell>
          <cell r="BG396">
            <v>5.9</v>
          </cell>
          <cell r="BH396">
            <v>8.3000000000000007</v>
          </cell>
          <cell r="BI396">
            <v>6.3</v>
          </cell>
          <cell r="BJ396">
            <v>7.4</v>
          </cell>
          <cell r="BK396">
            <v>7.2</v>
          </cell>
          <cell r="BL396">
            <v>7.9</v>
          </cell>
          <cell r="BM396">
            <v>5.7</v>
          </cell>
          <cell r="BN396">
            <v>7.8</v>
          </cell>
          <cell r="BO396">
            <v>8.6</v>
          </cell>
          <cell r="BP396">
            <v>8.9</v>
          </cell>
          <cell r="BQ396">
            <v>8.1</v>
          </cell>
          <cell r="BR396">
            <v>9.1</v>
          </cell>
          <cell r="BS396">
            <v>8.1</v>
          </cell>
          <cell r="BT396">
            <v>8.4</v>
          </cell>
          <cell r="BV396">
            <v>7.7</v>
          </cell>
          <cell r="BX396">
            <v>9.5</v>
          </cell>
          <cell r="BZ396">
            <v>8.6</v>
          </cell>
          <cell r="CA396">
            <v>7.2</v>
          </cell>
          <cell r="CB396">
            <v>8.4</v>
          </cell>
          <cell r="CC396">
            <v>57</v>
          </cell>
          <cell r="CD396">
            <v>0</v>
          </cell>
          <cell r="CE396">
            <v>7.9</v>
          </cell>
          <cell r="CF396">
            <v>7.3</v>
          </cell>
          <cell r="CG396">
            <v>7.5</v>
          </cell>
          <cell r="CH396">
            <v>6.6</v>
          </cell>
          <cell r="CI396">
            <v>7.1</v>
          </cell>
          <cell r="CJ396">
            <v>9</v>
          </cell>
          <cell r="CL396">
            <v>7.9</v>
          </cell>
          <cell r="CM396">
            <v>7.3</v>
          </cell>
          <cell r="CN396">
            <v>8.8000000000000007</v>
          </cell>
          <cell r="CO396">
            <v>8.6999999999999993</v>
          </cell>
          <cell r="CP396">
            <v>7.6</v>
          </cell>
          <cell r="CQ396">
            <v>28</v>
          </cell>
          <cell r="CR396">
            <v>0</v>
          </cell>
          <cell r="CT396">
            <v>9.1</v>
          </cell>
          <cell r="CY396">
            <v>5</v>
          </cell>
          <cell r="CZ396">
            <v>0</v>
          </cell>
          <cell r="DA396">
            <v>146</v>
          </cell>
          <cell r="DB396">
            <v>0</v>
          </cell>
          <cell r="DC396">
            <v>146</v>
          </cell>
          <cell r="DD396">
            <v>146</v>
          </cell>
          <cell r="DE396">
            <v>7.71</v>
          </cell>
          <cell r="DF396">
            <v>3.25</v>
          </cell>
        </row>
        <row r="397">
          <cell r="A397">
            <v>2320713128</v>
          </cell>
          <cell r="B397" t="str">
            <v>Trần</v>
          </cell>
          <cell r="C397" t="str">
            <v>Phạm Xuân</v>
          </cell>
          <cell r="D397" t="str">
            <v>Trang</v>
          </cell>
          <cell r="E397">
            <v>36285</v>
          </cell>
          <cell r="F397" t="str">
            <v>Nữ</v>
          </cell>
          <cell r="G397" t="str">
            <v>Đã Học Xong</v>
          </cell>
          <cell r="H397">
            <v>8.6999999999999993</v>
          </cell>
          <cell r="I397">
            <v>8.4</v>
          </cell>
          <cell r="J397">
            <v>8</v>
          </cell>
          <cell r="K397">
            <v>7.6</v>
          </cell>
          <cell r="L397">
            <v>6.2</v>
          </cell>
          <cell r="M397">
            <v>5.5</v>
          </cell>
          <cell r="N397">
            <v>5.2</v>
          </cell>
          <cell r="O397">
            <v>9.3000000000000007</v>
          </cell>
          <cell r="U397">
            <v>7.4</v>
          </cell>
          <cell r="V397">
            <v>8</v>
          </cell>
          <cell r="W397">
            <v>9.3000000000000007</v>
          </cell>
          <cell r="X397">
            <v>10</v>
          </cell>
          <cell r="Y397">
            <v>6.3</v>
          </cell>
          <cell r="Z397">
            <v>6.2</v>
          </cell>
          <cell r="AA397">
            <v>7.7</v>
          </cell>
          <cell r="AB397">
            <v>7.8</v>
          </cell>
          <cell r="AC397">
            <v>5.6</v>
          </cell>
          <cell r="AD397">
            <v>8.1999999999999993</v>
          </cell>
          <cell r="AE397">
            <v>6.2</v>
          </cell>
          <cell r="AF397">
            <v>7.5</v>
          </cell>
          <cell r="AG397">
            <v>5.4</v>
          </cell>
          <cell r="AH397">
            <v>6.1</v>
          </cell>
          <cell r="AI397">
            <v>5.4</v>
          </cell>
          <cell r="AJ397">
            <v>6.6</v>
          </cell>
          <cell r="AK397">
            <v>51</v>
          </cell>
          <cell r="AL397">
            <v>0</v>
          </cell>
          <cell r="AM397">
            <v>7</v>
          </cell>
          <cell r="AN397">
            <v>6.5</v>
          </cell>
          <cell r="AS397">
            <v>5.2</v>
          </cell>
          <cell r="AY397">
            <v>8</v>
          </cell>
          <cell r="BA397">
            <v>8.8000000000000007</v>
          </cell>
          <cell r="BB397">
            <v>5</v>
          </cell>
          <cell r="BC397">
            <v>0</v>
          </cell>
          <cell r="BD397">
            <v>5.4</v>
          </cell>
          <cell r="BE397">
            <v>7.7</v>
          </cell>
          <cell r="BF397">
            <v>6.4</v>
          </cell>
          <cell r="BG397">
            <v>5</v>
          </cell>
          <cell r="BH397">
            <v>5.7</v>
          </cell>
          <cell r="BI397">
            <v>6.2</v>
          </cell>
          <cell r="BJ397">
            <v>8</v>
          </cell>
          <cell r="BK397">
            <v>6.7</v>
          </cell>
          <cell r="BL397">
            <v>6.7</v>
          </cell>
          <cell r="BM397">
            <v>5.7</v>
          </cell>
          <cell r="BN397">
            <v>4.3</v>
          </cell>
          <cell r="BO397">
            <v>5.5</v>
          </cell>
          <cell r="BP397">
            <v>6.5</v>
          </cell>
          <cell r="BQ397">
            <v>7</v>
          </cell>
          <cell r="BR397">
            <v>7.4</v>
          </cell>
          <cell r="BS397">
            <v>6.4</v>
          </cell>
          <cell r="BT397">
            <v>5.7</v>
          </cell>
          <cell r="BV397">
            <v>7.9</v>
          </cell>
          <cell r="BX397">
            <v>9.1</v>
          </cell>
          <cell r="BZ397">
            <v>6.3</v>
          </cell>
          <cell r="CA397">
            <v>6.4</v>
          </cell>
          <cell r="CB397">
            <v>4.8</v>
          </cell>
          <cell r="CC397">
            <v>57</v>
          </cell>
          <cell r="CD397">
            <v>0</v>
          </cell>
          <cell r="CE397">
            <v>5.9</v>
          </cell>
          <cell r="CF397">
            <v>6.5</v>
          </cell>
          <cell r="CG397">
            <v>6.6</v>
          </cell>
          <cell r="CH397">
            <v>6.9</v>
          </cell>
          <cell r="CI397">
            <v>7.5</v>
          </cell>
          <cell r="CJ397">
            <v>8.1999999999999993</v>
          </cell>
          <cell r="CL397">
            <v>5.9</v>
          </cell>
          <cell r="CM397">
            <v>6.5</v>
          </cell>
          <cell r="CN397">
            <v>6.2</v>
          </cell>
          <cell r="CO397">
            <v>8.5</v>
          </cell>
          <cell r="CP397">
            <v>7.9</v>
          </cell>
          <cell r="CQ397">
            <v>28</v>
          </cell>
          <cell r="CR397">
            <v>0</v>
          </cell>
          <cell r="CS397">
            <v>7.9</v>
          </cell>
          <cell r="CY397">
            <v>5</v>
          </cell>
          <cell r="CZ397">
            <v>0</v>
          </cell>
          <cell r="DA397">
            <v>146</v>
          </cell>
          <cell r="DB397">
            <v>0</v>
          </cell>
          <cell r="DC397">
            <v>146</v>
          </cell>
          <cell r="DD397">
            <v>146</v>
          </cell>
          <cell r="DE397">
            <v>6.77</v>
          </cell>
          <cell r="DF397">
            <v>2.69</v>
          </cell>
        </row>
        <row r="398">
          <cell r="A398">
            <v>2320714484</v>
          </cell>
          <cell r="B398" t="str">
            <v>Phan</v>
          </cell>
          <cell r="C398" t="str">
            <v>Thị Huyền</v>
          </cell>
          <cell r="D398" t="str">
            <v>Trang</v>
          </cell>
          <cell r="E398">
            <v>36434</v>
          </cell>
          <cell r="F398" t="str">
            <v>Nữ</v>
          </cell>
          <cell r="G398" t="str">
            <v>Đã Học Xong</v>
          </cell>
          <cell r="H398">
            <v>8.5</v>
          </cell>
          <cell r="I398">
            <v>9.1999999999999993</v>
          </cell>
          <cell r="J398">
            <v>7.8</v>
          </cell>
          <cell r="K398">
            <v>5.6</v>
          </cell>
          <cell r="L398">
            <v>7.7</v>
          </cell>
          <cell r="M398">
            <v>7.9</v>
          </cell>
          <cell r="N398">
            <v>6.5</v>
          </cell>
          <cell r="P398">
            <v>8.4</v>
          </cell>
          <cell r="U398">
            <v>9.5</v>
          </cell>
          <cell r="V398">
            <v>8.9</v>
          </cell>
          <cell r="W398">
            <v>9.3000000000000007</v>
          </cell>
          <cell r="X398">
            <v>10</v>
          </cell>
          <cell r="Y398">
            <v>7.9</v>
          </cell>
          <cell r="Z398">
            <v>7.5</v>
          </cell>
          <cell r="AA398">
            <v>9.1</v>
          </cell>
          <cell r="AB398">
            <v>8.6</v>
          </cell>
          <cell r="AC398">
            <v>6.6</v>
          </cell>
          <cell r="AD398">
            <v>7.2</v>
          </cell>
          <cell r="AE398">
            <v>5.5</v>
          </cell>
          <cell r="AF398">
            <v>6.9</v>
          </cell>
          <cell r="AG398">
            <v>6.1</v>
          </cell>
          <cell r="AH398">
            <v>6.3</v>
          </cell>
          <cell r="AI398">
            <v>6.2</v>
          </cell>
          <cell r="AJ398">
            <v>7.2</v>
          </cell>
          <cell r="AK398">
            <v>51</v>
          </cell>
          <cell r="AL398">
            <v>0</v>
          </cell>
          <cell r="AM398">
            <v>6.5</v>
          </cell>
          <cell r="AN398">
            <v>7</v>
          </cell>
          <cell r="AQ398">
            <v>6.3</v>
          </cell>
          <cell r="AY398">
            <v>6.2</v>
          </cell>
          <cell r="BA398">
            <v>6.3</v>
          </cell>
          <cell r="BB398">
            <v>5</v>
          </cell>
          <cell r="BC398">
            <v>0</v>
          </cell>
          <cell r="BD398">
            <v>7.4</v>
          </cell>
          <cell r="BE398">
            <v>8.6999999999999993</v>
          </cell>
          <cell r="BF398">
            <v>6.8</v>
          </cell>
          <cell r="BG398">
            <v>5.9</v>
          </cell>
          <cell r="BH398">
            <v>6.3</v>
          </cell>
          <cell r="BI398">
            <v>7.1</v>
          </cell>
          <cell r="BJ398">
            <v>8.6999999999999993</v>
          </cell>
          <cell r="BK398">
            <v>7.2</v>
          </cell>
          <cell r="BL398">
            <v>7.4</v>
          </cell>
          <cell r="BM398">
            <v>6.6</v>
          </cell>
          <cell r="BN398">
            <v>8.1999999999999993</v>
          </cell>
          <cell r="BO398">
            <v>7.8</v>
          </cell>
          <cell r="BP398">
            <v>9.6</v>
          </cell>
          <cell r="BQ398">
            <v>9</v>
          </cell>
          <cell r="BR398">
            <v>9.3000000000000007</v>
          </cell>
          <cell r="BS398">
            <v>8.3000000000000007</v>
          </cell>
          <cell r="BT398">
            <v>7</v>
          </cell>
          <cell r="BV398">
            <v>7.3</v>
          </cell>
          <cell r="BX398">
            <v>7</v>
          </cell>
          <cell r="BZ398">
            <v>7</v>
          </cell>
          <cell r="CA398">
            <v>8.3000000000000007</v>
          </cell>
          <cell r="CB398">
            <v>9.5</v>
          </cell>
          <cell r="CC398">
            <v>57</v>
          </cell>
          <cell r="CD398">
            <v>0</v>
          </cell>
          <cell r="CE398">
            <v>7.9</v>
          </cell>
          <cell r="CF398">
            <v>8.1</v>
          </cell>
          <cell r="CG398">
            <v>9.6</v>
          </cell>
          <cell r="CH398">
            <v>6.5</v>
          </cell>
          <cell r="CI398">
            <v>8.1999999999999993</v>
          </cell>
          <cell r="CJ398">
            <v>8.1999999999999993</v>
          </cell>
          <cell r="CL398">
            <v>7.7</v>
          </cell>
          <cell r="CM398">
            <v>6.9</v>
          </cell>
          <cell r="CN398">
            <v>7.3</v>
          </cell>
          <cell r="CO398">
            <v>9.3000000000000007</v>
          </cell>
          <cell r="CP398">
            <v>8.6</v>
          </cell>
          <cell r="CQ398">
            <v>28</v>
          </cell>
          <cell r="CR398">
            <v>0</v>
          </cell>
          <cell r="CT398">
            <v>7.1</v>
          </cell>
          <cell r="CY398">
            <v>5</v>
          </cell>
          <cell r="CZ398">
            <v>0</v>
          </cell>
          <cell r="DA398">
            <v>146</v>
          </cell>
          <cell r="DB398">
            <v>0</v>
          </cell>
          <cell r="DC398">
            <v>146</v>
          </cell>
          <cell r="DD398">
            <v>146</v>
          </cell>
          <cell r="DE398">
            <v>7.7</v>
          </cell>
          <cell r="DF398">
            <v>3.25</v>
          </cell>
        </row>
        <row r="399">
          <cell r="A399">
            <v>2320714706</v>
          </cell>
          <cell r="B399" t="str">
            <v>Trần</v>
          </cell>
          <cell r="C399" t="str">
            <v>Thị</v>
          </cell>
          <cell r="D399" t="str">
            <v>Trang</v>
          </cell>
          <cell r="E399">
            <v>36516</v>
          </cell>
          <cell r="F399" t="str">
            <v>Nữ</v>
          </cell>
          <cell r="G399" t="str">
            <v>Đã Học Xong</v>
          </cell>
          <cell r="H399">
            <v>7.2</v>
          </cell>
          <cell r="I399">
            <v>7.5</v>
          </cell>
          <cell r="J399">
            <v>8</v>
          </cell>
          <cell r="K399">
            <v>7.9</v>
          </cell>
          <cell r="L399">
            <v>8.4</v>
          </cell>
          <cell r="M399">
            <v>8.1999999999999993</v>
          </cell>
          <cell r="N399">
            <v>6.2</v>
          </cell>
          <cell r="P399">
            <v>7</v>
          </cell>
          <cell r="U399">
            <v>7.8</v>
          </cell>
          <cell r="V399">
            <v>5.6</v>
          </cell>
          <cell r="W399">
            <v>9.1</v>
          </cell>
          <cell r="X399">
            <v>7.8</v>
          </cell>
          <cell r="Y399">
            <v>7.9</v>
          </cell>
          <cell r="Z399">
            <v>7.1</v>
          </cell>
          <cell r="AA399">
            <v>6.5</v>
          </cell>
          <cell r="AB399">
            <v>7.1</v>
          </cell>
          <cell r="AC399">
            <v>5</v>
          </cell>
          <cell r="AD399">
            <v>6.1</v>
          </cell>
          <cell r="AE399">
            <v>5.6</v>
          </cell>
          <cell r="AF399">
            <v>7.8</v>
          </cell>
          <cell r="AG399">
            <v>5.3</v>
          </cell>
          <cell r="AH399">
            <v>4.7</v>
          </cell>
          <cell r="AI399">
            <v>5</v>
          </cell>
          <cell r="AJ399">
            <v>5.6</v>
          </cell>
          <cell r="AK399">
            <v>51</v>
          </cell>
          <cell r="AL399">
            <v>0</v>
          </cell>
          <cell r="AM399">
            <v>6.5</v>
          </cell>
          <cell r="AN399">
            <v>7.8</v>
          </cell>
          <cell r="AS399">
            <v>9.1</v>
          </cell>
          <cell r="AW399">
            <v>6.2</v>
          </cell>
          <cell r="BA399">
            <v>7.8</v>
          </cell>
          <cell r="BB399">
            <v>5</v>
          </cell>
          <cell r="BC399">
            <v>0</v>
          </cell>
          <cell r="BD399">
            <v>4.8</v>
          </cell>
          <cell r="BE399">
            <v>7.4</v>
          </cell>
          <cell r="BF399">
            <v>4.8</v>
          </cell>
          <cell r="BG399">
            <v>5.2</v>
          </cell>
          <cell r="BH399">
            <v>6.4</v>
          </cell>
          <cell r="BI399">
            <v>4.5999999999999996</v>
          </cell>
          <cell r="BJ399">
            <v>6.9</v>
          </cell>
          <cell r="BK399">
            <v>5.3</v>
          </cell>
          <cell r="BL399">
            <v>6</v>
          </cell>
          <cell r="BM399">
            <v>4.5999999999999996</v>
          </cell>
          <cell r="BN399">
            <v>7.3</v>
          </cell>
          <cell r="BO399">
            <v>4.5</v>
          </cell>
          <cell r="BP399">
            <v>4</v>
          </cell>
          <cell r="BQ399">
            <v>8</v>
          </cell>
          <cell r="BR399">
            <v>7</v>
          </cell>
          <cell r="BS399">
            <v>5.0999999999999996</v>
          </cell>
          <cell r="BT399">
            <v>5.6</v>
          </cell>
          <cell r="BV399">
            <v>6.1</v>
          </cell>
          <cell r="BX399">
            <v>6.5</v>
          </cell>
          <cell r="BZ399">
            <v>6.2</v>
          </cell>
          <cell r="CA399">
            <v>7.5</v>
          </cell>
          <cell r="CB399">
            <v>9.1999999999999993</v>
          </cell>
          <cell r="CC399">
            <v>57</v>
          </cell>
          <cell r="CD399">
            <v>0</v>
          </cell>
          <cell r="CE399">
            <v>5.5</v>
          </cell>
          <cell r="CF399">
            <v>5.6</v>
          </cell>
          <cell r="CG399">
            <v>6.1</v>
          </cell>
          <cell r="CH399">
            <v>5.8</v>
          </cell>
          <cell r="CI399">
            <v>5.5</v>
          </cell>
          <cell r="CJ399">
            <v>6.3</v>
          </cell>
          <cell r="CL399">
            <v>7</v>
          </cell>
          <cell r="CM399">
            <v>4.5999999999999996</v>
          </cell>
          <cell r="CN399">
            <v>7.6</v>
          </cell>
          <cell r="CO399">
            <v>8.1999999999999993</v>
          </cell>
          <cell r="CP399">
            <v>7.8</v>
          </cell>
          <cell r="CQ399">
            <v>28</v>
          </cell>
          <cell r="CR399">
            <v>0</v>
          </cell>
          <cell r="CS399">
            <v>8.66</v>
          </cell>
          <cell r="CY399">
            <v>5</v>
          </cell>
          <cell r="CZ399">
            <v>0</v>
          </cell>
          <cell r="DA399">
            <v>146</v>
          </cell>
          <cell r="DB399">
            <v>0</v>
          </cell>
          <cell r="DC399">
            <v>146</v>
          </cell>
          <cell r="DD399">
            <v>146</v>
          </cell>
          <cell r="DE399">
            <v>6.45</v>
          </cell>
          <cell r="DF399">
            <v>2.5499999999999998</v>
          </cell>
        </row>
        <row r="400">
          <cell r="A400">
            <v>2320716375</v>
          </cell>
          <cell r="B400" t="str">
            <v>Trần</v>
          </cell>
          <cell r="C400" t="str">
            <v>Thị</v>
          </cell>
          <cell r="D400" t="str">
            <v>Trang</v>
          </cell>
          <cell r="E400">
            <v>36361</v>
          </cell>
          <cell r="F400" t="str">
            <v>Nữ</v>
          </cell>
          <cell r="G400" t="str">
            <v>Đã Học Xong</v>
          </cell>
          <cell r="H400">
            <v>9.4</v>
          </cell>
          <cell r="I400">
            <v>7.6</v>
          </cell>
          <cell r="J400">
            <v>5.8</v>
          </cell>
          <cell r="K400">
            <v>7.4</v>
          </cell>
          <cell r="L400">
            <v>8.1</v>
          </cell>
          <cell r="M400">
            <v>6.8</v>
          </cell>
          <cell r="N400">
            <v>4.4000000000000004</v>
          </cell>
          <cell r="P400">
            <v>8.4</v>
          </cell>
          <cell r="U400">
            <v>7.3</v>
          </cell>
          <cell r="V400">
            <v>8.6</v>
          </cell>
          <cell r="W400">
            <v>9.8000000000000007</v>
          </cell>
          <cell r="X400">
            <v>9.9</v>
          </cell>
          <cell r="Y400">
            <v>8.1</v>
          </cell>
          <cell r="Z400">
            <v>9.1999999999999993</v>
          </cell>
          <cell r="AA400">
            <v>8.5</v>
          </cell>
          <cell r="AB400">
            <v>8.6</v>
          </cell>
          <cell r="AC400">
            <v>5.7</v>
          </cell>
          <cell r="AD400">
            <v>7</v>
          </cell>
          <cell r="AE400">
            <v>5.3</v>
          </cell>
          <cell r="AF400">
            <v>8.5</v>
          </cell>
          <cell r="AG400">
            <v>7</v>
          </cell>
          <cell r="AH400">
            <v>6</v>
          </cell>
          <cell r="AI400">
            <v>6.2</v>
          </cell>
          <cell r="AJ400">
            <v>7.2</v>
          </cell>
          <cell r="AK400">
            <v>51</v>
          </cell>
          <cell r="AL400">
            <v>0</v>
          </cell>
          <cell r="AM400">
            <v>6.9</v>
          </cell>
          <cell r="AN400">
            <v>6.1</v>
          </cell>
          <cell r="AQ400">
            <v>4.8</v>
          </cell>
          <cell r="AW400">
            <v>7.7</v>
          </cell>
          <cell r="BA400">
            <v>6.8</v>
          </cell>
          <cell r="BB400">
            <v>5</v>
          </cell>
          <cell r="BC400">
            <v>0</v>
          </cell>
          <cell r="BD400">
            <v>4.3</v>
          </cell>
          <cell r="BE400">
            <v>6.5</v>
          </cell>
          <cell r="BF400">
            <v>7.1</v>
          </cell>
          <cell r="BG400">
            <v>6.5</v>
          </cell>
          <cell r="BH400">
            <v>7.2</v>
          </cell>
          <cell r="BI400">
            <v>6.2</v>
          </cell>
          <cell r="BJ400">
            <v>8.6999999999999993</v>
          </cell>
          <cell r="BK400">
            <v>6.5</v>
          </cell>
          <cell r="BL400">
            <v>7.7</v>
          </cell>
          <cell r="BM400">
            <v>5.7</v>
          </cell>
          <cell r="BN400">
            <v>5.6</v>
          </cell>
          <cell r="BO400">
            <v>6.2</v>
          </cell>
          <cell r="BP400">
            <v>8.8000000000000007</v>
          </cell>
          <cell r="BQ400">
            <v>8</v>
          </cell>
          <cell r="BR400">
            <v>9.6</v>
          </cell>
          <cell r="BS400">
            <v>6.5</v>
          </cell>
          <cell r="BT400">
            <v>7.3</v>
          </cell>
          <cell r="BV400">
            <v>7.6</v>
          </cell>
          <cell r="BX400">
            <v>7</v>
          </cell>
          <cell r="BZ400">
            <v>7.4</v>
          </cell>
          <cell r="CA400">
            <v>6.4</v>
          </cell>
          <cell r="CB400">
            <v>9.1</v>
          </cell>
          <cell r="CC400">
            <v>57</v>
          </cell>
          <cell r="CD400">
            <v>0</v>
          </cell>
          <cell r="CE400">
            <v>6.6</v>
          </cell>
          <cell r="CF400">
            <v>8</v>
          </cell>
          <cell r="CG400">
            <v>8.5</v>
          </cell>
          <cell r="CH400">
            <v>5.0999999999999996</v>
          </cell>
          <cell r="CI400">
            <v>6.7</v>
          </cell>
          <cell r="CJ400">
            <v>8.1</v>
          </cell>
          <cell r="CL400">
            <v>7.7</v>
          </cell>
          <cell r="CM400">
            <v>7.7</v>
          </cell>
          <cell r="CN400">
            <v>6.9</v>
          </cell>
          <cell r="CO400">
            <v>9.1</v>
          </cell>
          <cell r="CP400">
            <v>8.4</v>
          </cell>
          <cell r="CQ400">
            <v>28</v>
          </cell>
          <cell r="CR400">
            <v>0</v>
          </cell>
          <cell r="CS400">
            <v>9.3000000000000007</v>
          </cell>
          <cell r="CY400">
            <v>5</v>
          </cell>
          <cell r="CZ400">
            <v>0</v>
          </cell>
          <cell r="DA400">
            <v>146</v>
          </cell>
          <cell r="DB400">
            <v>0</v>
          </cell>
          <cell r="DC400">
            <v>146</v>
          </cell>
          <cell r="DD400">
            <v>146</v>
          </cell>
          <cell r="DE400">
            <v>7.36</v>
          </cell>
          <cell r="DF400">
            <v>3.07</v>
          </cell>
        </row>
        <row r="401">
          <cell r="A401">
            <v>2320716528</v>
          </cell>
          <cell r="B401" t="str">
            <v>Trần</v>
          </cell>
          <cell r="C401" t="str">
            <v>Thị Thuỳ</v>
          </cell>
          <cell r="D401" t="str">
            <v>Trang</v>
          </cell>
          <cell r="E401">
            <v>36434</v>
          </cell>
          <cell r="F401" t="str">
            <v>Nữ</v>
          </cell>
          <cell r="G401" t="str">
            <v>Đã Học Xong</v>
          </cell>
          <cell r="H401">
            <v>8.4</v>
          </cell>
          <cell r="I401">
            <v>8.1</v>
          </cell>
          <cell r="J401">
            <v>7.5</v>
          </cell>
          <cell r="K401">
            <v>7.1</v>
          </cell>
          <cell r="L401">
            <v>8.4</v>
          </cell>
          <cell r="M401">
            <v>8.9</v>
          </cell>
          <cell r="N401">
            <v>6.9</v>
          </cell>
          <cell r="O401">
            <v>9</v>
          </cell>
          <cell r="U401">
            <v>8.1999999999999993</v>
          </cell>
          <cell r="V401">
            <v>8.4</v>
          </cell>
          <cell r="W401">
            <v>8.5</v>
          </cell>
          <cell r="X401">
            <v>8.4</v>
          </cell>
          <cell r="Y401">
            <v>6.6</v>
          </cell>
          <cell r="Z401">
            <v>7.5</v>
          </cell>
          <cell r="AA401">
            <v>7.6</v>
          </cell>
          <cell r="AB401">
            <v>8.1999999999999993</v>
          </cell>
          <cell r="AC401">
            <v>8.6</v>
          </cell>
          <cell r="AD401">
            <v>8.6999999999999993</v>
          </cell>
          <cell r="AE401">
            <v>6.4</v>
          </cell>
          <cell r="AF401">
            <v>7.2</v>
          </cell>
          <cell r="AG401">
            <v>7.6</v>
          </cell>
          <cell r="AH401">
            <v>7.8</v>
          </cell>
          <cell r="AI401">
            <v>6.6</v>
          </cell>
          <cell r="AJ401">
            <v>7.3</v>
          </cell>
          <cell r="AK401">
            <v>51</v>
          </cell>
          <cell r="AL401">
            <v>0</v>
          </cell>
          <cell r="AM401">
            <v>5.2</v>
          </cell>
          <cell r="AN401">
            <v>5.5</v>
          </cell>
          <cell r="AS401">
            <v>5.2</v>
          </cell>
          <cell r="AU401">
            <v>0</v>
          </cell>
          <cell r="AY401">
            <v>5.2</v>
          </cell>
          <cell r="BA401">
            <v>8.8000000000000007</v>
          </cell>
          <cell r="BB401">
            <v>5</v>
          </cell>
          <cell r="BC401">
            <v>0</v>
          </cell>
          <cell r="BD401">
            <v>7</v>
          </cell>
          <cell r="BE401">
            <v>8.4</v>
          </cell>
          <cell r="BF401">
            <v>7.6</v>
          </cell>
          <cell r="BG401">
            <v>5.2</v>
          </cell>
          <cell r="BH401">
            <v>6</v>
          </cell>
          <cell r="BI401">
            <v>8.4</v>
          </cell>
          <cell r="BJ401">
            <v>7.7</v>
          </cell>
          <cell r="BK401">
            <v>6.3</v>
          </cell>
          <cell r="BL401">
            <v>8</v>
          </cell>
          <cell r="BM401">
            <v>6.2</v>
          </cell>
          <cell r="BN401">
            <v>9.4</v>
          </cell>
          <cell r="BO401">
            <v>6.7</v>
          </cell>
          <cell r="BP401">
            <v>8.9</v>
          </cell>
          <cell r="BQ401">
            <v>8.1999999999999993</v>
          </cell>
          <cell r="BR401">
            <v>8.8000000000000007</v>
          </cell>
          <cell r="BS401">
            <v>7.9</v>
          </cell>
          <cell r="BT401">
            <v>7.9</v>
          </cell>
          <cell r="BV401">
            <v>9.3000000000000007</v>
          </cell>
          <cell r="BX401">
            <v>9.1999999999999993</v>
          </cell>
          <cell r="BZ401">
            <v>7.2</v>
          </cell>
          <cell r="CA401">
            <v>8.1</v>
          </cell>
          <cell r="CB401">
            <v>8.1999999999999993</v>
          </cell>
          <cell r="CC401">
            <v>57</v>
          </cell>
          <cell r="CD401">
            <v>0</v>
          </cell>
          <cell r="CE401">
            <v>8.6</v>
          </cell>
          <cell r="CF401">
            <v>7.9</v>
          </cell>
          <cell r="CG401">
            <v>8.6999999999999993</v>
          </cell>
          <cell r="CH401">
            <v>7.7</v>
          </cell>
          <cell r="CI401">
            <v>9.1</v>
          </cell>
          <cell r="CJ401">
            <v>9.4</v>
          </cell>
          <cell r="CL401">
            <v>8.1</v>
          </cell>
          <cell r="CM401">
            <v>8.6999999999999993</v>
          </cell>
          <cell r="CN401">
            <v>7.8</v>
          </cell>
          <cell r="CO401">
            <v>8.9</v>
          </cell>
          <cell r="CP401">
            <v>8.1999999999999993</v>
          </cell>
          <cell r="CQ401">
            <v>28</v>
          </cell>
          <cell r="CR401">
            <v>0</v>
          </cell>
          <cell r="CT401">
            <v>8.6999999999999993</v>
          </cell>
          <cell r="CY401">
            <v>5</v>
          </cell>
          <cell r="CZ401">
            <v>0</v>
          </cell>
          <cell r="DA401">
            <v>146</v>
          </cell>
          <cell r="DB401">
            <v>0</v>
          </cell>
          <cell r="DC401">
            <v>146</v>
          </cell>
          <cell r="DD401">
            <v>146</v>
          </cell>
          <cell r="DE401">
            <v>7.92</v>
          </cell>
          <cell r="DF401">
            <v>3.43</v>
          </cell>
        </row>
        <row r="402">
          <cell r="A402">
            <v>2320717213</v>
          </cell>
          <cell r="B402" t="str">
            <v>Nguyễn</v>
          </cell>
          <cell r="C402" t="str">
            <v>Thị Hồng</v>
          </cell>
          <cell r="D402" t="str">
            <v>Trang</v>
          </cell>
          <cell r="E402">
            <v>36272</v>
          </cell>
          <cell r="F402" t="str">
            <v>Nữ</v>
          </cell>
          <cell r="G402" t="str">
            <v>Đã Học Xong</v>
          </cell>
          <cell r="H402">
            <v>7.1</v>
          </cell>
          <cell r="I402">
            <v>7.4</v>
          </cell>
          <cell r="J402">
            <v>8.3000000000000007</v>
          </cell>
          <cell r="K402">
            <v>5.6</v>
          </cell>
          <cell r="L402">
            <v>8.5</v>
          </cell>
          <cell r="M402">
            <v>6.7</v>
          </cell>
          <cell r="N402">
            <v>4.5</v>
          </cell>
          <cell r="P402">
            <v>8</v>
          </cell>
          <cell r="U402">
            <v>8.5</v>
          </cell>
          <cell r="V402">
            <v>5.8</v>
          </cell>
          <cell r="W402">
            <v>8.3000000000000007</v>
          </cell>
          <cell r="X402">
            <v>7.9</v>
          </cell>
          <cell r="Y402">
            <v>7.7</v>
          </cell>
          <cell r="Z402">
            <v>7.4</v>
          </cell>
          <cell r="AA402">
            <v>8</v>
          </cell>
          <cell r="AB402">
            <v>7.5</v>
          </cell>
          <cell r="AC402">
            <v>6.2</v>
          </cell>
          <cell r="AD402">
            <v>7.3</v>
          </cell>
          <cell r="AE402">
            <v>7</v>
          </cell>
          <cell r="AF402">
            <v>5.8</v>
          </cell>
          <cell r="AG402">
            <v>4.4000000000000004</v>
          </cell>
          <cell r="AH402">
            <v>6.6</v>
          </cell>
          <cell r="AI402">
            <v>5.4</v>
          </cell>
          <cell r="AJ402">
            <v>6.2</v>
          </cell>
          <cell r="AK402">
            <v>51</v>
          </cell>
          <cell r="AL402">
            <v>0</v>
          </cell>
          <cell r="AM402">
            <v>4</v>
          </cell>
          <cell r="AN402">
            <v>5.5</v>
          </cell>
          <cell r="AT402">
            <v>5.3</v>
          </cell>
          <cell r="AZ402">
            <v>7.2</v>
          </cell>
          <cell r="BA402">
            <v>7.3</v>
          </cell>
          <cell r="BB402">
            <v>5</v>
          </cell>
          <cell r="BC402">
            <v>0</v>
          </cell>
          <cell r="BD402">
            <v>6.5</v>
          </cell>
          <cell r="BE402">
            <v>5.9</v>
          </cell>
          <cell r="BF402">
            <v>5.4</v>
          </cell>
          <cell r="BG402">
            <v>5.0999999999999996</v>
          </cell>
          <cell r="BH402">
            <v>7.3</v>
          </cell>
          <cell r="BI402">
            <v>5.4</v>
          </cell>
          <cell r="BJ402">
            <v>5.3</v>
          </cell>
          <cell r="BK402">
            <v>5</v>
          </cell>
          <cell r="BL402">
            <v>6.1</v>
          </cell>
          <cell r="BM402">
            <v>8.3000000000000007</v>
          </cell>
          <cell r="BN402">
            <v>5.9</v>
          </cell>
          <cell r="BO402">
            <v>8.1999999999999993</v>
          </cell>
          <cell r="BP402">
            <v>9.1</v>
          </cell>
          <cell r="BQ402">
            <v>7.4</v>
          </cell>
          <cell r="BR402">
            <v>9.1999999999999993</v>
          </cell>
          <cell r="BS402">
            <v>5.6</v>
          </cell>
          <cell r="BT402">
            <v>5</v>
          </cell>
          <cell r="BV402">
            <v>9.8000000000000007</v>
          </cell>
          <cell r="BX402">
            <v>8.1999999999999993</v>
          </cell>
          <cell r="BZ402">
            <v>8.4</v>
          </cell>
          <cell r="CA402">
            <v>7.5</v>
          </cell>
          <cell r="CB402">
            <v>7.3</v>
          </cell>
          <cell r="CC402">
            <v>57</v>
          </cell>
          <cell r="CD402">
            <v>0</v>
          </cell>
          <cell r="CE402">
            <v>7.2</v>
          </cell>
          <cell r="CF402">
            <v>7.3</v>
          </cell>
          <cell r="CG402">
            <v>6.7</v>
          </cell>
          <cell r="CH402">
            <v>7.7</v>
          </cell>
          <cell r="CI402">
            <v>7.6</v>
          </cell>
          <cell r="CJ402">
            <v>8.6</v>
          </cell>
          <cell r="CL402">
            <v>7.6</v>
          </cell>
          <cell r="CM402">
            <v>8</v>
          </cell>
          <cell r="CN402">
            <v>8.6999999999999993</v>
          </cell>
          <cell r="CO402">
            <v>9.1</v>
          </cell>
          <cell r="CP402">
            <v>7.7</v>
          </cell>
          <cell r="CQ402">
            <v>28</v>
          </cell>
          <cell r="CR402">
            <v>0</v>
          </cell>
          <cell r="CS402">
            <v>8.7799999999999994</v>
          </cell>
          <cell r="CY402">
            <v>5</v>
          </cell>
          <cell r="CZ402">
            <v>0</v>
          </cell>
          <cell r="DA402">
            <v>146</v>
          </cell>
          <cell r="DB402">
            <v>0</v>
          </cell>
          <cell r="DC402">
            <v>146</v>
          </cell>
          <cell r="DD402">
            <v>146</v>
          </cell>
          <cell r="DE402">
            <v>7.14</v>
          </cell>
          <cell r="DF402">
            <v>2.94</v>
          </cell>
        </row>
        <row r="403">
          <cell r="A403">
            <v>2320719657</v>
          </cell>
          <cell r="B403" t="str">
            <v>Nguyễn</v>
          </cell>
          <cell r="C403" t="str">
            <v>Thị</v>
          </cell>
          <cell r="D403" t="str">
            <v>Trang</v>
          </cell>
          <cell r="E403">
            <v>36199</v>
          </cell>
          <cell r="F403" t="str">
            <v>Nữ</v>
          </cell>
          <cell r="G403" t="str">
            <v>Đã Học Xong</v>
          </cell>
          <cell r="H403">
            <v>8.1</v>
          </cell>
          <cell r="I403">
            <v>8.3000000000000007</v>
          </cell>
          <cell r="J403">
            <v>5.7</v>
          </cell>
          <cell r="K403">
            <v>8</v>
          </cell>
          <cell r="L403">
            <v>7.4</v>
          </cell>
          <cell r="M403">
            <v>8</v>
          </cell>
          <cell r="N403">
            <v>7.5</v>
          </cell>
          <cell r="P403">
            <v>8.1999999999999993</v>
          </cell>
          <cell r="U403">
            <v>7.8</v>
          </cell>
          <cell r="V403">
            <v>8.5</v>
          </cell>
          <cell r="W403">
            <v>9</v>
          </cell>
          <cell r="X403">
            <v>8.5</v>
          </cell>
          <cell r="Y403">
            <v>8.3000000000000007</v>
          </cell>
          <cell r="Z403">
            <v>7.9</v>
          </cell>
          <cell r="AA403">
            <v>8.6999999999999993</v>
          </cell>
          <cell r="AB403">
            <v>7.3</v>
          </cell>
          <cell r="AC403">
            <v>4.5</v>
          </cell>
          <cell r="AD403">
            <v>4.7</v>
          </cell>
          <cell r="AE403">
            <v>5.4</v>
          </cell>
          <cell r="AF403">
            <v>7.7</v>
          </cell>
          <cell r="AG403">
            <v>5.3</v>
          </cell>
          <cell r="AH403">
            <v>7</v>
          </cell>
          <cell r="AI403">
            <v>4.8</v>
          </cell>
          <cell r="AJ403">
            <v>6</v>
          </cell>
          <cell r="AK403">
            <v>51</v>
          </cell>
          <cell r="AL403">
            <v>0</v>
          </cell>
          <cell r="AM403">
            <v>7.6</v>
          </cell>
          <cell r="AN403">
            <v>8.9</v>
          </cell>
          <cell r="AO403">
            <v>9.6</v>
          </cell>
          <cell r="AU403">
            <v>5.9</v>
          </cell>
          <cell r="BA403">
            <v>7.1</v>
          </cell>
          <cell r="BB403">
            <v>5</v>
          </cell>
          <cell r="BC403">
            <v>0</v>
          </cell>
          <cell r="BD403">
            <v>6.8</v>
          </cell>
          <cell r="BE403">
            <v>6</v>
          </cell>
          <cell r="BF403">
            <v>5.6</v>
          </cell>
          <cell r="BG403">
            <v>5.7</v>
          </cell>
          <cell r="BH403">
            <v>7.5</v>
          </cell>
          <cell r="BI403">
            <v>6.5</v>
          </cell>
          <cell r="BJ403">
            <v>8.1999999999999993</v>
          </cell>
          <cell r="BK403">
            <v>6.6</v>
          </cell>
          <cell r="BL403">
            <v>7.7</v>
          </cell>
          <cell r="BM403">
            <v>4.7</v>
          </cell>
          <cell r="BN403">
            <v>4.9000000000000004</v>
          </cell>
          <cell r="BO403">
            <v>6.9</v>
          </cell>
          <cell r="BP403">
            <v>7.1</v>
          </cell>
          <cell r="BQ403">
            <v>8.9</v>
          </cell>
          <cell r="BR403">
            <v>8.1999999999999993</v>
          </cell>
          <cell r="BS403">
            <v>5.6</v>
          </cell>
          <cell r="BT403">
            <v>7.4</v>
          </cell>
          <cell r="BV403">
            <v>5.7</v>
          </cell>
          <cell r="BX403">
            <v>6.7</v>
          </cell>
          <cell r="BZ403">
            <v>8</v>
          </cell>
          <cell r="CA403">
            <v>7.2</v>
          </cell>
          <cell r="CB403">
            <v>8</v>
          </cell>
          <cell r="CC403">
            <v>57</v>
          </cell>
          <cell r="CD403">
            <v>0</v>
          </cell>
          <cell r="CE403">
            <v>6.8</v>
          </cell>
          <cell r="CF403">
            <v>7.2</v>
          </cell>
          <cell r="CG403">
            <v>7.8</v>
          </cell>
          <cell r="CH403">
            <v>6.7</v>
          </cell>
          <cell r="CI403">
            <v>5.0999999999999996</v>
          </cell>
          <cell r="CJ403">
            <v>8</v>
          </cell>
          <cell r="CL403">
            <v>5.7</v>
          </cell>
          <cell r="CM403">
            <v>8.6999999999999993</v>
          </cell>
          <cell r="CN403">
            <v>7.8</v>
          </cell>
          <cell r="CO403">
            <v>7.2</v>
          </cell>
          <cell r="CP403">
            <v>7.9</v>
          </cell>
          <cell r="CQ403">
            <v>28</v>
          </cell>
          <cell r="CR403">
            <v>0</v>
          </cell>
          <cell r="CS403">
            <v>8.9</v>
          </cell>
          <cell r="CY403">
            <v>5</v>
          </cell>
          <cell r="CZ403">
            <v>0</v>
          </cell>
          <cell r="DA403">
            <v>146</v>
          </cell>
          <cell r="DB403">
            <v>0</v>
          </cell>
          <cell r="DC403">
            <v>146</v>
          </cell>
          <cell r="DD403">
            <v>146</v>
          </cell>
          <cell r="DE403">
            <v>7.08</v>
          </cell>
          <cell r="DF403">
            <v>2.94</v>
          </cell>
        </row>
        <row r="404">
          <cell r="A404">
            <v>23207110148</v>
          </cell>
          <cell r="B404" t="str">
            <v>Huỳnh</v>
          </cell>
          <cell r="C404" t="str">
            <v>Thị Linh</v>
          </cell>
          <cell r="D404" t="str">
            <v>Triều</v>
          </cell>
          <cell r="E404">
            <v>36236</v>
          </cell>
          <cell r="F404" t="str">
            <v>Nữ</v>
          </cell>
          <cell r="G404" t="str">
            <v>Đã Học Xong</v>
          </cell>
          <cell r="H404">
            <v>7.7</v>
          </cell>
          <cell r="I404">
            <v>7.9</v>
          </cell>
          <cell r="J404">
            <v>6.5</v>
          </cell>
          <cell r="K404">
            <v>7</v>
          </cell>
          <cell r="L404">
            <v>9.5</v>
          </cell>
          <cell r="M404">
            <v>7.7</v>
          </cell>
          <cell r="N404">
            <v>7.6</v>
          </cell>
          <cell r="P404">
            <v>7.4</v>
          </cell>
          <cell r="U404">
            <v>8.1999999999999993</v>
          </cell>
          <cell r="V404">
            <v>7.8</v>
          </cell>
          <cell r="W404">
            <v>8.3000000000000007</v>
          </cell>
          <cell r="X404">
            <v>8.5</v>
          </cell>
          <cell r="Y404">
            <v>8.1</v>
          </cell>
          <cell r="Z404">
            <v>7.9</v>
          </cell>
          <cell r="AA404">
            <v>8.3000000000000007</v>
          </cell>
          <cell r="AB404">
            <v>8.1</v>
          </cell>
          <cell r="AC404">
            <v>7.5</v>
          </cell>
          <cell r="AD404">
            <v>8.6</v>
          </cell>
          <cell r="AE404">
            <v>7.3</v>
          </cell>
          <cell r="AF404">
            <v>7.6</v>
          </cell>
          <cell r="AG404">
            <v>6.8</v>
          </cell>
          <cell r="AH404">
            <v>7.3</v>
          </cell>
          <cell r="AI404">
            <v>4.5999999999999996</v>
          </cell>
          <cell r="AJ404">
            <v>8.5</v>
          </cell>
          <cell r="AK404">
            <v>51</v>
          </cell>
          <cell r="AL404">
            <v>0</v>
          </cell>
          <cell r="AM404">
            <v>5.8</v>
          </cell>
          <cell r="AN404">
            <v>6</v>
          </cell>
          <cell r="AO404">
            <v>8.4</v>
          </cell>
          <cell r="AU404">
            <v>6.4</v>
          </cell>
          <cell r="BA404">
            <v>5.5</v>
          </cell>
          <cell r="BB404">
            <v>5</v>
          </cell>
          <cell r="BC404">
            <v>0</v>
          </cell>
          <cell r="BD404">
            <v>8.4</v>
          </cell>
          <cell r="BE404">
            <v>6.2</v>
          </cell>
          <cell r="BF404">
            <v>6.7</v>
          </cell>
          <cell r="BG404">
            <v>7.7</v>
          </cell>
          <cell r="BH404">
            <v>6.2</v>
          </cell>
          <cell r="BI404">
            <v>7.4</v>
          </cell>
          <cell r="BJ404">
            <v>8.8000000000000007</v>
          </cell>
          <cell r="BK404">
            <v>7.4</v>
          </cell>
          <cell r="BL404">
            <v>7.7</v>
          </cell>
          <cell r="BM404">
            <v>8.1999999999999993</v>
          </cell>
          <cell r="BN404">
            <v>5.6</v>
          </cell>
          <cell r="BO404">
            <v>8</v>
          </cell>
          <cell r="BP404">
            <v>6.1</v>
          </cell>
          <cell r="BQ404">
            <v>6.7</v>
          </cell>
          <cell r="BR404">
            <v>7.7</v>
          </cell>
          <cell r="BS404">
            <v>8</v>
          </cell>
          <cell r="BT404">
            <v>7.7</v>
          </cell>
          <cell r="BV404">
            <v>8</v>
          </cell>
          <cell r="BX404">
            <v>9.1</v>
          </cell>
          <cell r="BZ404">
            <v>7.8</v>
          </cell>
          <cell r="CA404">
            <v>6.4</v>
          </cell>
          <cell r="CB404">
            <v>7</v>
          </cell>
          <cell r="CC404">
            <v>57</v>
          </cell>
          <cell r="CD404">
            <v>0</v>
          </cell>
          <cell r="CE404">
            <v>7.7</v>
          </cell>
          <cell r="CF404">
            <v>7.6</v>
          </cell>
          <cell r="CG404">
            <v>8.1999999999999993</v>
          </cell>
          <cell r="CH404">
            <v>6.4</v>
          </cell>
          <cell r="CI404">
            <v>7.7</v>
          </cell>
          <cell r="CJ404">
            <v>8</v>
          </cell>
          <cell r="CL404">
            <v>8.4</v>
          </cell>
          <cell r="CM404">
            <v>8.5</v>
          </cell>
          <cell r="CN404">
            <v>7.3</v>
          </cell>
          <cell r="CO404">
            <v>7.9</v>
          </cell>
          <cell r="CP404">
            <v>8.9</v>
          </cell>
          <cell r="CQ404">
            <v>28</v>
          </cell>
          <cell r="CR404">
            <v>0</v>
          </cell>
          <cell r="CT404">
            <v>9</v>
          </cell>
          <cell r="CY404">
            <v>5</v>
          </cell>
          <cell r="CZ404">
            <v>0</v>
          </cell>
          <cell r="DA404">
            <v>146</v>
          </cell>
          <cell r="DB404">
            <v>0</v>
          </cell>
          <cell r="DC404">
            <v>146</v>
          </cell>
          <cell r="DD404">
            <v>146</v>
          </cell>
          <cell r="DE404">
            <v>7.63</v>
          </cell>
          <cell r="DF404">
            <v>3.26</v>
          </cell>
        </row>
        <row r="405">
          <cell r="A405">
            <v>23207110164</v>
          </cell>
          <cell r="B405" t="str">
            <v>Thân</v>
          </cell>
          <cell r="C405" t="str">
            <v>Thị Hồng</v>
          </cell>
          <cell r="D405" t="str">
            <v>Trinh</v>
          </cell>
          <cell r="E405">
            <v>36450</v>
          </cell>
          <cell r="F405" t="str">
            <v>Nữ</v>
          </cell>
          <cell r="G405" t="str">
            <v>Đã Học Xong</v>
          </cell>
          <cell r="H405">
            <v>7.5</v>
          </cell>
          <cell r="I405">
            <v>7.9</v>
          </cell>
          <cell r="J405">
            <v>8.5</v>
          </cell>
          <cell r="K405">
            <v>6.4</v>
          </cell>
          <cell r="L405">
            <v>7.7</v>
          </cell>
          <cell r="M405">
            <v>7</v>
          </cell>
          <cell r="N405">
            <v>5.6</v>
          </cell>
          <cell r="P405">
            <v>5.5</v>
          </cell>
          <cell r="U405">
            <v>7.4</v>
          </cell>
          <cell r="V405">
            <v>9.1</v>
          </cell>
          <cell r="W405">
            <v>8.3000000000000007</v>
          </cell>
          <cell r="X405">
            <v>7.9</v>
          </cell>
          <cell r="Y405">
            <v>8.4</v>
          </cell>
          <cell r="Z405">
            <v>7</v>
          </cell>
          <cell r="AA405">
            <v>8.3000000000000007</v>
          </cell>
          <cell r="AB405">
            <v>8.3000000000000007</v>
          </cell>
          <cell r="AC405">
            <v>8</v>
          </cell>
          <cell r="AD405">
            <v>7.6</v>
          </cell>
          <cell r="AE405">
            <v>6.9</v>
          </cell>
          <cell r="AF405">
            <v>8.4</v>
          </cell>
          <cell r="AG405">
            <v>7.8</v>
          </cell>
          <cell r="AH405">
            <v>8.5</v>
          </cell>
          <cell r="AI405">
            <v>5.8</v>
          </cell>
          <cell r="AJ405">
            <v>8.1999999999999993</v>
          </cell>
          <cell r="AK405">
            <v>51</v>
          </cell>
          <cell r="AL405">
            <v>0</v>
          </cell>
          <cell r="AM405">
            <v>5.5</v>
          </cell>
          <cell r="AN405">
            <v>5.8</v>
          </cell>
          <cell r="AO405">
            <v>7.1</v>
          </cell>
          <cell r="AW405">
            <v>5.5</v>
          </cell>
          <cell r="BA405">
            <v>6.3</v>
          </cell>
          <cell r="BB405">
            <v>5</v>
          </cell>
          <cell r="BC405">
            <v>0</v>
          </cell>
          <cell r="BD405">
            <v>6.4</v>
          </cell>
          <cell r="BE405">
            <v>7.2</v>
          </cell>
          <cell r="BF405">
            <v>6.7</v>
          </cell>
          <cell r="BG405">
            <v>4.8</v>
          </cell>
          <cell r="BH405">
            <v>6</v>
          </cell>
          <cell r="BI405">
            <v>7.1</v>
          </cell>
          <cell r="BJ405">
            <v>6.3</v>
          </cell>
          <cell r="BK405">
            <v>7.4</v>
          </cell>
          <cell r="BL405">
            <v>8.1</v>
          </cell>
          <cell r="BM405">
            <v>4.0999999999999996</v>
          </cell>
          <cell r="BN405">
            <v>6.1</v>
          </cell>
          <cell r="BO405">
            <v>8.4</v>
          </cell>
          <cell r="BP405">
            <v>8.6</v>
          </cell>
          <cell r="BQ405">
            <v>9.3000000000000007</v>
          </cell>
          <cell r="BR405">
            <v>7.5</v>
          </cell>
          <cell r="BS405">
            <v>7.6</v>
          </cell>
          <cell r="BT405">
            <v>7.1</v>
          </cell>
          <cell r="BV405">
            <v>9.6999999999999993</v>
          </cell>
          <cell r="BX405">
            <v>9.3000000000000007</v>
          </cell>
          <cell r="BZ405">
            <v>8.8000000000000007</v>
          </cell>
          <cell r="CA405">
            <v>7.7</v>
          </cell>
          <cell r="CB405">
            <v>7.1</v>
          </cell>
          <cell r="CC405">
            <v>57</v>
          </cell>
          <cell r="CD405">
            <v>0</v>
          </cell>
          <cell r="CE405">
            <v>8.8000000000000007</v>
          </cell>
          <cell r="CF405">
            <v>8.5</v>
          </cell>
          <cell r="CG405">
            <v>8.5</v>
          </cell>
          <cell r="CH405">
            <v>7.2</v>
          </cell>
          <cell r="CI405">
            <v>8.4</v>
          </cell>
          <cell r="CJ405">
            <v>9.6999999999999993</v>
          </cell>
          <cell r="CL405">
            <v>8.9</v>
          </cell>
          <cell r="CM405">
            <v>7.9</v>
          </cell>
          <cell r="CN405">
            <v>7</v>
          </cell>
          <cell r="CO405">
            <v>8.3000000000000007</v>
          </cell>
          <cell r="CP405">
            <v>8.5</v>
          </cell>
          <cell r="CQ405">
            <v>28</v>
          </cell>
          <cell r="CR405">
            <v>0</v>
          </cell>
          <cell r="CS405">
            <v>9</v>
          </cell>
          <cell r="CY405">
            <v>5</v>
          </cell>
          <cell r="CZ405">
            <v>0</v>
          </cell>
          <cell r="DA405">
            <v>146</v>
          </cell>
          <cell r="DB405">
            <v>0</v>
          </cell>
          <cell r="DC405">
            <v>146</v>
          </cell>
          <cell r="DD405">
            <v>146</v>
          </cell>
          <cell r="DE405">
            <v>7.64</v>
          </cell>
          <cell r="DF405">
            <v>3.25</v>
          </cell>
        </row>
        <row r="406">
          <cell r="A406">
            <v>23207110422</v>
          </cell>
          <cell r="B406" t="str">
            <v>Nguyễn</v>
          </cell>
          <cell r="C406" t="str">
            <v>Thị Ngọc</v>
          </cell>
          <cell r="D406" t="str">
            <v>Trinh</v>
          </cell>
          <cell r="E406">
            <v>36285</v>
          </cell>
          <cell r="F406" t="str">
            <v>Nữ</v>
          </cell>
          <cell r="G406" t="str">
            <v>Đã Học Xong</v>
          </cell>
          <cell r="H406">
            <v>8.6</v>
          </cell>
          <cell r="I406">
            <v>7.8</v>
          </cell>
          <cell r="J406">
            <v>8.1999999999999993</v>
          </cell>
          <cell r="K406">
            <v>8.5</v>
          </cell>
          <cell r="L406">
            <v>8.5</v>
          </cell>
          <cell r="M406">
            <v>7.8</v>
          </cell>
          <cell r="N406">
            <v>6.7</v>
          </cell>
          <cell r="P406">
            <v>9.8000000000000007</v>
          </cell>
          <cell r="U406">
            <v>8.5</v>
          </cell>
          <cell r="V406">
            <v>9.4</v>
          </cell>
          <cell r="W406">
            <v>8.6999999999999993</v>
          </cell>
          <cell r="X406">
            <v>8.6</v>
          </cell>
          <cell r="Y406">
            <v>8.3000000000000007</v>
          </cell>
          <cell r="Z406">
            <v>9.1999999999999993</v>
          </cell>
          <cell r="AA406">
            <v>7.7</v>
          </cell>
          <cell r="AB406">
            <v>7</v>
          </cell>
          <cell r="AC406">
            <v>7.4</v>
          </cell>
          <cell r="AD406">
            <v>7</v>
          </cell>
          <cell r="AE406">
            <v>6</v>
          </cell>
          <cell r="AF406">
            <v>8.4</v>
          </cell>
          <cell r="AG406">
            <v>7.4</v>
          </cell>
          <cell r="AH406">
            <v>7.9</v>
          </cell>
          <cell r="AI406">
            <v>6</v>
          </cell>
          <cell r="AJ406">
            <v>7.4</v>
          </cell>
          <cell r="AK406">
            <v>51</v>
          </cell>
          <cell r="AL406">
            <v>0</v>
          </cell>
          <cell r="AM406">
            <v>6.8</v>
          </cell>
          <cell r="AN406">
            <v>7</v>
          </cell>
          <cell r="AO406">
            <v>8.5</v>
          </cell>
          <cell r="AU406">
            <v>6</v>
          </cell>
          <cell r="BA406">
            <v>5.7</v>
          </cell>
          <cell r="BB406">
            <v>5</v>
          </cell>
          <cell r="BC406">
            <v>0</v>
          </cell>
          <cell r="BD406">
            <v>8.6999999999999993</v>
          </cell>
          <cell r="BE406">
            <v>7.5</v>
          </cell>
          <cell r="BF406">
            <v>7.3</v>
          </cell>
          <cell r="BG406">
            <v>6.1</v>
          </cell>
          <cell r="BH406">
            <v>7.3</v>
          </cell>
          <cell r="BI406">
            <v>6.3</v>
          </cell>
          <cell r="BJ406">
            <v>8.5</v>
          </cell>
          <cell r="BK406">
            <v>6.9</v>
          </cell>
          <cell r="BL406">
            <v>7.2</v>
          </cell>
          <cell r="BM406">
            <v>5.5</v>
          </cell>
          <cell r="BN406">
            <v>8.1999999999999993</v>
          </cell>
          <cell r="BO406">
            <v>8.5</v>
          </cell>
          <cell r="BP406">
            <v>9.9</v>
          </cell>
          <cell r="BQ406">
            <v>8.3000000000000007</v>
          </cell>
          <cell r="BR406">
            <v>9.8000000000000007</v>
          </cell>
          <cell r="BS406">
            <v>8.4</v>
          </cell>
          <cell r="BT406">
            <v>8.8000000000000007</v>
          </cell>
          <cell r="BV406">
            <v>9.4</v>
          </cell>
          <cell r="BX406">
            <v>9.4</v>
          </cell>
          <cell r="BZ406">
            <v>8.9</v>
          </cell>
          <cell r="CA406">
            <v>9.1</v>
          </cell>
          <cell r="CB406">
            <v>7.8</v>
          </cell>
          <cell r="CC406">
            <v>57</v>
          </cell>
          <cell r="CD406">
            <v>0</v>
          </cell>
          <cell r="CE406">
            <v>8.3000000000000007</v>
          </cell>
          <cell r="CF406">
            <v>8.6</v>
          </cell>
          <cell r="CG406">
            <v>8.4</v>
          </cell>
          <cell r="CH406">
            <v>7.4</v>
          </cell>
          <cell r="CI406">
            <v>7.9</v>
          </cell>
          <cell r="CJ406">
            <v>8.9</v>
          </cell>
          <cell r="CL406">
            <v>8.3000000000000007</v>
          </cell>
          <cell r="CM406">
            <v>8.4</v>
          </cell>
          <cell r="CN406">
            <v>9.1999999999999993</v>
          </cell>
          <cell r="CO406">
            <v>9</v>
          </cell>
          <cell r="CP406">
            <v>8.6999999999999993</v>
          </cell>
          <cell r="CQ406">
            <v>28</v>
          </cell>
          <cell r="CR406">
            <v>0</v>
          </cell>
          <cell r="CT406">
            <v>9</v>
          </cell>
          <cell r="CY406">
            <v>5</v>
          </cell>
          <cell r="CZ406">
            <v>0</v>
          </cell>
          <cell r="DA406">
            <v>146</v>
          </cell>
          <cell r="DB406">
            <v>0</v>
          </cell>
          <cell r="DC406">
            <v>146</v>
          </cell>
          <cell r="DD406">
            <v>146</v>
          </cell>
          <cell r="DE406">
            <v>8.1300000000000008</v>
          </cell>
          <cell r="DF406">
            <v>3.51</v>
          </cell>
        </row>
        <row r="407">
          <cell r="A407">
            <v>2320711327</v>
          </cell>
          <cell r="B407" t="str">
            <v>Lâm</v>
          </cell>
          <cell r="C407" t="str">
            <v>Nguyễn Thu</v>
          </cell>
          <cell r="D407" t="str">
            <v>Trinh</v>
          </cell>
          <cell r="E407">
            <v>36470</v>
          </cell>
          <cell r="F407" t="str">
            <v>Nữ</v>
          </cell>
          <cell r="G407" t="str">
            <v>Đã Học Xong</v>
          </cell>
          <cell r="H407">
            <v>7.8</v>
          </cell>
          <cell r="I407">
            <v>7</v>
          </cell>
          <cell r="J407">
            <v>5.9</v>
          </cell>
          <cell r="K407">
            <v>7.4</v>
          </cell>
          <cell r="L407">
            <v>8.1</v>
          </cell>
          <cell r="M407">
            <v>6.4</v>
          </cell>
          <cell r="N407">
            <v>8.3000000000000007</v>
          </cell>
          <cell r="O407">
            <v>8.6</v>
          </cell>
          <cell r="U407">
            <v>7.4</v>
          </cell>
          <cell r="V407">
            <v>8.6</v>
          </cell>
          <cell r="W407">
            <v>9.3000000000000007</v>
          </cell>
          <cell r="X407">
            <v>8.5</v>
          </cell>
          <cell r="Y407">
            <v>8.8000000000000007</v>
          </cell>
          <cell r="Z407">
            <v>7.6</v>
          </cell>
          <cell r="AA407">
            <v>8</v>
          </cell>
          <cell r="AB407">
            <v>7.5</v>
          </cell>
          <cell r="AC407">
            <v>6.3</v>
          </cell>
          <cell r="AD407">
            <v>8.1999999999999993</v>
          </cell>
          <cell r="AE407">
            <v>6.6</v>
          </cell>
          <cell r="AF407">
            <v>6.8</v>
          </cell>
          <cell r="AG407">
            <v>6</v>
          </cell>
          <cell r="AH407">
            <v>6.5</v>
          </cell>
          <cell r="AI407">
            <v>4.9000000000000004</v>
          </cell>
          <cell r="AJ407">
            <v>6.2</v>
          </cell>
          <cell r="AK407">
            <v>51</v>
          </cell>
          <cell r="AL407">
            <v>0</v>
          </cell>
          <cell r="AM407">
            <v>5.9</v>
          </cell>
          <cell r="AN407">
            <v>5.7</v>
          </cell>
          <cell r="AO407">
            <v>7.4</v>
          </cell>
          <cell r="AV407">
            <v>4.4000000000000004</v>
          </cell>
          <cell r="BA407">
            <v>7.1</v>
          </cell>
          <cell r="BB407">
            <v>5</v>
          </cell>
          <cell r="BC407">
            <v>0</v>
          </cell>
          <cell r="BD407">
            <v>8.3000000000000007</v>
          </cell>
          <cell r="BE407">
            <v>5.6</v>
          </cell>
          <cell r="BF407">
            <v>7.9</v>
          </cell>
          <cell r="BG407">
            <v>5.5</v>
          </cell>
          <cell r="BH407">
            <v>6.8</v>
          </cell>
          <cell r="BI407">
            <v>6.2</v>
          </cell>
          <cell r="BJ407">
            <v>9.1</v>
          </cell>
          <cell r="BK407">
            <v>5.9</v>
          </cell>
          <cell r="BL407">
            <v>7.6</v>
          </cell>
          <cell r="BM407">
            <v>4.7</v>
          </cell>
          <cell r="BN407">
            <v>7.9</v>
          </cell>
          <cell r="BO407">
            <v>8.6</v>
          </cell>
          <cell r="BP407">
            <v>8.4</v>
          </cell>
          <cell r="BQ407">
            <v>8.4</v>
          </cell>
          <cell r="BR407">
            <v>9.6999999999999993</v>
          </cell>
          <cell r="BS407">
            <v>7.8</v>
          </cell>
          <cell r="BT407">
            <v>6.2</v>
          </cell>
          <cell r="BV407">
            <v>6.7</v>
          </cell>
          <cell r="BX407">
            <v>7.5</v>
          </cell>
          <cell r="BZ407">
            <v>7.9</v>
          </cell>
          <cell r="CA407">
            <v>9.3000000000000007</v>
          </cell>
          <cell r="CB407">
            <v>8</v>
          </cell>
          <cell r="CC407">
            <v>57</v>
          </cell>
          <cell r="CD407">
            <v>0</v>
          </cell>
          <cell r="CE407">
            <v>9.3000000000000007</v>
          </cell>
          <cell r="CF407">
            <v>8.9</v>
          </cell>
          <cell r="CG407">
            <v>9</v>
          </cell>
          <cell r="CH407">
            <v>9.1</v>
          </cell>
          <cell r="CI407">
            <v>7.3</v>
          </cell>
          <cell r="CJ407">
            <v>9.4</v>
          </cell>
          <cell r="CL407">
            <v>8.3000000000000007</v>
          </cell>
          <cell r="CM407">
            <v>8.1</v>
          </cell>
          <cell r="CN407">
            <v>9.3000000000000007</v>
          </cell>
          <cell r="CO407">
            <v>8</v>
          </cell>
          <cell r="CP407">
            <v>8.3000000000000007</v>
          </cell>
          <cell r="CQ407">
            <v>28</v>
          </cell>
          <cell r="CR407">
            <v>0</v>
          </cell>
          <cell r="CS407">
            <v>9.6</v>
          </cell>
          <cell r="CY407">
            <v>5</v>
          </cell>
          <cell r="CZ407">
            <v>0</v>
          </cell>
          <cell r="DA407">
            <v>146</v>
          </cell>
          <cell r="DB407">
            <v>0</v>
          </cell>
          <cell r="DC407">
            <v>146</v>
          </cell>
          <cell r="DD407">
            <v>146</v>
          </cell>
          <cell r="DE407">
            <v>7.72</v>
          </cell>
          <cell r="DF407">
            <v>3.26</v>
          </cell>
        </row>
        <row r="408">
          <cell r="A408">
            <v>2320714877</v>
          </cell>
          <cell r="B408" t="str">
            <v>Trần</v>
          </cell>
          <cell r="C408" t="str">
            <v>Thị Mẫn</v>
          </cell>
          <cell r="D408" t="str">
            <v>Trinh</v>
          </cell>
          <cell r="E408">
            <v>36198</v>
          </cell>
          <cell r="F408" t="str">
            <v>Nữ</v>
          </cell>
          <cell r="G408" t="str">
            <v>Đã Học Xong</v>
          </cell>
          <cell r="H408">
            <v>9.4</v>
          </cell>
          <cell r="I408">
            <v>8.5</v>
          </cell>
          <cell r="J408">
            <v>8</v>
          </cell>
          <cell r="K408">
            <v>8.3000000000000007</v>
          </cell>
          <cell r="L408">
            <v>6.7</v>
          </cell>
          <cell r="M408">
            <v>8.1</v>
          </cell>
          <cell r="N408">
            <v>9</v>
          </cell>
          <cell r="P408">
            <v>7.3</v>
          </cell>
          <cell r="U408">
            <v>8.6</v>
          </cell>
          <cell r="V408">
            <v>8.1999999999999993</v>
          </cell>
          <cell r="W408">
            <v>8.1999999999999993</v>
          </cell>
          <cell r="X408">
            <v>8.3000000000000007</v>
          </cell>
          <cell r="Y408">
            <v>8.1999999999999993</v>
          </cell>
          <cell r="Z408">
            <v>7.2</v>
          </cell>
          <cell r="AA408">
            <v>7.8</v>
          </cell>
          <cell r="AB408">
            <v>9.1999999999999993</v>
          </cell>
          <cell r="AC408">
            <v>5.9</v>
          </cell>
          <cell r="AD408">
            <v>8.1999999999999993</v>
          </cell>
          <cell r="AE408">
            <v>6</v>
          </cell>
          <cell r="AF408">
            <v>8.1</v>
          </cell>
          <cell r="AG408">
            <v>7.7</v>
          </cell>
          <cell r="AH408">
            <v>8.4</v>
          </cell>
          <cell r="AI408">
            <v>6.3</v>
          </cell>
          <cell r="AJ408">
            <v>8.8000000000000007</v>
          </cell>
          <cell r="AK408">
            <v>51</v>
          </cell>
          <cell r="AL408">
            <v>0</v>
          </cell>
          <cell r="AM408">
            <v>4.5999999999999996</v>
          </cell>
          <cell r="AN408">
            <v>6.3</v>
          </cell>
          <cell r="AO408">
            <v>9.4</v>
          </cell>
          <cell r="AZ408">
            <v>6.1</v>
          </cell>
          <cell r="BA408">
            <v>6.5</v>
          </cell>
          <cell r="BB408">
            <v>5</v>
          </cell>
          <cell r="BC408">
            <v>0</v>
          </cell>
          <cell r="BD408">
            <v>9.5</v>
          </cell>
          <cell r="BE408">
            <v>6.5</v>
          </cell>
          <cell r="BF408">
            <v>7.3</v>
          </cell>
          <cell r="BG408">
            <v>6.8</v>
          </cell>
          <cell r="BH408">
            <v>8</v>
          </cell>
          <cell r="BI408">
            <v>7.5</v>
          </cell>
          <cell r="BJ408">
            <v>9.1</v>
          </cell>
          <cell r="BK408">
            <v>8.9</v>
          </cell>
          <cell r="BL408">
            <v>7.6</v>
          </cell>
          <cell r="BM408">
            <v>8.5</v>
          </cell>
          <cell r="BN408">
            <v>8</v>
          </cell>
          <cell r="BO408">
            <v>8.6</v>
          </cell>
          <cell r="BP408">
            <v>8.8000000000000007</v>
          </cell>
          <cell r="BQ408">
            <v>5.7</v>
          </cell>
          <cell r="BR408">
            <v>7.3</v>
          </cell>
          <cell r="BS408">
            <v>8.8000000000000007</v>
          </cell>
          <cell r="BT408">
            <v>8.9</v>
          </cell>
          <cell r="BV408">
            <v>8.5</v>
          </cell>
          <cell r="BX408">
            <v>9.5</v>
          </cell>
          <cell r="BZ408">
            <v>8.9</v>
          </cell>
          <cell r="CA408">
            <v>9.1999999999999993</v>
          </cell>
          <cell r="CB408">
            <v>8</v>
          </cell>
          <cell r="CC408">
            <v>57</v>
          </cell>
          <cell r="CD408">
            <v>0</v>
          </cell>
          <cell r="CE408">
            <v>8.4</v>
          </cell>
          <cell r="CF408">
            <v>8.5</v>
          </cell>
          <cell r="CG408">
            <v>8.4</v>
          </cell>
          <cell r="CH408">
            <v>8.8000000000000007</v>
          </cell>
          <cell r="CI408">
            <v>9.1</v>
          </cell>
          <cell r="CJ408">
            <v>9.4</v>
          </cell>
          <cell r="CL408">
            <v>9.1999999999999993</v>
          </cell>
          <cell r="CM408">
            <v>8.8000000000000007</v>
          </cell>
          <cell r="CN408">
            <v>8.8000000000000007</v>
          </cell>
          <cell r="CO408">
            <v>9.6999999999999993</v>
          </cell>
          <cell r="CP408">
            <v>8.4</v>
          </cell>
          <cell r="CQ408">
            <v>28</v>
          </cell>
          <cell r="CR408">
            <v>0</v>
          </cell>
          <cell r="CT408">
            <v>9.1</v>
          </cell>
          <cell r="CY408">
            <v>5</v>
          </cell>
          <cell r="CZ408">
            <v>0</v>
          </cell>
          <cell r="DA408">
            <v>146</v>
          </cell>
          <cell r="DB408">
            <v>0</v>
          </cell>
          <cell r="DC408">
            <v>146</v>
          </cell>
          <cell r="DD408">
            <v>146</v>
          </cell>
          <cell r="DE408">
            <v>8.2200000000000006</v>
          </cell>
          <cell r="DF408">
            <v>3.59</v>
          </cell>
        </row>
        <row r="409">
          <cell r="A409">
            <v>2320714944</v>
          </cell>
          <cell r="B409" t="str">
            <v>Huỳnh</v>
          </cell>
          <cell r="C409" t="str">
            <v>Thị Tố</v>
          </cell>
          <cell r="D409" t="str">
            <v>Trinh</v>
          </cell>
          <cell r="E409">
            <v>36411</v>
          </cell>
          <cell r="F409" t="str">
            <v>Nữ</v>
          </cell>
          <cell r="G409" t="str">
            <v>Đã Học Xong</v>
          </cell>
          <cell r="H409">
            <v>8.6999999999999993</v>
          </cell>
          <cell r="I409">
            <v>8.9</v>
          </cell>
          <cell r="J409">
            <v>5.9</v>
          </cell>
          <cell r="K409">
            <v>8.5</v>
          </cell>
          <cell r="L409">
            <v>7.7</v>
          </cell>
          <cell r="M409">
            <v>8.8000000000000007</v>
          </cell>
          <cell r="N409">
            <v>7.3</v>
          </cell>
          <cell r="O409">
            <v>9</v>
          </cell>
          <cell r="T409">
            <v>7.5</v>
          </cell>
          <cell r="U409">
            <v>9.3000000000000007</v>
          </cell>
          <cell r="W409">
            <v>8.6999999999999993</v>
          </cell>
          <cell r="X409">
            <v>9.5</v>
          </cell>
          <cell r="Y409">
            <v>7.2</v>
          </cell>
          <cell r="Z409">
            <v>7.8</v>
          </cell>
          <cell r="AA409">
            <v>6.4</v>
          </cell>
          <cell r="AB409">
            <v>8.1</v>
          </cell>
          <cell r="AC409">
            <v>6.8</v>
          </cell>
          <cell r="AD409">
            <v>4.5999999999999996</v>
          </cell>
          <cell r="AE409">
            <v>6.5</v>
          </cell>
          <cell r="AF409">
            <v>6.5</v>
          </cell>
          <cell r="AG409">
            <v>5.9</v>
          </cell>
          <cell r="AH409">
            <v>6.3</v>
          </cell>
          <cell r="AI409">
            <v>4.9000000000000004</v>
          </cell>
          <cell r="AJ409">
            <v>5.6</v>
          </cell>
          <cell r="AK409">
            <v>51</v>
          </cell>
          <cell r="AL409">
            <v>0</v>
          </cell>
          <cell r="AM409">
            <v>7.6</v>
          </cell>
          <cell r="AN409">
            <v>6.8</v>
          </cell>
          <cell r="AT409">
            <v>8.1999999999999993</v>
          </cell>
          <cell r="AZ409">
            <v>8.4</v>
          </cell>
          <cell r="BA409">
            <v>7.4</v>
          </cell>
          <cell r="BB409">
            <v>5</v>
          </cell>
          <cell r="BC409">
            <v>0</v>
          </cell>
          <cell r="BD409">
            <v>7.9</v>
          </cell>
          <cell r="BE409">
            <v>6.2</v>
          </cell>
          <cell r="BF409">
            <v>7.5</v>
          </cell>
          <cell r="BG409">
            <v>5.2</v>
          </cell>
          <cell r="BH409">
            <v>8.6</v>
          </cell>
          <cell r="BI409">
            <v>6.3</v>
          </cell>
          <cell r="BJ409">
            <v>8</v>
          </cell>
          <cell r="BK409">
            <v>6.7</v>
          </cell>
          <cell r="BL409">
            <v>7.3</v>
          </cell>
          <cell r="BM409">
            <v>6.8</v>
          </cell>
          <cell r="BN409">
            <v>9.1999999999999993</v>
          </cell>
          <cell r="BO409">
            <v>8.6</v>
          </cell>
          <cell r="BP409">
            <v>9.5</v>
          </cell>
          <cell r="BQ409">
            <v>9</v>
          </cell>
          <cell r="BR409">
            <v>8.6999999999999993</v>
          </cell>
          <cell r="BS409">
            <v>7.2</v>
          </cell>
          <cell r="BT409">
            <v>7.6</v>
          </cell>
          <cell r="BV409">
            <v>7.3</v>
          </cell>
          <cell r="BX409">
            <v>8.8000000000000007</v>
          </cell>
          <cell r="BZ409">
            <v>7.8</v>
          </cell>
          <cell r="CA409">
            <v>8.6</v>
          </cell>
          <cell r="CB409">
            <v>8.5</v>
          </cell>
          <cell r="CC409">
            <v>57</v>
          </cell>
          <cell r="CD409">
            <v>0</v>
          </cell>
          <cell r="CE409">
            <v>8.6999999999999993</v>
          </cell>
          <cell r="CF409">
            <v>8.1</v>
          </cell>
          <cell r="CG409">
            <v>6.9</v>
          </cell>
          <cell r="CH409">
            <v>6.9</v>
          </cell>
          <cell r="CI409">
            <v>8.4</v>
          </cell>
          <cell r="CJ409">
            <v>9.5</v>
          </cell>
          <cell r="CL409">
            <v>7.7</v>
          </cell>
          <cell r="CM409">
            <v>8.6</v>
          </cell>
          <cell r="CN409">
            <v>9</v>
          </cell>
          <cell r="CO409">
            <v>8.6999999999999993</v>
          </cell>
          <cell r="CP409">
            <v>7.9</v>
          </cell>
          <cell r="CQ409">
            <v>28</v>
          </cell>
          <cell r="CR409">
            <v>0</v>
          </cell>
          <cell r="CT409">
            <v>9.1999999999999993</v>
          </cell>
          <cell r="CY409">
            <v>5</v>
          </cell>
          <cell r="CZ409">
            <v>0</v>
          </cell>
          <cell r="DA409">
            <v>146</v>
          </cell>
          <cell r="DB409">
            <v>0</v>
          </cell>
          <cell r="DC409">
            <v>146</v>
          </cell>
          <cell r="DD409">
            <v>146</v>
          </cell>
          <cell r="DE409">
            <v>7.74</v>
          </cell>
          <cell r="DF409">
            <v>3.3</v>
          </cell>
        </row>
        <row r="410">
          <cell r="A410">
            <v>2320716441</v>
          </cell>
          <cell r="B410" t="str">
            <v>Thái</v>
          </cell>
          <cell r="C410" t="str">
            <v>Thị Tuyết</v>
          </cell>
          <cell r="D410" t="str">
            <v>Trinh</v>
          </cell>
          <cell r="E410">
            <v>36505</v>
          </cell>
          <cell r="F410" t="str">
            <v>Nữ</v>
          </cell>
          <cell r="G410" t="str">
            <v>Đã Học Xong</v>
          </cell>
          <cell r="H410">
            <v>8.8000000000000007</v>
          </cell>
          <cell r="I410">
            <v>7.7</v>
          </cell>
          <cell r="J410">
            <v>7.9</v>
          </cell>
          <cell r="K410">
            <v>5.7</v>
          </cell>
          <cell r="L410">
            <v>5.3</v>
          </cell>
          <cell r="M410">
            <v>6</v>
          </cell>
          <cell r="N410">
            <v>4.3</v>
          </cell>
          <cell r="P410">
            <v>8.5</v>
          </cell>
          <cell r="U410">
            <v>7.4</v>
          </cell>
          <cell r="V410">
            <v>9.1999999999999993</v>
          </cell>
          <cell r="W410">
            <v>8.9</v>
          </cell>
          <cell r="X410">
            <v>8.8000000000000007</v>
          </cell>
          <cell r="Y410">
            <v>7.8</v>
          </cell>
          <cell r="Z410">
            <v>8.1999999999999993</v>
          </cell>
          <cell r="AA410">
            <v>8.6999999999999993</v>
          </cell>
          <cell r="AB410">
            <v>8.6</v>
          </cell>
          <cell r="AC410">
            <v>5.3</v>
          </cell>
          <cell r="AD410">
            <v>6.5</v>
          </cell>
          <cell r="AE410">
            <v>5.4</v>
          </cell>
          <cell r="AF410">
            <v>6.3</v>
          </cell>
          <cell r="AG410">
            <v>5.3</v>
          </cell>
          <cell r="AH410">
            <v>4.4000000000000004</v>
          </cell>
          <cell r="AI410">
            <v>5.4</v>
          </cell>
          <cell r="AJ410">
            <v>5.0999999999999996</v>
          </cell>
          <cell r="AK410">
            <v>51</v>
          </cell>
          <cell r="AL410">
            <v>0</v>
          </cell>
          <cell r="AM410">
            <v>4.4000000000000004</v>
          </cell>
          <cell r="AN410">
            <v>5.3</v>
          </cell>
          <cell r="AT410">
            <v>4.7</v>
          </cell>
          <cell r="AZ410">
            <v>4.9000000000000004</v>
          </cell>
          <cell r="BA410">
            <v>7.4</v>
          </cell>
          <cell r="BB410">
            <v>5</v>
          </cell>
          <cell r="BC410">
            <v>0</v>
          </cell>
          <cell r="BD410">
            <v>6</v>
          </cell>
          <cell r="BE410">
            <v>5.2</v>
          </cell>
          <cell r="BF410">
            <v>6.2</v>
          </cell>
          <cell r="BG410">
            <v>6.5</v>
          </cell>
          <cell r="BH410">
            <v>5.3</v>
          </cell>
          <cell r="BI410">
            <v>6</v>
          </cell>
          <cell r="BJ410">
            <v>8.1</v>
          </cell>
          <cell r="BK410">
            <v>5.2</v>
          </cell>
          <cell r="BL410">
            <v>5.8</v>
          </cell>
          <cell r="BM410">
            <v>4.2</v>
          </cell>
          <cell r="BN410">
            <v>7.6</v>
          </cell>
          <cell r="BO410">
            <v>6.6</v>
          </cell>
          <cell r="BP410">
            <v>9.6</v>
          </cell>
          <cell r="BQ410">
            <v>6.3</v>
          </cell>
          <cell r="BR410">
            <v>8.1</v>
          </cell>
          <cell r="BS410">
            <v>7.1</v>
          </cell>
          <cell r="BT410">
            <v>6</v>
          </cell>
          <cell r="BV410">
            <v>7.1</v>
          </cell>
          <cell r="BX410">
            <v>6.8</v>
          </cell>
          <cell r="BZ410">
            <v>6.1</v>
          </cell>
          <cell r="CA410">
            <v>8.5</v>
          </cell>
          <cell r="CB410">
            <v>6.7</v>
          </cell>
          <cell r="CC410">
            <v>57</v>
          </cell>
          <cell r="CD410">
            <v>0</v>
          </cell>
          <cell r="CE410">
            <v>6.8</v>
          </cell>
          <cell r="CF410">
            <v>7.6</v>
          </cell>
          <cell r="CG410">
            <v>7.3</v>
          </cell>
          <cell r="CH410">
            <v>5.8</v>
          </cell>
          <cell r="CI410">
            <v>8.4</v>
          </cell>
          <cell r="CJ410">
            <v>7.4</v>
          </cell>
          <cell r="CL410">
            <v>7.4</v>
          </cell>
          <cell r="CM410">
            <v>6.7</v>
          </cell>
          <cell r="CN410">
            <v>6.2</v>
          </cell>
          <cell r="CO410">
            <v>8</v>
          </cell>
          <cell r="CP410">
            <v>7.7</v>
          </cell>
          <cell r="CQ410">
            <v>28</v>
          </cell>
          <cell r="CR410">
            <v>0</v>
          </cell>
          <cell r="CS410">
            <v>8.9</v>
          </cell>
          <cell r="CY410">
            <v>5</v>
          </cell>
          <cell r="CZ410">
            <v>0</v>
          </cell>
          <cell r="DA410">
            <v>146</v>
          </cell>
          <cell r="DB410">
            <v>0</v>
          </cell>
          <cell r="DC410">
            <v>146</v>
          </cell>
          <cell r="DD410">
            <v>146</v>
          </cell>
          <cell r="DE410">
            <v>6.87</v>
          </cell>
          <cell r="DF410">
            <v>2.75</v>
          </cell>
        </row>
        <row r="411">
          <cell r="A411">
            <v>2320722349</v>
          </cell>
          <cell r="B411" t="str">
            <v>Nguyễn</v>
          </cell>
          <cell r="C411" t="str">
            <v>Huyền</v>
          </cell>
          <cell r="D411" t="str">
            <v>Trinh</v>
          </cell>
          <cell r="E411">
            <v>36389</v>
          </cell>
          <cell r="F411" t="str">
            <v>Nữ</v>
          </cell>
          <cell r="G411" t="str">
            <v>Đã Học Xong</v>
          </cell>
          <cell r="H411">
            <v>9.1999999999999993</v>
          </cell>
          <cell r="I411">
            <v>7.8</v>
          </cell>
          <cell r="J411">
            <v>8.4</v>
          </cell>
          <cell r="K411">
            <v>7.4</v>
          </cell>
          <cell r="L411">
            <v>6.8</v>
          </cell>
          <cell r="M411">
            <v>5.5</v>
          </cell>
          <cell r="N411">
            <v>7.7</v>
          </cell>
          <cell r="P411">
            <v>8.1999999999999993</v>
          </cell>
          <cell r="T411">
            <v>7.7</v>
          </cell>
          <cell r="U411">
            <v>4.3</v>
          </cell>
          <cell r="W411">
            <v>8.1</v>
          </cell>
          <cell r="X411">
            <v>8.6999999999999993</v>
          </cell>
          <cell r="Y411">
            <v>6.8</v>
          </cell>
          <cell r="Z411">
            <v>7.7</v>
          </cell>
          <cell r="AA411">
            <v>8.3000000000000007</v>
          </cell>
          <cell r="AB411">
            <v>8.1</v>
          </cell>
          <cell r="AC411">
            <v>5.2</v>
          </cell>
          <cell r="AD411">
            <v>6.4</v>
          </cell>
          <cell r="AE411">
            <v>6.4</v>
          </cell>
          <cell r="AF411">
            <v>5.0999999999999996</v>
          </cell>
          <cell r="AG411">
            <v>5</v>
          </cell>
          <cell r="AH411">
            <v>4.0999999999999996</v>
          </cell>
          <cell r="AI411">
            <v>5.0999999999999996</v>
          </cell>
          <cell r="AJ411">
            <v>4.7</v>
          </cell>
          <cell r="AK411">
            <v>51</v>
          </cell>
          <cell r="AL411">
            <v>0</v>
          </cell>
          <cell r="AM411">
            <v>7</v>
          </cell>
          <cell r="AN411">
            <v>7.4</v>
          </cell>
          <cell r="AT411">
            <v>8</v>
          </cell>
          <cell r="AZ411">
            <v>7.4</v>
          </cell>
          <cell r="BA411">
            <v>7.6</v>
          </cell>
          <cell r="BB411">
            <v>5</v>
          </cell>
          <cell r="BC411">
            <v>0</v>
          </cell>
          <cell r="BD411">
            <v>6.4</v>
          </cell>
          <cell r="BE411">
            <v>5.3</v>
          </cell>
          <cell r="BF411">
            <v>6.1</v>
          </cell>
          <cell r="BG411">
            <v>6.6</v>
          </cell>
          <cell r="BH411">
            <v>5.9</v>
          </cell>
          <cell r="BI411">
            <v>5.8</v>
          </cell>
          <cell r="BJ411">
            <v>5.5</v>
          </cell>
          <cell r="BK411">
            <v>5.6</v>
          </cell>
          <cell r="BL411">
            <v>6.3</v>
          </cell>
          <cell r="BM411">
            <v>8.6</v>
          </cell>
          <cell r="BN411">
            <v>4.5999999999999996</v>
          </cell>
          <cell r="BO411">
            <v>4.5</v>
          </cell>
          <cell r="BP411">
            <v>6.3</v>
          </cell>
          <cell r="BQ411">
            <v>8</v>
          </cell>
          <cell r="BR411">
            <v>8.9</v>
          </cell>
          <cell r="BS411">
            <v>5.9</v>
          </cell>
          <cell r="BT411">
            <v>6.6</v>
          </cell>
          <cell r="BV411">
            <v>5.9</v>
          </cell>
          <cell r="BX411">
            <v>8.1</v>
          </cell>
          <cell r="BZ411">
            <v>6.2</v>
          </cell>
          <cell r="CA411">
            <v>5.8</v>
          </cell>
          <cell r="CB411">
            <v>8.1</v>
          </cell>
          <cell r="CC411">
            <v>57</v>
          </cell>
          <cell r="CD411">
            <v>0</v>
          </cell>
          <cell r="CE411">
            <v>8.5</v>
          </cell>
          <cell r="CF411">
            <v>6.1</v>
          </cell>
          <cell r="CG411">
            <v>6.3</v>
          </cell>
          <cell r="CH411">
            <v>5.2</v>
          </cell>
          <cell r="CI411">
            <v>6.2</v>
          </cell>
          <cell r="CJ411">
            <v>7</v>
          </cell>
          <cell r="CL411">
            <v>7.3</v>
          </cell>
          <cell r="CM411">
            <v>4.3</v>
          </cell>
          <cell r="CN411">
            <v>6.1</v>
          </cell>
          <cell r="CO411">
            <v>8.6</v>
          </cell>
          <cell r="CP411">
            <v>8</v>
          </cell>
          <cell r="CQ411">
            <v>28</v>
          </cell>
          <cell r="CR411">
            <v>0</v>
          </cell>
          <cell r="CS411">
            <v>8.6</v>
          </cell>
          <cell r="CY411">
            <v>5</v>
          </cell>
          <cell r="CZ411">
            <v>0</v>
          </cell>
          <cell r="DA411">
            <v>146</v>
          </cell>
          <cell r="DB411">
            <v>0</v>
          </cell>
          <cell r="DC411">
            <v>146</v>
          </cell>
          <cell r="DD411">
            <v>146</v>
          </cell>
          <cell r="DE411">
            <v>6.58</v>
          </cell>
          <cell r="DF411">
            <v>2.6</v>
          </cell>
        </row>
        <row r="412">
          <cell r="A412">
            <v>2320344609</v>
          </cell>
          <cell r="B412" t="str">
            <v>Huỳnh</v>
          </cell>
          <cell r="C412" t="str">
            <v>Lê Ngọc</v>
          </cell>
          <cell r="D412" t="str">
            <v>Trúc</v>
          </cell>
          <cell r="E412">
            <v>36399</v>
          </cell>
          <cell r="F412" t="str">
            <v>Nữ</v>
          </cell>
          <cell r="G412" t="str">
            <v>Đã Học Xong</v>
          </cell>
          <cell r="H412">
            <v>8.4</v>
          </cell>
          <cell r="I412">
            <v>8.1</v>
          </cell>
          <cell r="J412">
            <v>5.9</v>
          </cell>
          <cell r="K412">
            <v>7.6</v>
          </cell>
          <cell r="L412">
            <v>8.4</v>
          </cell>
          <cell r="M412">
            <v>9.6999999999999993</v>
          </cell>
          <cell r="N412">
            <v>9.5</v>
          </cell>
          <cell r="O412">
            <v>9</v>
          </cell>
          <cell r="T412">
            <v>8</v>
          </cell>
          <cell r="U412">
            <v>9.6</v>
          </cell>
          <cell r="W412">
            <v>8.3000000000000007</v>
          </cell>
          <cell r="X412">
            <v>9.1999999999999993</v>
          </cell>
          <cell r="Y412">
            <v>7.4</v>
          </cell>
          <cell r="Z412">
            <v>7.6</v>
          </cell>
          <cell r="AA412">
            <v>7.7</v>
          </cell>
          <cell r="AB412">
            <v>8.6</v>
          </cell>
          <cell r="AC412">
            <v>6.5</v>
          </cell>
          <cell r="AD412">
            <v>7.8</v>
          </cell>
          <cell r="AE412">
            <v>5.7</v>
          </cell>
          <cell r="AF412">
            <v>7.5</v>
          </cell>
          <cell r="AG412">
            <v>7.1</v>
          </cell>
          <cell r="AH412">
            <v>8.5</v>
          </cell>
          <cell r="AI412">
            <v>5.9</v>
          </cell>
          <cell r="AJ412">
            <v>6.2</v>
          </cell>
          <cell r="AK412">
            <v>51</v>
          </cell>
          <cell r="AL412">
            <v>0</v>
          </cell>
          <cell r="AM412">
            <v>7.3</v>
          </cell>
          <cell r="AN412">
            <v>6.5</v>
          </cell>
          <cell r="AT412">
            <v>8.4</v>
          </cell>
          <cell r="AZ412">
            <v>8.4</v>
          </cell>
          <cell r="BA412">
            <v>7.4</v>
          </cell>
          <cell r="BB412">
            <v>5</v>
          </cell>
          <cell r="BC412">
            <v>0</v>
          </cell>
          <cell r="BD412">
            <v>9</v>
          </cell>
          <cell r="BE412">
            <v>6.8</v>
          </cell>
          <cell r="BF412">
            <v>7.9</v>
          </cell>
          <cell r="BG412">
            <v>8.8000000000000007</v>
          </cell>
          <cell r="BH412">
            <v>8.5</v>
          </cell>
          <cell r="BI412">
            <v>7.2</v>
          </cell>
          <cell r="BJ412">
            <v>7.9</v>
          </cell>
          <cell r="BK412">
            <v>6.9</v>
          </cell>
          <cell r="BL412">
            <v>7.6</v>
          </cell>
          <cell r="BM412">
            <v>7.5</v>
          </cell>
          <cell r="BN412">
            <v>9.5</v>
          </cell>
          <cell r="BO412">
            <v>8.8000000000000007</v>
          </cell>
          <cell r="BP412">
            <v>8.9</v>
          </cell>
          <cell r="BQ412">
            <v>8.6999999999999993</v>
          </cell>
          <cell r="BR412">
            <v>9.4</v>
          </cell>
          <cell r="BS412">
            <v>8.3000000000000007</v>
          </cell>
          <cell r="BT412">
            <v>8.3000000000000007</v>
          </cell>
          <cell r="BV412">
            <v>7.5</v>
          </cell>
          <cell r="BX412">
            <v>8.6</v>
          </cell>
          <cell r="BZ412">
            <v>7.9</v>
          </cell>
          <cell r="CA412">
            <v>8.4</v>
          </cell>
          <cell r="CB412">
            <v>8.5</v>
          </cell>
          <cell r="CC412">
            <v>57</v>
          </cell>
          <cell r="CD412">
            <v>0</v>
          </cell>
          <cell r="CE412">
            <v>8.5</v>
          </cell>
          <cell r="CF412">
            <v>8.3000000000000007</v>
          </cell>
          <cell r="CG412">
            <v>7.4</v>
          </cell>
          <cell r="CH412">
            <v>7.1</v>
          </cell>
          <cell r="CI412">
            <v>7.4</v>
          </cell>
          <cell r="CJ412">
            <v>9.4</v>
          </cell>
          <cell r="CL412">
            <v>7.9</v>
          </cell>
          <cell r="CM412">
            <v>9.1</v>
          </cell>
          <cell r="CN412">
            <v>9.1999999999999993</v>
          </cell>
          <cell r="CO412">
            <v>8.6999999999999993</v>
          </cell>
          <cell r="CP412">
            <v>8.4</v>
          </cell>
          <cell r="CQ412">
            <v>28</v>
          </cell>
          <cell r="CR412">
            <v>0</v>
          </cell>
          <cell r="CT412">
            <v>8.5</v>
          </cell>
          <cell r="CY412">
            <v>5</v>
          </cell>
          <cell r="CZ412">
            <v>0</v>
          </cell>
          <cell r="DA412">
            <v>146</v>
          </cell>
          <cell r="DB412">
            <v>0</v>
          </cell>
          <cell r="DC412">
            <v>146</v>
          </cell>
          <cell r="DD412">
            <v>146</v>
          </cell>
          <cell r="DE412">
            <v>8.1199999999999992</v>
          </cell>
          <cell r="DF412">
            <v>3.51</v>
          </cell>
        </row>
        <row r="413">
          <cell r="A413">
            <v>2320714707</v>
          </cell>
          <cell r="B413" t="str">
            <v>Lê</v>
          </cell>
          <cell r="C413" t="str">
            <v>Thanh</v>
          </cell>
          <cell r="D413" t="str">
            <v>Trúc</v>
          </cell>
          <cell r="E413">
            <v>36416</v>
          </cell>
          <cell r="F413" t="str">
            <v>Nữ</v>
          </cell>
          <cell r="G413" t="str">
            <v>Đã Học Xong</v>
          </cell>
          <cell r="H413">
            <v>7.8</v>
          </cell>
          <cell r="I413">
            <v>6.7</v>
          </cell>
          <cell r="J413">
            <v>4.0999999999999996</v>
          </cell>
          <cell r="K413">
            <v>4.7</v>
          </cell>
          <cell r="L413">
            <v>5.8</v>
          </cell>
          <cell r="M413">
            <v>4.2</v>
          </cell>
          <cell r="N413">
            <v>7.9</v>
          </cell>
          <cell r="P413">
            <v>7.1</v>
          </cell>
          <cell r="U413">
            <v>5.9</v>
          </cell>
          <cell r="V413">
            <v>7.6</v>
          </cell>
          <cell r="W413">
            <v>9</v>
          </cell>
          <cell r="X413">
            <v>5.3</v>
          </cell>
          <cell r="Y413">
            <v>6.9</v>
          </cell>
          <cell r="Z413">
            <v>5.7</v>
          </cell>
          <cell r="AA413">
            <v>5.2</v>
          </cell>
          <cell r="AB413">
            <v>7.5</v>
          </cell>
          <cell r="AC413">
            <v>5.0999999999999996</v>
          </cell>
          <cell r="AD413">
            <v>7.5</v>
          </cell>
          <cell r="AE413">
            <v>6.4</v>
          </cell>
          <cell r="AF413">
            <v>5.9</v>
          </cell>
          <cell r="AG413">
            <v>6.3</v>
          </cell>
          <cell r="AH413">
            <v>7.9</v>
          </cell>
          <cell r="AI413">
            <v>5.2</v>
          </cell>
          <cell r="AJ413">
            <v>5</v>
          </cell>
          <cell r="AK413">
            <v>51</v>
          </cell>
          <cell r="AL413">
            <v>0</v>
          </cell>
          <cell r="AM413">
            <v>0</v>
          </cell>
          <cell r="AN413">
            <v>7.1</v>
          </cell>
          <cell r="AT413">
            <v>6.7</v>
          </cell>
          <cell r="AZ413">
            <v>6.3</v>
          </cell>
          <cell r="BA413">
            <v>7.9</v>
          </cell>
          <cell r="BB413">
            <v>4</v>
          </cell>
          <cell r="BC413">
            <v>1</v>
          </cell>
          <cell r="BD413">
            <v>8.6</v>
          </cell>
          <cell r="BE413">
            <v>4.3</v>
          </cell>
          <cell r="BF413">
            <v>4</v>
          </cell>
          <cell r="BG413">
            <v>4.2</v>
          </cell>
          <cell r="BH413">
            <v>4.2</v>
          </cell>
          <cell r="BI413">
            <v>6.2</v>
          </cell>
          <cell r="BJ413">
            <v>4.7</v>
          </cell>
          <cell r="BK413">
            <v>7.3</v>
          </cell>
          <cell r="BL413">
            <v>6.7</v>
          </cell>
          <cell r="BM413">
            <v>4.9000000000000004</v>
          </cell>
          <cell r="BN413">
            <v>5.0999999999999996</v>
          </cell>
          <cell r="BO413">
            <v>7.6</v>
          </cell>
          <cell r="BP413">
            <v>8.6</v>
          </cell>
          <cell r="BQ413">
            <v>7.3</v>
          </cell>
          <cell r="BR413">
            <v>5</v>
          </cell>
          <cell r="BS413">
            <v>4.2</v>
          </cell>
          <cell r="BT413">
            <v>5.3</v>
          </cell>
          <cell r="BV413">
            <v>6.7</v>
          </cell>
          <cell r="BX413">
            <v>5.9</v>
          </cell>
          <cell r="BZ413">
            <v>9</v>
          </cell>
          <cell r="CA413">
            <v>7.1</v>
          </cell>
          <cell r="CB413">
            <v>7.7</v>
          </cell>
          <cell r="CC413">
            <v>57</v>
          </cell>
          <cell r="CD413">
            <v>0</v>
          </cell>
          <cell r="CE413">
            <v>6.9</v>
          </cell>
          <cell r="CF413">
            <v>6.8</v>
          </cell>
          <cell r="CG413">
            <v>8.6999999999999993</v>
          </cell>
          <cell r="CH413">
            <v>4.8</v>
          </cell>
          <cell r="CI413">
            <v>8.4</v>
          </cell>
          <cell r="CJ413">
            <v>8.5</v>
          </cell>
          <cell r="CL413">
            <v>8.1</v>
          </cell>
          <cell r="CM413">
            <v>8.1</v>
          </cell>
          <cell r="CN413">
            <v>8.4</v>
          </cell>
          <cell r="CO413">
            <v>7.5</v>
          </cell>
          <cell r="CP413">
            <v>7.9</v>
          </cell>
          <cell r="CQ413">
            <v>28</v>
          </cell>
          <cell r="CR413">
            <v>0</v>
          </cell>
          <cell r="CS413">
            <v>8.8000000000000007</v>
          </cell>
          <cell r="CY413">
            <v>5</v>
          </cell>
          <cell r="CZ413">
            <v>0</v>
          </cell>
          <cell r="DA413">
            <v>145</v>
          </cell>
          <cell r="DB413">
            <v>1</v>
          </cell>
          <cell r="DC413">
            <v>146</v>
          </cell>
          <cell r="DD413">
            <v>145</v>
          </cell>
          <cell r="DE413">
            <v>6.48</v>
          </cell>
          <cell r="DF413">
            <v>2.52</v>
          </cell>
        </row>
        <row r="414">
          <cell r="A414">
            <v>2121713586</v>
          </cell>
          <cell r="B414" t="str">
            <v>Võ</v>
          </cell>
          <cell r="C414" t="str">
            <v>Ngọc</v>
          </cell>
          <cell r="D414" t="str">
            <v>Trung</v>
          </cell>
          <cell r="E414">
            <v>35702</v>
          </cell>
          <cell r="F414" t="str">
            <v>Nam</v>
          </cell>
          <cell r="G414" t="str">
            <v>Đã Học Xong</v>
          </cell>
          <cell r="H414">
            <v>7</v>
          </cell>
          <cell r="I414">
            <v>6</v>
          </cell>
          <cell r="J414">
            <v>6.1</v>
          </cell>
          <cell r="K414">
            <v>6.9</v>
          </cell>
          <cell r="L414">
            <v>8.5</v>
          </cell>
          <cell r="M414">
            <v>6.1</v>
          </cell>
          <cell r="N414">
            <v>6</v>
          </cell>
          <cell r="P414">
            <v>7.1</v>
          </cell>
          <cell r="U414">
            <v>5.2</v>
          </cell>
          <cell r="V414">
            <v>6.2</v>
          </cell>
          <cell r="W414">
            <v>7.8</v>
          </cell>
          <cell r="X414">
            <v>7.5</v>
          </cell>
          <cell r="Y414">
            <v>5.4</v>
          </cell>
          <cell r="Z414">
            <v>4.5999999999999996</v>
          </cell>
          <cell r="AA414">
            <v>6.1</v>
          </cell>
          <cell r="AB414">
            <v>8.3000000000000007</v>
          </cell>
          <cell r="AC414">
            <v>5.8</v>
          </cell>
          <cell r="AD414">
            <v>8</v>
          </cell>
          <cell r="AE414">
            <v>6.6</v>
          </cell>
          <cell r="AF414">
            <v>6.1</v>
          </cell>
          <cell r="AG414">
            <v>5.3</v>
          </cell>
          <cell r="AH414">
            <v>8.1</v>
          </cell>
          <cell r="AI414">
            <v>4.5999999999999996</v>
          </cell>
          <cell r="AJ414">
            <v>4.9000000000000004</v>
          </cell>
          <cell r="AK414">
            <v>51</v>
          </cell>
          <cell r="AL414">
            <v>0</v>
          </cell>
          <cell r="AM414">
            <v>5.9</v>
          </cell>
          <cell r="AN414">
            <v>5.9</v>
          </cell>
          <cell r="AS414">
            <v>0</v>
          </cell>
          <cell r="AT414">
            <v>0</v>
          </cell>
          <cell r="AY414">
            <v>6.1</v>
          </cell>
          <cell r="BA414">
            <v>5.5</v>
          </cell>
          <cell r="BB414">
            <v>4</v>
          </cell>
          <cell r="BC414">
            <v>1</v>
          </cell>
          <cell r="BD414">
            <v>6</v>
          </cell>
          <cell r="BE414">
            <v>6.7</v>
          </cell>
          <cell r="BF414">
            <v>5.3</v>
          </cell>
          <cell r="BG414">
            <v>7.2</v>
          </cell>
          <cell r="BH414">
            <v>5.6</v>
          </cell>
          <cell r="BI414">
            <v>6.3</v>
          </cell>
          <cell r="BJ414">
            <v>7.2</v>
          </cell>
          <cell r="BK414">
            <v>7.4</v>
          </cell>
          <cell r="BL414">
            <v>8.4</v>
          </cell>
          <cell r="BM414">
            <v>4.5999999999999996</v>
          </cell>
          <cell r="BN414">
            <v>6.1</v>
          </cell>
          <cell r="BO414">
            <v>7.2</v>
          </cell>
          <cell r="BP414">
            <v>7.3</v>
          </cell>
          <cell r="BQ414">
            <v>6.5</v>
          </cell>
          <cell r="BR414">
            <v>6.5</v>
          </cell>
          <cell r="BS414">
            <v>6.4</v>
          </cell>
          <cell r="BT414">
            <v>5.6</v>
          </cell>
          <cell r="BV414">
            <v>6.5</v>
          </cell>
          <cell r="BX414">
            <v>6.3</v>
          </cell>
          <cell r="BZ414">
            <v>7.2</v>
          </cell>
          <cell r="CA414">
            <v>5.7</v>
          </cell>
          <cell r="CB414">
            <v>6.9</v>
          </cell>
          <cell r="CC414">
            <v>57</v>
          </cell>
          <cell r="CD414">
            <v>0</v>
          </cell>
          <cell r="CE414">
            <v>5.0999999999999996</v>
          </cell>
          <cell r="CF414">
            <v>5.4</v>
          </cell>
          <cell r="CG414">
            <v>6.3</v>
          </cell>
          <cell r="CH414">
            <v>7.1</v>
          </cell>
          <cell r="CI414">
            <v>4.5999999999999996</v>
          </cell>
          <cell r="CJ414">
            <v>6.5</v>
          </cell>
          <cell r="CL414">
            <v>6.8</v>
          </cell>
          <cell r="CM414">
            <v>5.3</v>
          </cell>
          <cell r="CN414">
            <v>7.1</v>
          </cell>
          <cell r="CO414">
            <v>8.1999999999999993</v>
          </cell>
          <cell r="CP414">
            <v>7.7</v>
          </cell>
          <cell r="CQ414">
            <v>28</v>
          </cell>
          <cell r="CR414">
            <v>0</v>
          </cell>
          <cell r="CS414">
            <v>7.3</v>
          </cell>
          <cell r="CY414">
            <v>5</v>
          </cell>
          <cell r="CZ414">
            <v>0</v>
          </cell>
          <cell r="DA414">
            <v>145</v>
          </cell>
          <cell r="DB414">
            <v>1</v>
          </cell>
          <cell r="DC414">
            <v>146</v>
          </cell>
          <cell r="DD414">
            <v>145</v>
          </cell>
          <cell r="DE414">
            <v>6.43</v>
          </cell>
          <cell r="DF414">
            <v>2.52</v>
          </cell>
        </row>
        <row r="415">
          <cell r="A415">
            <v>23217110193</v>
          </cell>
          <cell r="B415" t="str">
            <v>Đào</v>
          </cell>
          <cell r="C415" t="str">
            <v>Bảo</v>
          </cell>
          <cell r="D415" t="str">
            <v>Trung</v>
          </cell>
          <cell r="E415">
            <v>36251</v>
          </cell>
          <cell r="F415" t="str">
            <v>Nam</v>
          </cell>
          <cell r="G415" t="str">
            <v>Đã Học Xong</v>
          </cell>
          <cell r="H415">
            <v>8.6999999999999993</v>
          </cell>
          <cell r="I415">
            <v>7.3</v>
          </cell>
          <cell r="J415">
            <v>7.6</v>
          </cell>
          <cell r="K415">
            <v>7.2</v>
          </cell>
          <cell r="L415">
            <v>9.4</v>
          </cell>
          <cell r="M415">
            <v>8.1999999999999993</v>
          </cell>
          <cell r="N415">
            <v>8</v>
          </cell>
          <cell r="O415">
            <v>8.9</v>
          </cell>
          <cell r="U415">
            <v>7.9</v>
          </cell>
          <cell r="V415">
            <v>9.1</v>
          </cell>
          <cell r="W415">
            <v>8.3000000000000007</v>
          </cell>
          <cell r="X415">
            <v>8.6</v>
          </cell>
          <cell r="Y415">
            <v>7.6</v>
          </cell>
          <cell r="Z415">
            <v>5.5</v>
          </cell>
          <cell r="AA415">
            <v>8</v>
          </cell>
          <cell r="AB415">
            <v>7.6</v>
          </cell>
          <cell r="AC415">
            <v>5.9</v>
          </cell>
          <cell r="AD415">
            <v>7.8</v>
          </cell>
          <cell r="AE415">
            <v>8.3000000000000007</v>
          </cell>
          <cell r="AF415">
            <v>8.1999999999999993</v>
          </cell>
          <cell r="AG415">
            <v>7.3</v>
          </cell>
          <cell r="AH415">
            <v>6.1</v>
          </cell>
          <cell r="AI415">
            <v>6.4</v>
          </cell>
          <cell r="AJ415">
            <v>8.3000000000000007</v>
          </cell>
          <cell r="AK415">
            <v>51</v>
          </cell>
          <cell r="AL415">
            <v>0</v>
          </cell>
          <cell r="AM415">
            <v>7.2</v>
          </cell>
          <cell r="AN415">
            <v>8</v>
          </cell>
          <cell r="AQ415">
            <v>6.3</v>
          </cell>
          <cell r="AW415">
            <v>5.7</v>
          </cell>
          <cell r="BA415">
            <v>7.4</v>
          </cell>
          <cell r="BB415">
            <v>5</v>
          </cell>
          <cell r="BC415">
            <v>0</v>
          </cell>
          <cell r="BD415">
            <v>8.4</v>
          </cell>
          <cell r="BE415">
            <v>6.9</v>
          </cell>
          <cell r="BF415">
            <v>7.2</v>
          </cell>
          <cell r="BG415">
            <v>8</v>
          </cell>
          <cell r="BH415">
            <v>7.1</v>
          </cell>
          <cell r="BI415">
            <v>5.7</v>
          </cell>
          <cell r="BJ415">
            <v>7.1</v>
          </cell>
          <cell r="BK415">
            <v>5.3</v>
          </cell>
          <cell r="BL415">
            <v>7.5</v>
          </cell>
          <cell r="BM415">
            <v>6.3</v>
          </cell>
          <cell r="BN415">
            <v>7.1</v>
          </cell>
          <cell r="BO415">
            <v>8.4</v>
          </cell>
          <cell r="BP415">
            <v>8.6</v>
          </cell>
          <cell r="BQ415">
            <v>8.8000000000000007</v>
          </cell>
          <cell r="BR415">
            <v>7.4</v>
          </cell>
          <cell r="BS415">
            <v>5.5</v>
          </cell>
          <cell r="BT415">
            <v>7.4</v>
          </cell>
          <cell r="BV415">
            <v>8</v>
          </cell>
          <cell r="BX415">
            <v>8.6</v>
          </cell>
          <cell r="BZ415">
            <v>7.6</v>
          </cell>
          <cell r="CA415">
            <v>6.9</v>
          </cell>
          <cell r="CB415">
            <v>8.4</v>
          </cell>
          <cell r="CC415">
            <v>57</v>
          </cell>
          <cell r="CD415">
            <v>0</v>
          </cell>
          <cell r="CE415">
            <v>7.2</v>
          </cell>
          <cell r="CF415">
            <v>8</v>
          </cell>
          <cell r="CG415">
            <v>8.1</v>
          </cell>
          <cell r="CH415">
            <v>6.8</v>
          </cell>
          <cell r="CI415">
            <v>6.9</v>
          </cell>
          <cell r="CJ415">
            <v>9</v>
          </cell>
          <cell r="CL415">
            <v>5.8</v>
          </cell>
          <cell r="CM415">
            <v>8.3000000000000007</v>
          </cell>
          <cell r="CN415">
            <v>8.1</v>
          </cell>
          <cell r="CO415">
            <v>8</v>
          </cell>
          <cell r="CP415">
            <v>8</v>
          </cell>
          <cell r="CQ415">
            <v>28</v>
          </cell>
          <cell r="CR415">
            <v>0</v>
          </cell>
          <cell r="CS415">
            <v>9.1</v>
          </cell>
          <cell r="CY415">
            <v>5</v>
          </cell>
          <cell r="CZ415">
            <v>0</v>
          </cell>
          <cell r="DA415">
            <v>146</v>
          </cell>
          <cell r="DB415">
            <v>0</v>
          </cell>
          <cell r="DC415">
            <v>146</v>
          </cell>
          <cell r="DD415">
            <v>146</v>
          </cell>
          <cell r="DE415">
            <v>7.62</v>
          </cell>
          <cell r="DF415">
            <v>3.24</v>
          </cell>
        </row>
        <row r="416">
          <cell r="A416">
            <v>23217111053</v>
          </cell>
          <cell r="B416" t="str">
            <v>Phan</v>
          </cell>
          <cell r="C416" t="str">
            <v>Nguyễn Nhật</v>
          </cell>
          <cell r="D416" t="str">
            <v>Trường</v>
          </cell>
          <cell r="E416">
            <v>36507</v>
          </cell>
          <cell r="F416" t="str">
            <v>Nam</v>
          </cell>
          <cell r="G416" t="str">
            <v>Đã Học Xong</v>
          </cell>
          <cell r="H416">
            <v>5.5</v>
          </cell>
          <cell r="I416">
            <v>7.6</v>
          </cell>
          <cell r="J416">
            <v>7.7</v>
          </cell>
          <cell r="K416">
            <v>7.1</v>
          </cell>
          <cell r="L416">
            <v>8.6</v>
          </cell>
          <cell r="M416">
            <v>6.1</v>
          </cell>
          <cell r="N416">
            <v>6.7</v>
          </cell>
          <cell r="O416">
            <v>6.4</v>
          </cell>
          <cell r="P416">
            <v>8.1</v>
          </cell>
          <cell r="U416">
            <v>5.2</v>
          </cell>
          <cell r="V416">
            <v>8.3000000000000007</v>
          </cell>
          <cell r="W416">
            <v>10</v>
          </cell>
          <cell r="X416">
            <v>8.6</v>
          </cell>
          <cell r="Y416">
            <v>8.5</v>
          </cell>
          <cell r="Z416">
            <v>5.7</v>
          </cell>
          <cell r="AA416">
            <v>5.9</v>
          </cell>
          <cell r="AB416">
            <v>4.4000000000000004</v>
          </cell>
          <cell r="AC416">
            <v>6</v>
          </cell>
          <cell r="AD416">
            <v>7.3</v>
          </cell>
          <cell r="AE416">
            <v>7.5</v>
          </cell>
          <cell r="AF416">
            <v>7.6</v>
          </cell>
          <cell r="AG416">
            <v>6.9</v>
          </cell>
          <cell r="AH416">
            <v>7.4</v>
          </cell>
          <cell r="AI416">
            <v>5.0999999999999996</v>
          </cell>
          <cell r="AJ416">
            <v>6.9</v>
          </cell>
          <cell r="AK416">
            <v>53</v>
          </cell>
          <cell r="AL416">
            <v>0</v>
          </cell>
          <cell r="AM416">
            <v>9.5</v>
          </cell>
          <cell r="AN416">
            <v>9.6</v>
          </cell>
          <cell r="AO416">
            <v>10</v>
          </cell>
          <cell r="AU416">
            <v>7.6</v>
          </cell>
          <cell r="BA416">
            <v>8.6999999999999993</v>
          </cell>
          <cell r="BB416">
            <v>5</v>
          </cell>
          <cell r="BC416">
            <v>0</v>
          </cell>
          <cell r="BD416">
            <v>7.1</v>
          </cell>
          <cell r="BE416">
            <v>6.9</v>
          </cell>
          <cell r="BF416">
            <v>7</v>
          </cell>
          <cell r="BG416">
            <v>4.8</v>
          </cell>
          <cell r="BH416">
            <v>4.5999999999999996</v>
          </cell>
          <cell r="BI416">
            <v>6.7</v>
          </cell>
          <cell r="BJ416">
            <v>5.6</v>
          </cell>
          <cell r="BK416">
            <v>7</v>
          </cell>
          <cell r="BL416">
            <v>8.1999999999999993</v>
          </cell>
          <cell r="BM416">
            <v>6.6</v>
          </cell>
          <cell r="BN416">
            <v>5.8</v>
          </cell>
          <cell r="BO416">
            <v>5.8</v>
          </cell>
          <cell r="BP416">
            <v>6.8</v>
          </cell>
          <cell r="BQ416">
            <v>7.5</v>
          </cell>
          <cell r="BR416">
            <v>8.3000000000000007</v>
          </cell>
          <cell r="BS416">
            <v>7.7</v>
          </cell>
          <cell r="BT416">
            <v>5.3</v>
          </cell>
          <cell r="BV416">
            <v>7</v>
          </cell>
          <cell r="BX416">
            <v>7.8</v>
          </cell>
          <cell r="BZ416">
            <v>7.2</v>
          </cell>
          <cell r="CA416">
            <v>5.6</v>
          </cell>
          <cell r="CB416">
            <v>7.7</v>
          </cell>
          <cell r="CC416">
            <v>57</v>
          </cell>
          <cell r="CD416">
            <v>0</v>
          </cell>
          <cell r="CE416">
            <v>6.8</v>
          </cell>
          <cell r="CF416">
            <v>7.9</v>
          </cell>
          <cell r="CG416">
            <v>7.8</v>
          </cell>
          <cell r="CH416">
            <v>7.6</v>
          </cell>
          <cell r="CI416">
            <v>6.7</v>
          </cell>
          <cell r="CJ416">
            <v>8.9</v>
          </cell>
          <cell r="CL416">
            <v>7.8</v>
          </cell>
          <cell r="CM416">
            <v>5.0999999999999996</v>
          </cell>
          <cell r="CN416">
            <v>7.3</v>
          </cell>
          <cell r="CO416">
            <v>7.5</v>
          </cell>
          <cell r="CP416">
            <v>8.3000000000000007</v>
          </cell>
          <cell r="CQ416">
            <v>28</v>
          </cell>
          <cell r="CR416">
            <v>0</v>
          </cell>
          <cell r="CS416">
            <v>8.4600000000000009</v>
          </cell>
          <cell r="CY416">
            <v>5</v>
          </cell>
          <cell r="CZ416">
            <v>0</v>
          </cell>
          <cell r="DA416">
            <v>148</v>
          </cell>
          <cell r="DB416">
            <v>0</v>
          </cell>
          <cell r="DC416">
            <v>146</v>
          </cell>
          <cell r="DD416">
            <v>148</v>
          </cell>
          <cell r="DE416">
            <v>6.96</v>
          </cell>
          <cell r="DF416">
            <v>2.84</v>
          </cell>
        </row>
        <row r="417">
          <cell r="A417">
            <v>2320716487</v>
          </cell>
          <cell r="B417" t="str">
            <v>Đinh</v>
          </cell>
          <cell r="C417" t="str">
            <v>Phạm Minh</v>
          </cell>
          <cell r="D417" t="str">
            <v>Tú</v>
          </cell>
          <cell r="E417">
            <v>36206</v>
          </cell>
          <cell r="F417" t="str">
            <v>Nữ</v>
          </cell>
          <cell r="G417" t="str">
            <v>Đã Đăng Ký (chưa học xong)</v>
          </cell>
          <cell r="H417">
            <v>7.8</v>
          </cell>
          <cell r="I417">
            <v>7.1</v>
          </cell>
          <cell r="J417">
            <v>7.5</v>
          </cell>
          <cell r="K417">
            <v>8</v>
          </cell>
          <cell r="L417">
            <v>6.9</v>
          </cell>
          <cell r="M417">
            <v>6.2</v>
          </cell>
          <cell r="N417">
            <v>4.2</v>
          </cell>
          <cell r="P417">
            <v>7.6</v>
          </cell>
          <cell r="U417">
            <v>6.2</v>
          </cell>
          <cell r="V417">
            <v>8.8000000000000007</v>
          </cell>
          <cell r="W417">
            <v>9.1</v>
          </cell>
          <cell r="X417">
            <v>9</v>
          </cell>
          <cell r="Y417">
            <v>8.4</v>
          </cell>
          <cell r="Z417">
            <v>6.5</v>
          </cell>
          <cell r="AA417">
            <v>7.1</v>
          </cell>
          <cell r="AB417" t="str">
            <v>X</v>
          </cell>
          <cell r="AC417">
            <v>6.1</v>
          </cell>
          <cell r="AD417">
            <v>5.3</v>
          </cell>
          <cell r="AE417">
            <v>6.1</v>
          </cell>
          <cell r="AF417">
            <v>7.4</v>
          </cell>
          <cell r="AG417">
            <v>5.0999999999999996</v>
          </cell>
          <cell r="AH417">
            <v>7.4</v>
          </cell>
          <cell r="AI417">
            <v>4.7</v>
          </cell>
          <cell r="AJ417">
            <v>6.5</v>
          </cell>
          <cell r="AK417">
            <v>49</v>
          </cell>
          <cell r="AL417">
            <v>2</v>
          </cell>
          <cell r="AM417">
            <v>7.1</v>
          </cell>
          <cell r="AN417">
            <v>4.5</v>
          </cell>
          <cell r="AS417">
            <v>5</v>
          </cell>
          <cell r="AY417">
            <v>6.3</v>
          </cell>
          <cell r="BA417">
            <v>5.8</v>
          </cell>
          <cell r="BB417">
            <v>5</v>
          </cell>
          <cell r="BC417">
            <v>0</v>
          </cell>
          <cell r="BD417">
            <v>4.9000000000000004</v>
          </cell>
          <cell r="BE417">
            <v>5.3</v>
          </cell>
          <cell r="BF417">
            <v>5.8</v>
          </cell>
          <cell r="BG417">
            <v>6.2</v>
          </cell>
          <cell r="BH417">
            <v>6.7</v>
          </cell>
          <cell r="BI417">
            <v>4.5999999999999996</v>
          </cell>
          <cell r="BJ417">
            <v>5.9</v>
          </cell>
          <cell r="BK417">
            <v>5.9</v>
          </cell>
          <cell r="BL417" t="str">
            <v>X</v>
          </cell>
          <cell r="BM417">
            <v>5.4</v>
          </cell>
          <cell r="BN417">
            <v>0</v>
          </cell>
          <cell r="BO417">
            <v>5.7</v>
          </cell>
          <cell r="BP417">
            <v>4.7</v>
          </cell>
          <cell r="BQ417">
            <v>0</v>
          </cell>
          <cell r="BR417">
            <v>6.1</v>
          </cell>
          <cell r="BS417">
            <v>5.6</v>
          </cell>
          <cell r="BT417">
            <v>5.0999999999999996</v>
          </cell>
          <cell r="BV417">
            <v>6.5</v>
          </cell>
          <cell r="BX417">
            <v>7.1</v>
          </cell>
          <cell r="BZ417" t="str">
            <v>X</v>
          </cell>
          <cell r="CA417" t="str">
            <v>X</v>
          </cell>
          <cell r="CB417">
            <v>7.7</v>
          </cell>
          <cell r="CC417">
            <v>43</v>
          </cell>
          <cell r="CD417">
            <v>14</v>
          </cell>
          <cell r="CE417">
            <v>6.9</v>
          </cell>
          <cell r="CF417">
            <v>5.2</v>
          </cell>
          <cell r="CG417">
            <v>6</v>
          </cell>
          <cell r="CH417">
            <v>5.4</v>
          </cell>
          <cell r="CI417">
            <v>5.3</v>
          </cell>
          <cell r="CJ417">
            <v>7.7</v>
          </cell>
          <cell r="CL417">
            <v>5.2</v>
          </cell>
          <cell r="CM417">
            <v>0</v>
          </cell>
          <cell r="CN417" t="str">
            <v>X</v>
          </cell>
          <cell r="CO417">
            <v>8.9</v>
          </cell>
          <cell r="CP417">
            <v>8.6999999999999993</v>
          </cell>
          <cell r="CQ417">
            <v>22</v>
          </cell>
          <cell r="CR417">
            <v>6</v>
          </cell>
          <cell r="CY417">
            <v>0</v>
          </cell>
          <cell r="CZ417">
            <v>5</v>
          </cell>
          <cell r="DA417">
            <v>119</v>
          </cell>
          <cell r="DB417">
            <v>27</v>
          </cell>
          <cell r="DC417">
            <v>146</v>
          </cell>
          <cell r="DD417">
            <v>139</v>
          </cell>
          <cell r="DE417">
            <v>5.61</v>
          </cell>
          <cell r="DF417">
            <v>2.06</v>
          </cell>
        </row>
        <row r="418">
          <cell r="A418">
            <v>2221717118</v>
          </cell>
          <cell r="B418" t="str">
            <v>Phan</v>
          </cell>
          <cell r="C418" t="str">
            <v>Ngọc Anh</v>
          </cell>
          <cell r="D418" t="str">
            <v>Tuấn</v>
          </cell>
          <cell r="E418">
            <v>35104</v>
          </cell>
          <cell r="F418" t="str">
            <v>Nam</v>
          </cell>
          <cell r="G418" t="str">
            <v>Đã Học Xong</v>
          </cell>
          <cell r="H418">
            <v>7.7</v>
          </cell>
          <cell r="I418">
            <v>6.7</v>
          </cell>
          <cell r="J418">
            <v>7.8</v>
          </cell>
          <cell r="K418">
            <v>4.0999999999999996</v>
          </cell>
          <cell r="L418">
            <v>4.4000000000000004</v>
          </cell>
          <cell r="M418">
            <v>5.3</v>
          </cell>
          <cell r="N418">
            <v>7.7</v>
          </cell>
          <cell r="P418">
            <v>8.4</v>
          </cell>
          <cell r="T418">
            <v>6.2</v>
          </cell>
          <cell r="U418">
            <v>8.3000000000000007</v>
          </cell>
          <cell r="W418">
            <v>8</v>
          </cell>
          <cell r="X418">
            <v>8.4</v>
          </cell>
          <cell r="Y418">
            <v>8</v>
          </cell>
          <cell r="Z418">
            <v>8.1</v>
          </cell>
          <cell r="AA418">
            <v>8.1999999999999993</v>
          </cell>
          <cell r="AB418">
            <v>7.8</v>
          </cell>
          <cell r="AC418">
            <v>6.6</v>
          </cell>
          <cell r="AD418">
            <v>4</v>
          </cell>
          <cell r="AE418">
            <v>7.8</v>
          </cell>
          <cell r="AF418">
            <v>8.1</v>
          </cell>
          <cell r="AG418">
            <v>9</v>
          </cell>
          <cell r="AH418">
            <v>6.7</v>
          </cell>
          <cell r="AI418">
            <v>7</v>
          </cell>
          <cell r="AJ418">
            <v>6.4</v>
          </cell>
          <cell r="AK418">
            <v>51</v>
          </cell>
          <cell r="AL418">
            <v>0</v>
          </cell>
          <cell r="AM418">
            <v>6.4</v>
          </cell>
          <cell r="AN418">
            <v>7.2</v>
          </cell>
          <cell r="AT418">
            <v>6.5</v>
          </cell>
          <cell r="AZ418">
            <v>6</v>
          </cell>
          <cell r="BA418">
            <v>7.1</v>
          </cell>
          <cell r="BB418">
            <v>5</v>
          </cell>
          <cell r="BC418">
            <v>0</v>
          </cell>
          <cell r="BD418">
            <v>4.5</v>
          </cell>
          <cell r="BE418">
            <v>4.4000000000000004</v>
          </cell>
          <cell r="BF418">
            <v>5.7</v>
          </cell>
          <cell r="BG418">
            <v>7.7</v>
          </cell>
          <cell r="BH418">
            <v>5.8</v>
          </cell>
          <cell r="BI418">
            <v>6.9</v>
          </cell>
          <cell r="BJ418">
            <v>6</v>
          </cell>
          <cell r="BK418">
            <v>4.9000000000000004</v>
          </cell>
          <cell r="BL418">
            <v>6.7</v>
          </cell>
          <cell r="BM418">
            <v>7.4</v>
          </cell>
          <cell r="BN418">
            <v>7</v>
          </cell>
          <cell r="BO418">
            <v>7.2</v>
          </cell>
          <cell r="BP418">
            <v>5.3</v>
          </cell>
          <cell r="BQ418">
            <v>8.6999999999999993</v>
          </cell>
          <cell r="BR418">
            <v>8.1999999999999993</v>
          </cell>
          <cell r="BS418">
            <v>4.5</v>
          </cell>
          <cell r="BT418">
            <v>6</v>
          </cell>
          <cell r="BV418">
            <v>6.1</v>
          </cell>
          <cell r="BX418">
            <v>6.7</v>
          </cell>
          <cell r="BZ418">
            <v>6.4</v>
          </cell>
          <cell r="CA418">
            <v>8.5</v>
          </cell>
          <cell r="CB418">
            <v>7.9</v>
          </cell>
          <cell r="CC418">
            <v>57</v>
          </cell>
          <cell r="CD418">
            <v>0</v>
          </cell>
          <cell r="CE418">
            <v>7.4</v>
          </cell>
          <cell r="CF418">
            <v>6.9</v>
          </cell>
          <cell r="CG418">
            <v>7.1</v>
          </cell>
          <cell r="CH418">
            <v>7.6</v>
          </cell>
          <cell r="CI418">
            <v>6.2</v>
          </cell>
          <cell r="CJ418">
            <v>8.4</v>
          </cell>
          <cell r="CL418">
            <v>8</v>
          </cell>
          <cell r="CM418">
            <v>6.1</v>
          </cell>
          <cell r="CN418">
            <v>7.3</v>
          </cell>
          <cell r="CO418">
            <v>9.1999999999999993</v>
          </cell>
          <cell r="CP418">
            <v>6.4</v>
          </cell>
          <cell r="CQ418">
            <v>28</v>
          </cell>
          <cell r="CR418">
            <v>0</v>
          </cell>
          <cell r="CS418">
            <v>8.6</v>
          </cell>
          <cell r="CY418">
            <v>5</v>
          </cell>
          <cell r="CZ418">
            <v>0</v>
          </cell>
          <cell r="DA418">
            <v>146</v>
          </cell>
          <cell r="DB418">
            <v>0</v>
          </cell>
          <cell r="DC418">
            <v>146</v>
          </cell>
          <cell r="DD418">
            <v>146</v>
          </cell>
          <cell r="DE418">
            <v>6.88</v>
          </cell>
          <cell r="DF418">
            <v>2.79</v>
          </cell>
        </row>
        <row r="419">
          <cell r="A419">
            <v>2321216120</v>
          </cell>
          <cell r="B419" t="str">
            <v>Hồ</v>
          </cell>
          <cell r="C419" t="str">
            <v>Hữu</v>
          </cell>
          <cell r="D419" t="str">
            <v>Tuấn</v>
          </cell>
          <cell r="E419">
            <v>36388</v>
          </cell>
          <cell r="F419" t="str">
            <v>Nam</v>
          </cell>
          <cell r="G419" t="str">
            <v>Đã Học Xong</v>
          </cell>
          <cell r="H419">
            <v>9.5</v>
          </cell>
          <cell r="I419">
            <v>6.9</v>
          </cell>
          <cell r="J419">
            <v>5.7</v>
          </cell>
          <cell r="K419">
            <v>6.9</v>
          </cell>
          <cell r="L419">
            <v>9</v>
          </cell>
          <cell r="M419">
            <v>8</v>
          </cell>
          <cell r="N419">
            <v>7.8</v>
          </cell>
          <cell r="P419">
            <v>5.6</v>
          </cell>
          <cell r="U419">
            <v>6.9</v>
          </cell>
          <cell r="V419">
            <v>5.6</v>
          </cell>
          <cell r="W419">
            <v>9</v>
          </cell>
          <cell r="X419">
            <v>8.1999999999999993</v>
          </cell>
          <cell r="Y419">
            <v>6.6</v>
          </cell>
          <cell r="Z419">
            <v>8</v>
          </cell>
          <cell r="AA419">
            <v>7.1</v>
          </cell>
          <cell r="AB419">
            <v>5.8</v>
          </cell>
          <cell r="AC419">
            <v>7.4</v>
          </cell>
          <cell r="AD419">
            <v>9.3000000000000007</v>
          </cell>
          <cell r="AE419">
            <v>7.4</v>
          </cell>
          <cell r="AF419">
            <v>8.1</v>
          </cell>
          <cell r="AG419">
            <v>6.4</v>
          </cell>
          <cell r="AH419">
            <v>8.1</v>
          </cell>
          <cell r="AI419">
            <v>8.1999999999999993</v>
          </cell>
          <cell r="AJ419">
            <v>9</v>
          </cell>
          <cell r="AK419">
            <v>51</v>
          </cell>
          <cell r="AL419">
            <v>0</v>
          </cell>
          <cell r="AM419">
            <v>7.5</v>
          </cell>
          <cell r="AN419">
            <v>8</v>
          </cell>
          <cell r="AQ419">
            <v>4.4000000000000004</v>
          </cell>
          <cell r="AU419">
            <v>5.6</v>
          </cell>
          <cell r="BA419">
            <v>5.7</v>
          </cell>
          <cell r="BB419">
            <v>5</v>
          </cell>
          <cell r="BC419">
            <v>0</v>
          </cell>
          <cell r="BD419">
            <v>8.9</v>
          </cell>
          <cell r="BE419">
            <v>8.6</v>
          </cell>
          <cell r="BF419">
            <v>7.3</v>
          </cell>
          <cell r="BG419">
            <v>5.4</v>
          </cell>
          <cell r="BH419">
            <v>5.4</v>
          </cell>
          <cell r="BI419">
            <v>6.1</v>
          </cell>
          <cell r="BJ419">
            <v>8</v>
          </cell>
          <cell r="BK419">
            <v>5.6</v>
          </cell>
          <cell r="BL419">
            <v>7.5</v>
          </cell>
          <cell r="BM419">
            <v>7.6</v>
          </cell>
          <cell r="BN419">
            <v>6.3</v>
          </cell>
          <cell r="BO419">
            <v>5.9</v>
          </cell>
          <cell r="BP419">
            <v>5.9</v>
          </cell>
          <cell r="BQ419">
            <v>8.4</v>
          </cell>
          <cell r="BR419">
            <v>7.3</v>
          </cell>
          <cell r="BS419">
            <v>7</v>
          </cell>
          <cell r="BT419">
            <v>6</v>
          </cell>
          <cell r="BV419">
            <v>7.5</v>
          </cell>
          <cell r="BX419">
            <v>8.5</v>
          </cell>
          <cell r="BZ419">
            <v>7.8</v>
          </cell>
          <cell r="CA419">
            <v>6.9</v>
          </cell>
          <cell r="CB419">
            <v>8.6</v>
          </cell>
          <cell r="CC419">
            <v>57</v>
          </cell>
          <cell r="CD419">
            <v>0</v>
          </cell>
          <cell r="CE419">
            <v>6.6</v>
          </cell>
          <cell r="CF419">
            <v>7.3</v>
          </cell>
          <cell r="CG419">
            <v>6.7</v>
          </cell>
          <cell r="CH419">
            <v>6.5</v>
          </cell>
          <cell r="CI419">
            <v>7</v>
          </cell>
          <cell r="CJ419">
            <v>8.8000000000000007</v>
          </cell>
          <cell r="CL419">
            <v>7.2</v>
          </cell>
          <cell r="CM419">
            <v>6.1</v>
          </cell>
          <cell r="CN419">
            <v>7.1</v>
          </cell>
          <cell r="CO419">
            <v>8</v>
          </cell>
          <cell r="CP419">
            <v>8.3000000000000007</v>
          </cell>
          <cell r="CQ419">
            <v>28</v>
          </cell>
          <cell r="CR419">
            <v>0</v>
          </cell>
          <cell r="CS419">
            <v>8.9</v>
          </cell>
          <cell r="CY419">
            <v>5</v>
          </cell>
          <cell r="CZ419">
            <v>0</v>
          </cell>
          <cell r="DA419">
            <v>146</v>
          </cell>
          <cell r="DB419">
            <v>0</v>
          </cell>
          <cell r="DC419">
            <v>146</v>
          </cell>
          <cell r="DD419">
            <v>146</v>
          </cell>
          <cell r="DE419">
            <v>7.28</v>
          </cell>
          <cell r="DF419">
            <v>3.02</v>
          </cell>
        </row>
        <row r="420">
          <cell r="A420">
            <v>2321712658</v>
          </cell>
          <cell r="B420" t="str">
            <v>Đặng</v>
          </cell>
          <cell r="C420" t="str">
            <v>Hoàng</v>
          </cell>
          <cell r="D420" t="str">
            <v>Tùng</v>
          </cell>
          <cell r="E420">
            <v>36209</v>
          </cell>
          <cell r="F420" t="str">
            <v>Nam</v>
          </cell>
          <cell r="G420" t="str">
            <v>Đã Học Xong</v>
          </cell>
          <cell r="H420">
            <v>6.4</v>
          </cell>
          <cell r="I420">
            <v>7.2</v>
          </cell>
          <cell r="J420">
            <v>8.1999999999999993</v>
          </cell>
          <cell r="K420">
            <v>8.9</v>
          </cell>
          <cell r="L420">
            <v>7.3</v>
          </cell>
          <cell r="M420">
            <v>6.6</v>
          </cell>
          <cell r="N420">
            <v>6.7</v>
          </cell>
          <cell r="P420">
            <v>7</v>
          </cell>
          <cell r="U420">
            <v>5.8</v>
          </cell>
          <cell r="V420">
            <v>7.6</v>
          </cell>
          <cell r="W420">
            <v>8.6999999999999993</v>
          </cell>
          <cell r="X420">
            <v>6.9</v>
          </cell>
          <cell r="Y420">
            <v>8.1</v>
          </cell>
          <cell r="Z420">
            <v>5.3</v>
          </cell>
          <cell r="AA420">
            <v>6</v>
          </cell>
          <cell r="AB420">
            <v>6.3</v>
          </cell>
          <cell r="AC420">
            <v>7.3</v>
          </cell>
          <cell r="AD420">
            <v>6.7</v>
          </cell>
          <cell r="AE420">
            <v>7.2</v>
          </cell>
          <cell r="AF420">
            <v>9.1</v>
          </cell>
          <cell r="AG420">
            <v>6.9</v>
          </cell>
          <cell r="AH420">
            <v>7.7</v>
          </cell>
          <cell r="AI420">
            <v>7.2</v>
          </cell>
          <cell r="AJ420">
            <v>9.1</v>
          </cell>
          <cell r="AK420">
            <v>51</v>
          </cell>
          <cell r="AL420">
            <v>0</v>
          </cell>
          <cell r="AM420">
            <v>5.5</v>
          </cell>
          <cell r="AN420">
            <v>5.9</v>
          </cell>
          <cell r="AT420">
            <v>6</v>
          </cell>
          <cell r="AZ420">
            <v>6.5</v>
          </cell>
          <cell r="BA420">
            <v>6.3</v>
          </cell>
          <cell r="BB420">
            <v>5</v>
          </cell>
          <cell r="BC420">
            <v>0</v>
          </cell>
          <cell r="BD420">
            <v>6.7</v>
          </cell>
          <cell r="BE420">
            <v>6.7</v>
          </cell>
          <cell r="BF420">
            <v>5</v>
          </cell>
          <cell r="BG420">
            <v>5.9</v>
          </cell>
          <cell r="BH420">
            <v>6.2</v>
          </cell>
          <cell r="BI420">
            <v>6.7</v>
          </cell>
          <cell r="BJ420">
            <v>7.2</v>
          </cell>
          <cell r="BK420">
            <v>4.9000000000000004</v>
          </cell>
          <cell r="BL420">
            <v>5.5</v>
          </cell>
          <cell r="BM420">
            <v>4.0999999999999996</v>
          </cell>
          <cell r="BN420">
            <v>6.3</v>
          </cell>
          <cell r="BO420">
            <v>5.4</v>
          </cell>
          <cell r="BP420">
            <v>5.7</v>
          </cell>
          <cell r="BQ420">
            <v>6.6</v>
          </cell>
          <cell r="BR420">
            <v>7.1</v>
          </cell>
          <cell r="BS420">
            <v>6.5</v>
          </cell>
          <cell r="BT420">
            <v>5.0999999999999996</v>
          </cell>
          <cell r="BV420">
            <v>8.1999999999999993</v>
          </cell>
          <cell r="BX420">
            <v>8</v>
          </cell>
          <cell r="BZ420">
            <v>8.5</v>
          </cell>
          <cell r="CA420">
            <v>6.2</v>
          </cell>
          <cell r="CB420">
            <v>6.8</v>
          </cell>
          <cell r="CC420">
            <v>57</v>
          </cell>
          <cell r="CD420">
            <v>0</v>
          </cell>
          <cell r="CE420">
            <v>5.5</v>
          </cell>
          <cell r="CF420">
            <v>7.1</v>
          </cell>
          <cell r="CG420">
            <v>6.9</v>
          </cell>
          <cell r="CH420">
            <v>7.4</v>
          </cell>
          <cell r="CI420">
            <v>6.2</v>
          </cell>
          <cell r="CJ420">
            <v>7.7</v>
          </cell>
          <cell r="CL420">
            <v>6.5</v>
          </cell>
          <cell r="CM420">
            <v>4.8</v>
          </cell>
          <cell r="CN420">
            <v>7.9</v>
          </cell>
          <cell r="CO420">
            <v>7.9</v>
          </cell>
          <cell r="CP420">
            <v>7.7</v>
          </cell>
          <cell r="CQ420">
            <v>28</v>
          </cell>
          <cell r="CR420">
            <v>0</v>
          </cell>
          <cell r="CS420">
            <v>8.8000000000000007</v>
          </cell>
          <cell r="CY420">
            <v>5</v>
          </cell>
          <cell r="CZ420">
            <v>0</v>
          </cell>
          <cell r="DA420">
            <v>146</v>
          </cell>
          <cell r="DB420">
            <v>0</v>
          </cell>
          <cell r="DC420">
            <v>146</v>
          </cell>
          <cell r="DD420">
            <v>146</v>
          </cell>
          <cell r="DE420">
            <v>6.81</v>
          </cell>
          <cell r="DF420">
            <v>2.73</v>
          </cell>
        </row>
        <row r="421">
          <cell r="A421">
            <v>2320719643</v>
          </cell>
          <cell r="B421" t="str">
            <v>Huỳnh</v>
          </cell>
          <cell r="C421" t="str">
            <v>Thị Lan</v>
          </cell>
          <cell r="D421" t="str">
            <v>Tường</v>
          </cell>
          <cell r="E421">
            <v>36492</v>
          </cell>
          <cell r="F421" t="str">
            <v>Nữ</v>
          </cell>
          <cell r="G421" t="str">
            <v>Đã Học Xong</v>
          </cell>
          <cell r="H421">
            <v>7.9</v>
          </cell>
          <cell r="I421">
            <v>6.7</v>
          </cell>
          <cell r="J421">
            <v>7.6</v>
          </cell>
          <cell r="K421">
            <v>7.7</v>
          </cell>
          <cell r="L421">
            <v>8.4</v>
          </cell>
          <cell r="M421">
            <v>9.3000000000000007</v>
          </cell>
          <cell r="N421">
            <v>7.4</v>
          </cell>
          <cell r="P421">
            <v>9</v>
          </cell>
          <cell r="U421">
            <v>6.9</v>
          </cell>
          <cell r="V421">
            <v>8.6999999999999993</v>
          </cell>
          <cell r="W421">
            <v>8.3000000000000007</v>
          </cell>
          <cell r="X421">
            <v>8.8000000000000007</v>
          </cell>
          <cell r="Y421">
            <v>8</v>
          </cell>
          <cell r="Z421">
            <v>7</v>
          </cell>
          <cell r="AA421">
            <v>8.1</v>
          </cell>
          <cell r="AB421">
            <v>8.5</v>
          </cell>
          <cell r="AC421">
            <v>4.5</v>
          </cell>
          <cell r="AD421">
            <v>5.3</v>
          </cell>
          <cell r="AE421">
            <v>4.8</v>
          </cell>
          <cell r="AF421">
            <v>7.5</v>
          </cell>
          <cell r="AG421">
            <v>6.2</v>
          </cell>
          <cell r="AH421">
            <v>5</v>
          </cell>
          <cell r="AI421">
            <v>5.3</v>
          </cell>
          <cell r="AJ421">
            <v>5.5</v>
          </cell>
          <cell r="AK421">
            <v>51</v>
          </cell>
          <cell r="AL421">
            <v>0</v>
          </cell>
          <cell r="AM421">
            <v>6.8</v>
          </cell>
          <cell r="AN421">
            <v>4.8</v>
          </cell>
          <cell r="AS421">
            <v>8.4</v>
          </cell>
          <cell r="AY421">
            <v>6.7</v>
          </cell>
          <cell r="BA421">
            <v>5.8</v>
          </cell>
          <cell r="BB421">
            <v>5</v>
          </cell>
          <cell r="BC421">
            <v>0</v>
          </cell>
          <cell r="BD421">
            <v>8.5</v>
          </cell>
          <cell r="BE421">
            <v>7.7</v>
          </cell>
          <cell r="BF421">
            <v>7.2</v>
          </cell>
          <cell r="BG421">
            <v>6</v>
          </cell>
          <cell r="BH421">
            <v>6.5</v>
          </cell>
          <cell r="BI421">
            <v>7.9</v>
          </cell>
          <cell r="BJ421">
            <v>9.8000000000000007</v>
          </cell>
          <cell r="BK421">
            <v>7.1</v>
          </cell>
          <cell r="BL421">
            <v>7.9</v>
          </cell>
          <cell r="BM421">
            <v>7.7</v>
          </cell>
          <cell r="BN421">
            <v>6.6</v>
          </cell>
          <cell r="BO421">
            <v>6.2</v>
          </cell>
          <cell r="BP421">
            <v>7.6</v>
          </cell>
          <cell r="BQ421">
            <v>8.1</v>
          </cell>
          <cell r="BR421">
            <v>9.1</v>
          </cell>
          <cell r="BS421">
            <v>8.4</v>
          </cell>
          <cell r="BT421">
            <v>8.8000000000000007</v>
          </cell>
          <cell r="BV421">
            <v>6.1</v>
          </cell>
          <cell r="BX421">
            <v>8.1999999999999993</v>
          </cell>
          <cell r="BZ421">
            <v>6.6</v>
          </cell>
          <cell r="CA421">
            <v>7.8</v>
          </cell>
          <cell r="CB421">
            <v>8.9</v>
          </cell>
          <cell r="CC421">
            <v>57</v>
          </cell>
          <cell r="CD421">
            <v>0</v>
          </cell>
          <cell r="CE421">
            <v>7.9</v>
          </cell>
          <cell r="CF421">
            <v>7.5</v>
          </cell>
          <cell r="CG421">
            <v>8</v>
          </cell>
          <cell r="CH421">
            <v>8</v>
          </cell>
          <cell r="CI421">
            <v>8.4</v>
          </cell>
          <cell r="CJ421">
            <v>7.9</v>
          </cell>
          <cell r="CL421">
            <v>8.8000000000000007</v>
          </cell>
          <cell r="CM421">
            <v>8.6</v>
          </cell>
          <cell r="CN421">
            <v>7.5</v>
          </cell>
          <cell r="CO421">
            <v>9.5</v>
          </cell>
          <cell r="CP421">
            <v>8.9</v>
          </cell>
          <cell r="CQ421">
            <v>28</v>
          </cell>
          <cell r="CR421">
            <v>0</v>
          </cell>
          <cell r="CT421">
            <v>8.5</v>
          </cell>
          <cell r="CY421">
            <v>5</v>
          </cell>
          <cell r="CZ421">
            <v>0</v>
          </cell>
          <cell r="DA421">
            <v>146</v>
          </cell>
          <cell r="DB421">
            <v>0</v>
          </cell>
          <cell r="DC421">
            <v>146</v>
          </cell>
          <cell r="DD421">
            <v>146</v>
          </cell>
          <cell r="DE421">
            <v>7.62</v>
          </cell>
          <cell r="DF421">
            <v>3.27</v>
          </cell>
        </row>
        <row r="422">
          <cell r="A422">
            <v>2321216084</v>
          </cell>
          <cell r="B422" t="str">
            <v>Thái</v>
          </cell>
          <cell r="C422" t="str">
            <v>Ngọc</v>
          </cell>
          <cell r="D422" t="str">
            <v>Tường</v>
          </cell>
          <cell r="E422">
            <v>36475</v>
          </cell>
          <cell r="F422" t="str">
            <v>Nam</v>
          </cell>
          <cell r="G422" t="str">
            <v>Đã Đăng Ký (chưa học xong)</v>
          </cell>
          <cell r="H422">
            <v>7.3</v>
          </cell>
          <cell r="I422">
            <v>5.8</v>
          </cell>
          <cell r="J422">
            <v>7.8</v>
          </cell>
          <cell r="K422">
            <v>5.2</v>
          </cell>
          <cell r="L422">
            <v>6.9</v>
          </cell>
          <cell r="M422">
            <v>7.7</v>
          </cell>
          <cell r="N422">
            <v>5.9</v>
          </cell>
          <cell r="P422">
            <v>6.5</v>
          </cell>
          <cell r="R422">
            <v>6.5</v>
          </cell>
          <cell r="S422">
            <v>6.3</v>
          </cell>
          <cell r="W422">
            <v>6</v>
          </cell>
          <cell r="X422">
            <v>8.6</v>
          </cell>
          <cell r="Y422">
            <v>8.1</v>
          </cell>
          <cell r="Z422">
            <v>6</v>
          </cell>
          <cell r="AA422">
            <v>7.3</v>
          </cell>
          <cell r="AB422">
            <v>7</v>
          </cell>
          <cell r="AC422">
            <v>5.4</v>
          </cell>
          <cell r="AD422">
            <v>5.7</v>
          </cell>
          <cell r="AE422">
            <v>4.2</v>
          </cell>
          <cell r="AF422">
            <v>6.5</v>
          </cell>
          <cell r="AG422">
            <v>5.4</v>
          </cell>
          <cell r="AH422">
            <v>8.8000000000000007</v>
          </cell>
          <cell r="AI422">
            <v>4.2</v>
          </cell>
          <cell r="AJ422">
            <v>4</v>
          </cell>
          <cell r="AK422">
            <v>51</v>
          </cell>
          <cell r="AL422">
            <v>0</v>
          </cell>
          <cell r="AM422">
            <v>0</v>
          </cell>
          <cell r="AN422">
            <v>4.9000000000000004</v>
          </cell>
          <cell r="AO422">
            <v>5.8</v>
          </cell>
          <cell r="AU422">
            <v>4.5</v>
          </cell>
          <cell r="BA422">
            <v>6</v>
          </cell>
          <cell r="BB422">
            <v>4</v>
          </cell>
          <cell r="BC422">
            <v>1</v>
          </cell>
          <cell r="BD422">
            <v>7.1</v>
          </cell>
          <cell r="BE422">
            <v>4.8</v>
          </cell>
          <cell r="BF422">
            <v>7.1</v>
          </cell>
          <cell r="BG422">
            <v>4.7</v>
          </cell>
          <cell r="BH422">
            <v>4.2</v>
          </cell>
          <cell r="BI422">
            <v>6.3</v>
          </cell>
          <cell r="BJ422">
            <v>6.2</v>
          </cell>
          <cell r="BK422">
            <v>6.5</v>
          </cell>
          <cell r="BL422">
            <v>6.1</v>
          </cell>
          <cell r="BM422">
            <v>4.8</v>
          </cell>
          <cell r="BN422">
            <v>7.3</v>
          </cell>
          <cell r="BO422">
            <v>6.5</v>
          </cell>
          <cell r="BP422">
            <v>8.4</v>
          </cell>
          <cell r="BQ422">
            <v>8.6999999999999993</v>
          </cell>
          <cell r="BR422">
            <v>6.7</v>
          </cell>
          <cell r="BS422">
            <v>5.4</v>
          </cell>
          <cell r="BT422">
            <v>6.3</v>
          </cell>
          <cell r="BV422">
            <v>5.6</v>
          </cell>
          <cell r="BX422">
            <v>6.4</v>
          </cell>
          <cell r="BZ422">
            <v>5.4</v>
          </cell>
          <cell r="CA422">
            <v>7.2</v>
          </cell>
          <cell r="CB422">
            <v>7.9</v>
          </cell>
          <cell r="CC422">
            <v>57</v>
          </cell>
          <cell r="CD422">
            <v>0</v>
          </cell>
          <cell r="CE422">
            <v>7.1</v>
          </cell>
          <cell r="CF422">
            <v>5.9</v>
          </cell>
          <cell r="CG422">
            <v>7.1</v>
          </cell>
          <cell r="CH422">
            <v>8.1</v>
          </cell>
          <cell r="CI422">
            <v>5.3</v>
          </cell>
          <cell r="CJ422">
            <v>7.8</v>
          </cell>
          <cell r="CL422">
            <v>5</v>
          </cell>
          <cell r="CM422">
            <v>5.4</v>
          </cell>
          <cell r="CN422">
            <v>7.6</v>
          </cell>
          <cell r="CO422">
            <v>8.9</v>
          </cell>
          <cell r="CP422">
            <v>7.4</v>
          </cell>
          <cell r="CQ422">
            <v>28</v>
          </cell>
          <cell r="CR422">
            <v>0</v>
          </cell>
          <cell r="CS422">
            <v>8.52</v>
          </cell>
          <cell r="CY422">
            <v>5</v>
          </cell>
          <cell r="CZ422">
            <v>0</v>
          </cell>
          <cell r="DA422">
            <v>145</v>
          </cell>
          <cell r="DB422">
            <v>1</v>
          </cell>
          <cell r="DC422">
            <v>146</v>
          </cell>
          <cell r="DD422">
            <v>145</v>
          </cell>
          <cell r="DE422">
            <v>6.5</v>
          </cell>
          <cell r="DF422">
            <v>2.5299999999999998</v>
          </cell>
        </row>
        <row r="423">
          <cell r="A423">
            <v>2321716838</v>
          </cell>
          <cell r="B423" t="str">
            <v>Phan</v>
          </cell>
          <cell r="C423" t="str">
            <v>Hoài</v>
          </cell>
          <cell r="D423" t="str">
            <v>Tuyên</v>
          </cell>
          <cell r="E423">
            <v>36502</v>
          </cell>
          <cell r="F423" t="str">
            <v>Nam</v>
          </cell>
          <cell r="G423" t="str">
            <v>Đã Học Xong</v>
          </cell>
          <cell r="H423">
            <v>8.1999999999999993</v>
          </cell>
          <cell r="I423">
            <v>7.3</v>
          </cell>
          <cell r="J423">
            <v>5.9</v>
          </cell>
          <cell r="K423">
            <v>6.6</v>
          </cell>
          <cell r="L423">
            <v>6.7</v>
          </cell>
          <cell r="M423">
            <v>8.9</v>
          </cell>
          <cell r="N423">
            <v>6.8</v>
          </cell>
          <cell r="P423">
            <v>5.9</v>
          </cell>
          <cell r="T423">
            <v>8.4</v>
          </cell>
          <cell r="U423">
            <v>8.3000000000000007</v>
          </cell>
          <cell r="W423">
            <v>7.6</v>
          </cell>
          <cell r="X423">
            <v>7.9</v>
          </cell>
          <cell r="Y423">
            <v>6.8</v>
          </cell>
          <cell r="Z423">
            <v>6.9</v>
          </cell>
          <cell r="AA423">
            <v>6.8</v>
          </cell>
          <cell r="AB423">
            <v>7</v>
          </cell>
          <cell r="AC423">
            <v>6.1</v>
          </cell>
          <cell r="AD423">
            <v>7.5</v>
          </cell>
          <cell r="AE423">
            <v>5.0999999999999996</v>
          </cell>
          <cell r="AF423">
            <v>8</v>
          </cell>
          <cell r="AG423">
            <v>5.9</v>
          </cell>
          <cell r="AH423">
            <v>7.2</v>
          </cell>
          <cell r="AI423">
            <v>7.5</v>
          </cell>
          <cell r="AJ423">
            <v>7.6</v>
          </cell>
          <cell r="AK423">
            <v>51</v>
          </cell>
          <cell r="AL423">
            <v>0</v>
          </cell>
          <cell r="AM423">
            <v>6</v>
          </cell>
          <cell r="AN423">
            <v>7.9</v>
          </cell>
          <cell r="AQ423">
            <v>4.4000000000000004</v>
          </cell>
          <cell r="AW423">
            <v>4.7</v>
          </cell>
          <cell r="BA423">
            <v>5.9</v>
          </cell>
          <cell r="BB423">
            <v>5</v>
          </cell>
          <cell r="BC423">
            <v>0</v>
          </cell>
          <cell r="BD423">
            <v>6.4</v>
          </cell>
          <cell r="BE423">
            <v>7.5</v>
          </cell>
          <cell r="BF423">
            <v>6</v>
          </cell>
          <cell r="BG423">
            <v>5.4</v>
          </cell>
          <cell r="BH423">
            <v>5.8</v>
          </cell>
          <cell r="BI423">
            <v>5.9</v>
          </cell>
          <cell r="BJ423">
            <v>8.1</v>
          </cell>
          <cell r="BK423">
            <v>6.1</v>
          </cell>
          <cell r="BL423">
            <v>7</v>
          </cell>
          <cell r="BM423">
            <v>6.1</v>
          </cell>
          <cell r="BN423">
            <v>4.5</v>
          </cell>
          <cell r="BO423">
            <v>7.3</v>
          </cell>
          <cell r="BP423">
            <v>8.1999999999999993</v>
          </cell>
          <cell r="BQ423">
            <v>8.4</v>
          </cell>
          <cell r="BR423">
            <v>7.9</v>
          </cell>
          <cell r="BS423">
            <v>7.4</v>
          </cell>
          <cell r="BT423">
            <v>6.7</v>
          </cell>
          <cell r="BV423">
            <v>6.8</v>
          </cell>
          <cell r="BX423">
            <v>6.6</v>
          </cell>
          <cell r="BZ423">
            <v>8.5</v>
          </cell>
          <cell r="CA423">
            <v>9.1</v>
          </cell>
          <cell r="CB423">
            <v>8.4</v>
          </cell>
          <cell r="CC423">
            <v>57</v>
          </cell>
          <cell r="CD423">
            <v>0</v>
          </cell>
          <cell r="CE423">
            <v>6.6</v>
          </cell>
          <cell r="CF423">
            <v>6.5</v>
          </cell>
          <cell r="CG423">
            <v>7.9</v>
          </cell>
          <cell r="CH423">
            <v>6.3</v>
          </cell>
          <cell r="CI423">
            <v>5.9</v>
          </cell>
          <cell r="CJ423">
            <v>9.4</v>
          </cell>
          <cell r="CL423">
            <v>7.1</v>
          </cell>
          <cell r="CM423">
            <v>8.1</v>
          </cell>
          <cell r="CN423">
            <v>7.3</v>
          </cell>
          <cell r="CO423">
            <v>9</v>
          </cell>
          <cell r="CP423">
            <v>9.1</v>
          </cell>
          <cell r="CQ423">
            <v>28</v>
          </cell>
          <cell r="CR423">
            <v>0</v>
          </cell>
          <cell r="CS423">
            <v>9.1999999999999993</v>
          </cell>
          <cell r="CY423">
            <v>5</v>
          </cell>
          <cell r="CZ423">
            <v>0</v>
          </cell>
          <cell r="DA423">
            <v>146</v>
          </cell>
          <cell r="DB423">
            <v>0</v>
          </cell>
          <cell r="DC423">
            <v>146</v>
          </cell>
          <cell r="DD423">
            <v>147</v>
          </cell>
          <cell r="DE423">
            <v>7.2</v>
          </cell>
          <cell r="DF423">
            <v>2.95</v>
          </cell>
        </row>
        <row r="424">
          <cell r="A424">
            <v>2320713612</v>
          </cell>
          <cell r="B424" t="str">
            <v>Trần</v>
          </cell>
          <cell r="C424" t="str">
            <v>Thị Thanh</v>
          </cell>
          <cell r="D424" t="str">
            <v>Tuyền</v>
          </cell>
          <cell r="E424">
            <v>36093</v>
          </cell>
          <cell r="F424" t="str">
            <v>Nữ</v>
          </cell>
          <cell r="G424" t="str">
            <v>Đã Học Xong</v>
          </cell>
          <cell r="H424">
            <v>8.1</v>
          </cell>
          <cell r="I424">
            <v>8.3000000000000007</v>
          </cell>
          <cell r="J424">
            <v>8.1999999999999993</v>
          </cell>
          <cell r="K424">
            <v>7.8</v>
          </cell>
          <cell r="L424">
            <v>7.9</v>
          </cell>
          <cell r="M424">
            <v>6.8</v>
          </cell>
          <cell r="N424">
            <v>7.4</v>
          </cell>
          <cell r="P424">
            <v>8.6999999999999993</v>
          </cell>
          <cell r="T424">
            <v>9.1</v>
          </cell>
          <cell r="U424">
            <v>5.9</v>
          </cell>
          <cell r="W424">
            <v>8.1</v>
          </cell>
          <cell r="X424">
            <v>9</v>
          </cell>
          <cell r="Y424">
            <v>8.4</v>
          </cell>
          <cell r="Z424">
            <v>7.1</v>
          </cell>
          <cell r="AA424">
            <v>7.5</v>
          </cell>
          <cell r="AB424">
            <v>7.3</v>
          </cell>
          <cell r="AC424">
            <v>5.4</v>
          </cell>
          <cell r="AD424">
            <v>4.9000000000000004</v>
          </cell>
          <cell r="AE424">
            <v>4.5</v>
          </cell>
          <cell r="AF424">
            <v>5.2</v>
          </cell>
          <cell r="AG424">
            <v>6.7</v>
          </cell>
          <cell r="AH424">
            <v>4</v>
          </cell>
          <cell r="AI424">
            <v>5.6</v>
          </cell>
          <cell r="AJ424">
            <v>5.4</v>
          </cell>
          <cell r="AK424">
            <v>51</v>
          </cell>
          <cell r="AL424">
            <v>0</v>
          </cell>
          <cell r="AM424">
            <v>6.5</v>
          </cell>
          <cell r="AN424">
            <v>8.9</v>
          </cell>
          <cell r="AT424">
            <v>5.3</v>
          </cell>
          <cell r="AU424">
            <v>8</v>
          </cell>
          <cell r="BA424">
            <v>4.0999999999999996</v>
          </cell>
          <cell r="BB424">
            <v>5</v>
          </cell>
          <cell r="BC424">
            <v>0</v>
          </cell>
          <cell r="BD424">
            <v>5.7</v>
          </cell>
          <cell r="BE424">
            <v>5.7</v>
          </cell>
          <cell r="BF424">
            <v>7.1</v>
          </cell>
          <cell r="BG424">
            <v>7.4</v>
          </cell>
          <cell r="BH424">
            <v>5.9</v>
          </cell>
          <cell r="BI424">
            <v>4.9000000000000004</v>
          </cell>
          <cell r="BJ424">
            <v>6.3</v>
          </cell>
          <cell r="BK424">
            <v>6.8</v>
          </cell>
          <cell r="BL424">
            <v>7.1</v>
          </cell>
          <cell r="BM424">
            <v>5.7</v>
          </cell>
          <cell r="BN424">
            <v>7.5</v>
          </cell>
          <cell r="BO424">
            <v>8.5</v>
          </cell>
          <cell r="BP424">
            <v>7.9</v>
          </cell>
          <cell r="BQ424">
            <v>9.3000000000000007</v>
          </cell>
          <cell r="BR424">
            <v>8.3000000000000007</v>
          </cell>
          <cell r="BS424">
            <v>6.4</v>
          </cell>
          <cell r="BT424">
            <v>5.4</v>
          </cell>
          <cell r="BV424">
            <v>7.6</v>
          </cell>
          <cell r="BX424">
            <v>7.3</v>
          </cell>
          <cell r="BZ424">
            <v>6.2</v>
          </cell>
          <cell r="CA424">
            <v>7.3</v>
          </cell>
          <cell r="CB424">
            <v>8.6</v>
          </cell>
          <cell r="CC424">
            <v>57</v>
          </cell>
          <cell r="CD424">
            <v>0</v>
          </cell>
          <cell r="CE424">
            <v>6.2</v>
          </cell>
          <cell r="CF424">
            <v>7.1</v>
          </cell>
          <cell r="CG424">
            <v>8.3000000000000007</v>
          </cell>
          <cell r="CH424">
            <v>8</v>
          </cell>
          <cell r="CI424">
            <v>7.5</v>
          </cell>
          <cell r="CJ424">
            <v>9</v>
          </cell>
          <cell r="CL424">
            <v>5.4</v>
          </cell>
          <cell r="CM424">
            <v>8.1999999999999993</v>
          </cell>
          <cell r="CN424">
            <v>7.9</v>
          </cell>
          <cell r="CO424">
            <v>7.8</v>
          </cell>
          <cell r="CP424">
            <v>8</v>
          </cell>
          <cell r="CQ424">
            <v>28</v>
          </cell>
          <cell r="CR424">
            <v>0</v>
          </cell>
          <cell r="CS424">
            <v>9.1999999999999993</v>
          </cell>
          <cell r="CY424">
            <v>5</v>
          </cell>
          <cell r="CZ424">
            <v>0</v>
          </cell>
          <cell r="DA424">
            <v>146</v>
          </cell>
          <cell r="DB424">
            <v>0</v>
          </cell>
          <cell r="DC424">
            <v>146</v>
          </cell>
          <cell r="DD424">
            <v>146</v>
          </cell>
          <cell r="DE424">
            <v>7.18</v>
          </cell>
          <cell r="DF424">
            <v>2.95</v>
          </cell>
        </row>
        <row r="425">
          <cell r="A425">
            <v>2320716593</v>
          </cell>
          <cell r="B425" t="str">
            <v>Trần</v>
          </cell>
          <cell r="C425" t="str">
            <v>Bích</v>
          </cell>
          <cell r="D425" t="str">
            <v>Tuyền</v>
          </cell>
          <cell r="E425">
            <v>36416</v>
          </cell>
          <cell r="F425" t="str">
            <v>Nữ</v>
          </cell>
          <cell r="G425" t="str">
            <v>Đã Học Xong</v>
          </cell>
          <cell r="H425">
            <v>8.5</v>
          </cell>
          <cell r="I425">
            <v>7.8</v>
          </cell>
          <cell r="J425">
            <v>7.8</v>
          </cell>
          <cell r="K425">
            <v>6.7</v>
          </cell>
          <cell r="L425">
            <v>8.3000000000000007</v>
          </cell>
          <cell r="M425">
            <v>5.0999999999999996</v>
          </cell>
          <cell r="N425">
            <v>6.9</v>
          </cell>
          <cell r="O425">
            <v>8.8000000000000007</v>
          </cell>
          <cell r="U425">
            <v>8</v>
          </cell>
          <cell r="V425">
            <v>7.6</v>
          </cell>
          <cell r="W425">
            <v>8.6999999999999993</v>
          </cell>
          <cell r="X425">
            <v>8.6</v>
          </cell>
          <cell r="Y425">
            <v>8.4</v>
          </cell>
          <cell r="Z425">
            <v>5.2</v>
          </cell>
          <cell r="AA425">
            <v>7.9</v>
          </cell>
          <cell r="AB425">
            <v>8.1999999999999993</v>
          </cell>
          <cell r="AC425">
            <v>7.6</v>
          </cell>
          <cell r="AD425">
            <v>8.6</v>
          </cell>
          <cell r="AE425">
            <v>6.2</v>
          </cell>
          <cell r="AF425">
            <v>7.8</v>
          </cell>
          <cell r="AG425">
            <v>6.6</v>
          </cell>
          <cell r="AH425">
            <v>7.5</v>
          </cell>
          <cell r="AI425">
            <v>6.5</v>
          </cell>
          <cell r="AJ425">
            <v>7.6</v>
          </cell>
          <cell r="AK425">
            <v>51</v>
          </cell>
          <cell r="AL425">
            <v>0</v>
          </cell>
          <cell r="AM425">
            <v>6.5</v>
          </cell>
          <cell r="AN425">
            <v>7.1</v>
          </cell>
          <cell r="AS425">
            <v>6.2</v>
          </cell>
          <cell r="AY425">
            <v>5.0999999999999996</v>
          </cell>
          <cell r="BA425">
            <v>7.7</v>
          </cell>
          <cell r="BB425">
            <v>5</v>
          </cell>
          <cell r="BC425">
            <v>0</v>
          </cell>
          <cell r="BD425">
            <v>8.4</v>
          </cell>
          <cell r="BE425">
            <v>8</v>
          </cell>
          <cell r="BF425">
            <v>7.3</v>
          </cell>
          <cell r="BG425">
            <v>4.5</v>
          </cell>
          <cell r="BH425">
            <v>6.3</v>
          </cell>
          <cell r="BI425">
            <v>6.8</v>
          </cell>
          <cell r="BJ425">
            <v>8.4</v>
          </cell>
          <cell r="BK425">
            <v>5.8</v>
          </cell>
          <cell r="BL425">
            <v>7.6</v>
          </cell>
          <cell r="BM425">
            <v>9</v>
          </cell>
          <cell r="BN425">
            <v>9.3000000000000007</v>
          </cell>
          <cell r="BO425">
            <v>5.6</v>
          </cell>
          <cell r="BP425">
            <v>7.2</v>
          </cell>
          <cell r="BQ425">
            <v>8.1999999999999993</v>
          </cell>
          <cell r="BR425">
            <v>9.5</v>
          </cell>
          <cell r="BS425">
            <v>7.9</v>
          </cell>
          <cell r="BT425">
            <v>7.2</v>
          </cell>
          <cell r="BV425">
            <v>8.1999999999999993</v>
          </cell>
          <cell r="BX425">
            <v>8.4</v>
          </cell>
          <cell r="BZ425">
            <v>7.8</v>
          </cell>
          <cell r="CA425">
            <v>6.4</v>
          </cell>
          <cell r="CB425">
            <v>7.4</v>
          </cell>
          <cell r="CC425">
            <v>57</v>
          </cell>
          <cell r="CD425">
            <v>0</v>
          </cell>
          <cell r="CE425">
            <v>8.5</v>
          </cell>
          <cell r="CF425">
            <v>7.2</v>
          </cell>
          <cell r="CG425">
            <v>8.5</v>
          </cell>
          <cell r="CH425">
            <v>6.4</v>
          </cell>
          <cell r="CI425">
            <v>9.3000000000000007</v>
          </cell>
          <cell r="CJ425">
            <v>9.1999999999999993</v>
          </cell>
          <cell r="CL425">
            <v>8</v>
          </cell>
          <cell r="CM425">
            <v>8.4</v>
          </cell>
          <cell r="CN425">
            <v>8.5</v>
          </cell>
          <cell r="CO425">
            <v>8.5</v>
          </cell>
          <cell r="CP425">
            <v>8.6</v>
          </cell>
          <cell r="CQ425">
            <v>28</v>
          </cell>
          <cell r="CR425">
            <v>0</v>
          </cell>
          <cell r="CS425">
            <v>9</v>
          </cell>
          <cell r="CY425">
            <v>5</v>
          </cell>
          <cell r="CZ425">
            <v>0</v>
          </cell>
          <cell r="DA425">
            <v>146</v>
          </cell>
          <cell r="DB425">
            <v>0</v>
          </cell>
          <cell r="DC425">
            <v>146</v>
          </cell>
          <cell r="DD425">
            <v>146</v>
          </cell>
          <cell r="DE425">
            <v>7.69</v>
          </cell>
          <cell r="DF425">
            <v>3.27</v>
          </cell>
        </row>
        <row r="426">
          <cell r="A426">
            <v>2321716870</v>
          </cell>
          <cell r="B426" t="str">
            <v>Võ</v>
          </cell>
          <cell r="D426" t="str">
            <v>Tuyền</v>
          </cell>
          <cell r="E426">
            <v>36457</v>
          </cell>
          <cell r="F426" t="str">
            <v>Nam</v>
          </cell>
          <cell r="G426" t="str">
            <v>Đã Học Xong</v>
          </cell>
          <cell r="H426">
            <v>6.4</v>
          </cell>
          <cell r="I426">
            <v>7.4</v>
          </cell>
          <cell r="J426">
            <v>8.6</v>
          </cell>
          <cell r="K426">
            <v>7.9</v>
          </cell>
          <cell r="L426">
            <v>7.9</v>
          </cell>
          <cell r="M426">
            <v>8.3000000000000007</v>
          </cell>
          <cell r="N426">
            <v>7.5</v>
          </cell>
          <cell r="P426">
            <v>7.7</v>
          </cell>
          <cell r="U426">
            <v>8</v>
          </cell>
          <cell r="V426">
            <v>7.2</v>
          </cell>
          <cell r="W426">
            <v>8.4</v>
          </cell>
          <cell r="X426">
            <v>9.1</v>
          </cell>
          <cell r="Y426">
            <v>7.5</v>
          </cell>
          <cell r="Z426">
            <v>5.8</v>
          </cell>
          <cell r="AA426">
            <v>6.6</v>
          </cell>
          <cell r="AB426">
            <v>8</v>
          </cell>
          <cell r="AC426">
            <v>4.9000000000000004</v>
          </cell>
          <cell r="AD426">
            <v>5.2</v>
          </cell>
          <cell r="AE426">
            <v>4.9000000000000004</v>
          </cell>
          <cell r="AF426">
            <v>6.9</v>
          </cell>
          <cell r="AG426">
            <v>5.9</v>
          </cell>
          <cell r="AH426">
            <v>4.5</v>
          </cell>
          <cell r="AI426">
            <v>4.9000000000000004</v>
          </cell>
          <cell r="AJ426">
            <v>4.5999999999999996</v>
          </cell>
          <cell r="AK426">
            <v>51</v>
          </cell>
          <cell r="AL426">
            <v>0</v>
          </cell>
          <cell r="AM426">
            <v>7.6</v>
          </cell>
          <cell r="AN426">
            <v>8.3000000000000007</v>
          </cell>
          <cell r="AS426">
            <v>4.9000000000000004</v>
          </cell>
          <cell r="AY426">
            <v>5.5</v>
          </cell>
          <cell r="BA426">
            <v>8.1999999999999993</v>
          </cell>
          <cell r="BB426">
            <v>5</v>
          </cell>
          <cell r="BC426">
            <v>0</v>
          </cell>
          <cell r="BD426">
            <v>6</v>
          </cell>
          <cell r="BE426">
            <v>8.6999999999999993</v>
          </cell>
          <cell r="BF426">
            <v>4.5999999999999996</v>
          </cell>
          <cell r="BG426">
            <v>5.0999999999999996</v>
          </cell>
          <cell r="BH426">
            <v>5.7</v>
          </cell>
          <cell r="BI426">
            <v>5.5</v>
          </cell>
          <cell r="BJ426">
            <v>5.0999999999999996</v>
          </cell>
          <cell r="BK426">
            <v>5.4</v>
          </cell>
          <cell r="BL426">
            <v>7.1</v>
          </cell>
          <cell r="BM426">
            <v>4.9000000000000004</v>
          </cell>
          <cell r="BN426">
            <v>4.8</v>
          </cell>
          <cell r="BO426">
            <v>5.3</v>
          </cell>
          <cell r="BP426">
            <v>6.5</v>
          </cell>
          <cell r="BQ426">
            <v>7.1</v>
          </cell>
          <cell r="BR426">
            <v>5.7</v>
          </cell>
          <cell r="BS426">
            <v>4.3</v>
          </cell>
          <cell r="BT426">
            <v>6.1</v>
          </cell>
          <cell r="BV426">
            <v>5.0999999999999996</v>
          </cell>
          <cell r="BX426">
            <v>7.1</v>
          </cell>
          <cell r="BZ426">
            <v>5.4</v>
          </cell>
          <cell r="CA426">
            <v>7.4</v>
          </cell>
          <cell r="CB426">
            <v>7.7</v>
          </cell>
          <cell r="CC426">
            <v>57</v>
          </cell>
          <cell r="CD426">
            <v>0</v>
          </cell>
          <cell r="CE426">
            <v>4.9000000000000004</v>
          </cell>
          <cell r="CF426">
            <v>6.8</v>
          </cell>
          <cell r="CG426">
            <v>8.3000000000000007</v>
          </cell>
          <cell r="CH426">
            <v>5.4</v>
          </cell>
          <cell r="CI426">
            <v>4.9000000000000004</v>
          </cell>
          <cell r="CJ426">
            <v>7.6</v>
          </cell>
          <cell r="CL426">
            <v>6.3</v>
          </cell>
          <cell r="CM426">
            <v>5.5</v>
          </cell>
          <cell r="CN426">
            <v>7.2</v>
          </cell>
          <cell r="CO426">
            <v>7.5</v>
          </cell>
          <cell r="CP426">
            <v>7.6</v>
          </cell>
          <cell r="CQ426">
            <v>28</v>
          </cell>
          <cell r="CR426">
            <v>0</v>
          </cell>
          <cell r="CS426">
            <v>8.6199999999999992</v>
          </cell>
          <cell r="CY426">
            <v>5</v>
          </cell>
          <cell r="CZ426">
            <v>0</v>
          </cell>
          <cell r="DA426">
            <v>146</v>
          </cell>
          <cell r="DB426">
            <v>0</v>
          </cell>
          <cell r="DC426">
            <v>146</v>
          </cell>
          <cell r="DD426">
            <v>146</v>
          </cell>
          <cell r="DE426">
            <v>6.47</v>
          </cell>
          <cell r="DF426">
            <v>2.54</v>
          </cell>
        </row>
        <row r="427">
          <cell r="A427">
            <v>2320710416</v>
          </cell>
          <cell r="B427" t="str">
            <v>Nguyễn</v>
          </cell>
          <cell r="C427" t="str">
            <v>Trần Nhật</v>
          </cell>
          <cell r="D427" t="str">
            <v>Uyên</v>
          </cell>
          <cell r="E427">
            <v>36244</v>
          </cell>
          <cell r="F427" t="str">
            <v>Nữ</v>
          </cell>
          <cell r="G427" t="str">
            <v>Đã Học Xong</v>
          </cell>
          <cell r="H427">
            <v>7.2</v>
          </cell>
          <cell r="I427">
            <v>8.3000000000000007</v>
          </cell>
          <cell r="J427">
            <v>8.1</v>
          </cell>
          <cell r="K427">
            <v>7.1</v>
          </cell>
          <cell r="L427">
            <v>8</v>
          </cell>
          <cell r="M427">
            <v>7.3</v>
          </cell>
          <cell r="N427">
            <v>8.8000000000000007</v>
          </cell>
          <cell r="P427">
            <v>5.5</v>
          </cell>
          <cell r="U427">
            <v>6.5</v>
          </cell>
          <cell r="V427">
            <v>7.9</v>
          </cell>
          <cell r="W427">
            <v>8.8000000000000007</v>
          </cell>
          <cell r="X427">
            <v>8</v>
          </cell>
          <cell r="Y427">
            <v>7.7</v>
          </cell>
          <cell r="Z427">
            <v>7</v>
          </cell>
          <cell r="AA427">
            <v>8.1999999999999993</v>
          </cell>
          <cell r="AB427">
            <v>9.4</v>
          </cell>
          <cell r="AC427">
            <v>4.3</v>
          </cell>
          <cell r="AD427">
            <v>6.4</v>
          </cell>
          <cell r="AE427">
            <v>5.2</v>
          </cell>
          <cell r="AF427">
            <v>5.3</v>
          </cell>
          <cell r="AG427">
            <v>7.8</v>
          </cell>
          <cell r="AH427">
            <v>6.1</v>
          </cell>
          <cell r="AI427">
            <v>5.4</v>
          </cell>
          <cell r="AJ427">
            <v>4.5999999999999996</v>
          </cell>
          <cell r="AK427">
            <v>51</v>
          </cell>
          <cell r="AL427">
            <v>0</v>
          </cell>
          <cell r="AM427">
            <v>7.5</v>
          </cell>
          <cell r="AN427">
            <v>7.7</v>
          </cell>
          <cell r="AP427">
            <v>8.1</v>
          </cell>
          <cell r="AV427">
            <v>5.8</v>
          </cell>
          <cell r="BA427">
            <v>5.8</v>
          </cell>
          <cell r="BB427">
            <v>5</v>
          </cell>
          <cell r="BC427">
            <v>0</v>
          </cell>
          <cell r="BD427">
            <v>6</v>
          </cell>
          <cell r="BE427">
            <v>6.8</v>
          </cell>
          <cell r="BF427">
            <v>6.7</v>
          </cell>
          <cell r="BG427">
            <v>7.1</v>
          </cell>
          <cell r="BH427">
            <v>7</v>
          </cell>
          <cell r="BI427">
            <v>7.3</v>
          </cell>
          <cell r="BJ427">
            <v>6.8</v>
          </cell>
          <cell r="BK427">
            <v>8.1999999999999993</v>
          </cell>
          <cell r="BL427">
            <v>7</v>
          </cell>
          <cell r="BM427">
            <v>4.5</v>
          </cell>
          <cell r="BN427">
            <v>6.4</v>
          </cell>
          <cell r="BO427">
            <v>7.8</v>
          </cell>
          <cell r="BP427">
            <v>8.5</v>
          </cell>
          <cell r="BQ427">
            <v>8.3000000000000007</v>
          </cell>
          <cell r="BR427">
            <v>8.1</v>
          </cell>
          <cell r="BS427">
            <v>6.9</v>
          </cell>
          <cell r="BT427">
            <v>7.8</v>
          </cell>
          <cell r="BV427">
            <v>7.5</v>
          </cell>
          <cell r="BX427">
            <v>7.4</v>
          </cell>
          <cell r="BZ427">
            <v>7.6</v>
          </cell>
          <cell r="CA427">
            <v>5.8</v>
          </cell>
          <cell r="CB427">
            <v>8.1999999999999993</v>
          </cell>
          <cell r="CC427">
            <v>57</v>
          </cell>
          <cell r="CD427">
            <v>0</v>
          </cell>
          <cell r="CE427">
            <v>7</v>
          </cell>
          <cell r="CF427">
            <v>7.9</v>
          </cell>
          <cell r="CG427">
            <v>8.3000000000000007</v>
          </cell>
          <cell r="CH427">
            <v>6.5</v>
          </cell>
          <cell r="CI427">
            <v>6</v>
          </cell>
          <cell r="CJ427">
            <v>7.3</v>
          </cell>
          <cell r="CL427">
            <v>5.9</v>
          </cell>
          <cell r="CM427">
            <v>8.3000000000000007</v>
          </cell>
          <cell r="CN427">
            <v>8.1</v>
          </cell>
          <cell r="CO427">
            <v>9.1</v>
          </cell>
          <cell r="CP427">
            <v>7.7</v>
          </cell>
          <cell r="CQ427">
            <v>28</v>
          </cell>
          <cell r="CR427">
            <v>0</v>
          </cell>
          <cell r="CS427">
            <v>8.6</v>
          </cell>
          <cell r="CY427">
            <v>5</v>
          </cell>
          <cell r="CZ427">
            <v>0</v>
          </cell>
          <cell r="DA427">
            <v>146</v>
          </cell>
          <cell r="DB427">
            <v>0</v>
          </cell>
          <cell r="DC427">
            <v>146</v>
          </cell>
          <cell r="DD427">
            <v>146</v>
          </cell>
          <cell r="DE427">
            <v>7.2</v>
          </cell>
          <cell r="DF427">
            <v>3</v>
          </cell>
        </row>
        <row r="428">
          <cell r="A428">
            <v>23207111092</v>
          </cell>
          <cell r="B428" t="str">
            <v>Huỳnh</v>
          </cell>
          <cell r="C428" t="str">
            <v>Nhật Thảo</v>
          </cell>
          <cell r="D428" t="str">
            <v>Uyên</v>
          </cell>
          <cell r="E428">
            <v>36266</v>
          </cell>
          <cell r="F428" t="str">
            <v>Nữ</v>
          </cell>
          <cell r="G428" t="str">
            <v>Đã Học Xong</v>
          </cell>
          <cell r="H428">
            <v>8.5</v>
          </cell>
          <cell r="I428">
            <v>7.9</v>
          </cell>
          <cell r="J428">
            <v>7.5</v>
          </cell>
          <cell r="K428">
            <v>6.8</v>
          </cell>
          <cell r="L428">
            <v>6.3</v>
          </cell>
          <cell r="M428">
            <v>5.2</v>
          </cell>
          <cell r="N428">
            <v>4</v>
          </cell>
          <cell r="P428">
            <v>6.5</v>
          </cell>
          <cell r="T428">
            <v>8.6</v>
          </cell>
          <cell r="U428">
            <v>6.2</v>
          </cell>
          <cell r="W428">
            <v>8.1</v>
          </cell>
          <cell r="X428">
            <v>8.6999999999999993</v>
          </cell>
          <cell r="Y428">
            <v>5.3</v>
          </cell>
          <cell r="Z428">
            <v>4.0999999999999996</v>
          </cell>
          <cell r="AA428">
            <v>4.7</v>
          </cell>
          <cell r="AB428">
            <v>7.2</v>
          </cell>
          <cell r="AC428">
            <v>5.3</v>
          </cell>
          <cell r="AD428">
            <v>7.2</v>
          </cell>
          <cell r="AE428">
            <v>6.4</v>
          </cell>
          <cell r="AF428">
            <v>6.9</v>
          </cell>
          <cell r="AG428">
            <v>6.6</v>
          </cell>
          <cell r="AH428">
            <v>5.6</v>
          </cell>
          <cell r="AI428">
            <v>5.6</v>
          </cell>
          <cell r="AJ428">
            <v>5.2</v>
          </cell>
          <cell r="AK428">
            <v>51</v>
          </cell>
          <cell r="AL428">
            <v>0</v>
          </cell>
          <cell r="AM428">
            <v>5.3</v>
          </cell>
          <cell r="AN428">
            <v>4.7</v>
          </cell>
          <cell r="AT428">
            <v>6.8</v>
          </cell>
          <cell r="AZ428">
            <v>6.6</v>
          </cell>
          <cell r="BA428">
            <v>6</v>
          </cell>
          <cell r="BB428">
            <v>5</v>
          </cell>
          <cell r="BC428">
            <v>0</v>
          </cell>
          <cell r="BD428">
            <v>4.5999999999999996</v>
          </cell>
          <cell r="BE428">
            <v>5.2</v>
          </cell>
          <cell r="BF428">
            <v>5</v>
          </cell>
          <cell r="BG428">
            <v>5.2</v>
          </cell>
          <cell r="BH428">
            <v>6.1</v>
          </cell>
          <cell r="BI428">
            <v>6.2</v>
          </cell>
          <cell r="BJ428">
            <v>6</v>
          </cell>
          <cell r="BK428">
            <v>5.3</v>
          </cell>
          <cell r="BL428">
            <v>6.9</v>
          </cell>
          <cell r="BM428">
            <v>4.7</v>
          </cell>
          <cell r="BN428">
            <v>6.3</v>
          </cell>
          <cell r="BO428">
            <v>5.6</v>
          </cell>
          <cell r="BP428">
            <v>7.8</v>
          </cell>
          <cell r="BQ428">
            <v>6.7</v>
          </cell>
          <cell r="BR428">
            <v>5.8</v>
          </cell>
          <cell r="BS428">
            <v>5.5</v>
          </cell>
          <cell r="BT428">
            <v>5.9</v>
          </cell>
          <cell r="BV428">
            <v>6.9</v>
          </cell>
          <cell r="BX428">
            <v>9.1</v>
          </cell>
          <cell r="BZ428">
            <v>6.3</v>
          </cell>
          <cell r="CA428">
            <v>5.3</v>
          </cell>
          <cell r="CB428">
            <v>8.9</v>
          </cell>
          <cell r="CC428">
            <v>57</v>
          </cell>
          <cell r="CD428">
            <v>0</v>
          </cell>
          <cell r="CE428">
            <v>7.9</v>
          </cell>
          <cell r="CF428">
            <v>6.5</v>
          </cell>
          <cell r="CG428">
            <v>6.4</v>
          </cell>
          <cell r="CH428">
            <v>5.6</v>
          </cell>
          <cell r="CI428">
            <v>5.2</v>
          </cell>
          <cell r="CJ428">
            <v>6</v>
          </cell>
          <cell r="CL428">
            <v>4.7</v>
          </cell>
          <cell r="CM428">
            <v>5.5</v>
          </cell>
          <cell r="CN428">
            <v>5.5</v>
          </cell>
          <cell r="CO428">
            <v>8.6</v>
          </cell>
          <cell r="CP428">
            <v>6.8</v>
          </cell>
          <cell r="CQ428">
            <v>28</v>
          </cell>
          <cell r="CR428">
            <v>0</v>
          </cell>
          <cell r="CS428">
            <v>8.6999999999999993</v>
          </cell>
          <cell r="CY428">
            <v>5</v>
          </cell>
          <cell r="CZ428">
            <v>0</v>
          </cell>
          <cell r="DA428">
            <v>146</v>
          </cell>
          <cell r="DB428">
            <v>0</v>
          </cell>
          <cell r="DC428">
            <v>146</v>
          </cell>
          <cell r="DD428">
            <v>146</v>
          </cell>
          <cell r="DE428">
            <v>6.2</v>
          </cell>
          <cell r="DF428">
            <v>2.35</v>
          </cell>
        </row>
        <row r="429">
          <cell r="A429">
            <v>23207112517</v>
          </cell>
          <cell r="B429" t="str">
            <v>Lê</v>
          </cell>
          <cell r="C429" t="str">
            <v>Thảo</v>
          </cell>
          <cell r="D429" t="str">
            <v>Uyên</v>
          </cell>
          <cell r="E429">
            <v>36354</v>
          </cell>
          <cell r="F429" t="str">
            <v>Nữ</v>
          </cell>
          <cell r="G429" t="str">
            <v>Đã Học Xong</v>
          </cell>
          <cell r="H429">
            <v>9.8000000000000007</v>
          </cell>
          <cell r="I429">
            <v>8.3000000000000007</v>
          </cell>
          <cell r="J429">
            <v>7.8</v>
          </cell>
          <cell r="K429">
            <v>7.7</v>
          </cell>
          <cell r="L429">
            <v>9.8000000000000007</v>
          </cell>
          <cell r="M429">
            <v>6.3</v>
          </cell>
          <cell r="N429">
            <v>6</v>
          </cell>
          <cell r="O429">
            <v>8.5</v>
          </cell>
          <cell r="U429">
            <v>7.5</v>
          </cell>
          <cell r="V429">
            <v>8</v>
          </cell>
          <cell r="W429">
            <v>4.2</v>
          </cell>
          <cell r="X429">
            <v>8.1</v>
          </cell>
          <cell r="Y429">
            <v>8.1</v>
          </cell>
          <cell r="Z429">
            <v>6.1</v>
          </cell>
          <cell r="AA429">
            <v>6.7</v>
          </cell>
          <cell r="AB429">
            <v>8</v>
          </cell>
          <cell r="AC429">
            <v>7.8</v>
          </cell>
          <cell r="AD429">
            <v>8.1</v>
          </cell>
          <cell r="AE429">
            <v>5.9</v>
          </cell>
          <cell r="AF429">
            <v>7.7</v>
          </cell>
          <cell r="AG429">
            <v>7.6</v>
          </cell>
          <cell r="AH429">
            <v>8.1</v>
          </cell>
          <cell r="AI429">
            <v>6.8</v>
          </cell>
          <cell r="AJ429">
            <v>8.4</v>
          </cell>
          <cell r="AK429">
            <v>51</v>
          </cell>
          <cell r="AL429">
            <v>0</v>
          </cell>
          <cell r="AM429">
            <v>6</v>
          </cell>
          <cell r="AN429">
            <v>5.5</v>
          </cell>
          <cell r="AO429">
            <v>6</v>
          </cell>
          <cell r="AY429">
            <v>6.3</v>
          </cell>
          <cell r="BA429">
            <v>6.6</v>
          </cell>
          <cell r="BB429">
            <v>5</v>
          </cell>
          <cell r="BC429">
            <v>0</v>
          </cell>
          <cell r="BD429">
            <v>8.9</v>
          </cell>
          <cell r="BE429">
            <v>7.6</v>
          </cell>
          <cell r="BF429">
            <v>8.3000000000000007</v>
          </cell>
          <cell r="BG429">
            <v>4.9000000000000004</v>
          </cell>
          <cell r="BH429">
            <v>6</v>
          </cell>
          <cell r="BI429">
            <v>6.3</v>
          </cell>
          <cell r="BJ429">
            <v>8</v>
          </cell>
          <cell r="BK429">
            <v>6.5</v>
          </cell>
          <cell r="BL429">
            <v>8.9</v>
          </cell>
          <cell r="BM429">
            <v>6.5</v>
          </cell>
          <cell r="BN429">
            <v>9.1</v>
          </cell>
          <cell r="BO429">
            <v>8.4</v>
          </cell>
          <cell r="BP429">
            <v>8.4</v>
          </cell>
          <cell r="BQ429">
            <v>8.3000000000000007</v>
          </cell>
          <cell r="BR429">
            <v>8.6999999999999993</v>
          </cell>
          <cell r="BS429">
            <v>6.9</v>
          </cell>
          <cell r="BT429">
            <v>8.5</v>
          </cell>
          <cell r="BV429">
            <v>8.6999999999999993</v>
          </cell>
          <cell r="BX429">
            <v>7.8</v>
          </cell>
          <cell r="BZ429">
            <v>9.1999999999999993</v>
          </cell>
          <cell r="CA429">
            <v>8.4</v>
          </cell>
          <cell r="CB429">
            <v>8.6999999999999993</v>
          </cell>
          <cell r="CC429">
            <v>57</v>
          </cell>
          <cell r="CD429">
            <v>0</v>
          </cell>
          <cell r="CE429">
            <v>6.8</v>
          </cell>
          <cell r="CF429">
            <v>7.8</v>
          </cell>
          <cell r="CG429">
            <v>7.8</v>
          </cell>
          <cell r="CH429">
            <v>6.3</v>
          </cell>
          <cell r="CI429">
            <v>8</v>
          </cell>
          <cell r="CJ429">
            <v>9.6999999999999993</v>
          </cell>
          <cell r="CL429">
            <v>9.1</v>
          </cell>
          <cell r="CM429">
            <v>7.1</v>
          </cell>
          <cell r="CN429">
            <v>9</v>
          </cell>
          <cell r="CO429">
            <v>8.9</v>
          </cell>
          <cell r="CP429">
            <v>8.3000000000000007</v>
          </cell>
          <cell r="CQ429">
            <v>28</v>
          </cell>
          <cell r="CR429">
            <v>0</v>
          </cell>
          <cell r="CS429">
            <v>9</v>
          </cell>
          <cell r="CY429">
            <v>5</v>
          </cell>
          <cell r="CZ429">
            <v>0</v>
          </cell>
          <cell r="DA429">
            <v>146</v>
          </cell>
          <cell r="DB429">
            <v>0</v>
          </cell>
          <cell r="DC429">
            <v>146</v>
          </cell>
          <cell r="DD429">
            <v>146</v>
          </cell>
          <cell r="DE429">
            <v>7.85</v>
          </cell>
          <cell r="DF429">
            <v>3.36</v>
          </cell>
        </row>
        <row r="430">
          <cell r="A430">
            <v>2320712892</v>
          </cell>
          <cell r="B430" t="str">
            <v>Nguyễn</v>
          </cell>
          <cell r="C430" t="str">
            <v>Khánh</v>
          </cell>
          <cell r="D430" t="str">
            <v>Uyên</v>
          </cell>
          <cell r="E430">
            <v>35988</v>
          </cell>
          <cell r="F430" t="str">
            <v>Nữ</v>
          </cell>
          <cell r="G430" t="str">
            <v>Đã Học Xong</v>
          </cell>
          <cell r="H430">
            <v>8.8000000000000007</v>
          </cell>
          <cell r="I430">
            <v>8.6999999999999993</v>
          </cell>
          <cell r="J430">
            <v>8.9</v>
          </cell>
          <cell r="K430">
            <v>7.1</v>
          </cell>
          <cell r="L430">
            <v>7.5</v>
          </cell>
          <cell r="M430">
            <v>8</v>
          </cell>
          <cell r="N430">
            <v>7.8</v>
          </cell>
          <cell r="P430">
            <v>8.4</v>
          </cell>
          <cell r="U430">
            <v>9</v>
          </cell>
          <cell r="V430">
            <v>6.2</v>
          </cell>
          <cell r="W430">
            <v>9.1</v>
          </cell>
          <cell r="X430">
            <v>8.1999999999999993</v>
          </cell>
          <cell r="Y430">
            <v>7.9</v>
          </cell>
          <cell r="Z430">
            <v>8.3000000000000007</v>
          </cell>
          <cell r="AA430">
            <v>8</v>
          </cell>
          <cell r="AB430">
            <v>8.6</v>
          </cell>
          <cell r="AC430">
            <v>6.4</v>
          </cell>
          <cell r="AD430">
            <v>6.6</v>
          </cell>
          <cell r="AE430">
            <v>5.8</v>
          </cell>
          <cell r="AF430">
            <v>6.3</v>
          </cell>
          <cell r="AG430">
            <v>7.4</v>
          </cell>
          <cell r="AH430">
            <v>6.1</v>
          </cell>
          <cell r="AI430">
            <v>6</v>
          </cell>
          <cell r="AJ430">
            <v>5.2</v>
          </cell>
          <cell r="AK430">
            <v>51</v>
          </cell>
          <cell r="AL430">
            <v>0</v>
          </cell>
          <cell r="AM430">
            <v>6.2</v>
          </cell>
          <cell r="AN430">
            <v>7.1</v>
          </cell>
          <cell r="AT430">
            <v>9.1999999999999993</v>
          </cell>
          <cell r="AZ430">
            <v>9.4</v>
          </cell>
          <cell r="BA430">
            <v>6</v>
          </cell>
          <cell r="BB430">
            <v>5</v>
          </cell>
          <cell r="BC430">
            <v>0</v>
          </cell>
          <cell r="BD430">
            <v>8.6</v>
          </cell>
          <cell r="BE430">
            <v>6.5</v>
          </cell>
          <cell r="BF430">
            <v>6.6</v>
          </cell>
          <cell r="BG430">
            <v>5.4</v>
          </cell>
          <cell r="BH430">
            <v>8.1</v>
          </cell>
          <cell r="BI430">
            <v>7.6</v>
          </cell>
          <cell r="BJ430">
            <v>8.6999999999999993</v>
          </cell>
          <cell r="BK430">
            <v>6.9</v>
          </cell>
          <cell r="BL430">
            <v>6.3</v>
          </cell>
          <cell r="BM430">
            <v>8.6999999999999993</v>
          </cell>
          <cell r="BN430">
            <v>7.6</v>
          </cell>
          <cell r="BO430">
            <v>8.4</v>
          </cell>
          <cell r="BP430">
            <v>8.8000000000000007</v>
          </cell>
          <cell r="BQ430">
            <v>8.6</v>
          </cell>
          <cell r="BR430">
            <v>9.4</v>
          </cell>
          <cell r="BS430">
            <v>6.9</v>
          </cell>
          <cell r="BT430">
            <v>8.6</v>
          </cell>
          <cell r="BV430">
            <v>8.1999999999999993</v>
          </cell>
          <cell r="BX430">
            <v>9.5</v>
          </cell>
          <cell r="BZ430">
            <v>9.1</v>
          </cell>
          <cell r="CA430">
            <v>8.5</v>
          </cell>
          <cell r="CB430">
            <v>9.5</v>
          </cell>
          <cell r="CC430">
            <v>57</v>
          </cell>
          <cell r="CD430">
            <v>0</v>
          </cell>
          <cell r="CE430">
            <v>7.9</v>
          </cell>
          <cell r="CF430">
            <v>7.7</v>
          </cell>
          <cell r="CG430">
            <v>8.1999999999999993</v>
          </cell>
          <cell r="CH430">
            <v>6.6</v>
          </cell>
          <cell r="CI430">
            <v>8.6999999999999993</v>
          </cell>
          <cell r="CJ430">
            <v>9</v>
          </cell>
          <cell r="CL430">
            <v>7.4</v>
          </cell>
          <cell r="CM430">
            <v>8</v>
          </cell>
          <cell r="CN430">
            <v>9.1999999999999993</v>
          </cell>
          <cell r="CO430">
            <v>8.5</v>
          </cell>
          <cell r="CP430">
            <v>9</v>
          </cell>
          <cell r="CQ430">
            <v>28</v>
          </cell>
          <cell r="CR430">
            <v>0</v>
          </cell>
          <cell r="CT430">
            <v>9.1</v>
          </cell>
          <cell r="CY430">
            <v>5</v>
          </cell>
          <cell r="CZ430">
            <v>0</v>
          </cell>
          <cell r="DA430">
            <v>146</v>
          </cell>
          <cell r="DB430">
            <v>0</v>
          </cell>
          <cell r="DC430">
            <v>146</v>
          </cell>
          <cell r="DD430">
            <v>146</v>
          </cell>
          <cell r="DE430">
            <v>7.86</v>
          </cell>
          <cell r="DF430">
            <v>3.38</v>
          </cell>
        </row>
        <row r="431">
          <cell r="A431">
            <v>2320713130</v>
          </cell>
          <cell r="B431" t="str">
            <v>Nguyễn</v>
          </cell>
          <cell r="C431" t="str">
            <v>Hoàng Phương</v>
          </cell>
          <cell r="D431" t="str">
            <v>Uyên</v>
          </cell>
          <cell r="E431">
            <v>36354</v>
          </cell>
          <cell r="F431" t="str">
            <v>Nữ</v>
          </cell>
          <cell r="G431" t="str">
            <v>Đã Học Xong</v>
          </cell>
          <cell r="H431">
            <v>8.6</v>
          </cell>
          <cell r="I431">
            <v>7.9</v>
          </cell>
          <cell r="J431">
            <v>7.9</v>
          </cell>
          <cell r="K431">
            <v>6.2</v>
          </cell>
          <cell r="L431">
            <v>5.7</v>
          </cell>
          <cell r="M431">
            <v>6.4</v>
          </cell>
          <cell r="N431">
            <v>6.1</v>
          </cell>
          <cell r="O431">
            <v>9.3000000000000007</v>
          </cell>
          <cell r="U431">
            <v>7.4</v>
          </cell>
          <cell r="V431">
            <v>8</v>
          </cell>
          <cell r="W431">
            <v>9.6</v>
          </cell>
          <cell r="X431">
            <v>10</v>
          </cell>
          <cell r="Y431">
            <v>7.2</v>
          </cell>
          <cell r="Z431">
            <v>6.3</v>
          </cell>
          <cell r="AA431">
            <v>6.4</v>
          </cell>
          <cell r="AB431">
            <v>8.9</v>
          </cell>
          <cell r="AC431">
            <v>6</v>
          </cell>
          <cell r="AD431">
            <v>8</v>
          </cell>
          <cell r="AE431">
            <v>6.2</v>
          </cell>
          <cell r="AF431">
            <v>7.4</v>
          </cell>
          <cell r="AG431">
            <v>5.9</v>
          </cell>
          <cell r="AH431">
            <v>7.9</v>
          </cell>
          <cell r="AI431">
            <v>5.6</v>
          </cell>
          <cell r="AJ431">
            <v>7.7</v>
          </cell>
          <cell r="AK431">
            <v>51</v>
          </cell>
          <cell r="AL431">
            <v>0</v>
          </cell>
          <cell r="AM431">
            <v>5.4</v>
          </cell>
          <cell r="AN431">
            <v>5.2</v>
          </cell>
          <cell r="AS431">
            <v>7.9</v>
          </cell>
          <cell r="AY431">
            <v>6.4</v>
          </cell>
          <cell r="BA431">
            <v>5.5</v>
          </cell>
          <cell r="BB431">
            <v>5</v>
          </cell>
          <cell r="BC431">
            <v>0</v>
          </cell>
          <cell r="BD431">
            <v>7.6</v>
          </cell>
          <cell r="BE431">
            <v>7.7</v>
          </cell>
          <cell r="BF431">
            <v>6.4</v>
          </cell>
          <cell r="BG431">
            <v>5.5</v>
          </cell>
          <cell r="BH431">
            <v>5.6</v>
          </cell>
          <cell r="BI431">
            <v>6.2</v>
          </cell>
          <cell r="BJ431">
            <v>7.2</v>
          </cell>
          <cell r="BK431">
            <v>6.7</v>
          </cell>
          <cell r="BL431">
            <v>6.2</v>
          </cell>
          <cell r="BM431">
            <v>5.8</v>
          </cell>
          <cell r="BN431">
            <v>7.7</v>
          </cell>
          <cell r="BO431">
            <v>6.6</v>
          </cell>
          <cell r="BP431">
            <v>7</v>
          </cell>
          <cell r="BQ431">
            <v>7.8</v>
          </cell>
          <cell r="BR431">
            <v>7</v>
          </cell>
          <cell r="BS431">
            <v>5.9</v>
          </cell>
          <cell r="BT431">
            <v>5.9</v>
          </cell>
          <cell r="BV431">
            <v>9.4</v>
          </cell>
          <cell r="BX431">
            <v>8.4</v>
          </cell>
          <cell r="BZ431">
            <v>6</v>
          </cell>
          <cell r="CA431">
            <v>4.9000000000000004</v>
          </cell>
          <cell r="CB431">
            <v>6</v>
          </cell>
          <cell r="CC431">
            <v>57</v>
          </cell>
          <cell r="CD431">
            <v>0</v>
          </cell>
          <cell r="CE431">
            <v>6.7</v>
          </cell>
          <cell r="CF431">
            <v>6.7</v>
          </cell>
          <cell r="CG431">
            <v>7.6</v>
          </cell>
          <cell r="CH431">
            <v>6.8</v>
          </cell>
          <cell r="CI431">
            <v>5.8</v>
          </cell>
          <cell r="CJ431">
            <v>9.5</v>
          </cell>
          <cell r="CL431">
            <v>4.9000000000000004</v>
          </cell>
          <cell r="CM431">
            <v>7.9</v>
          </cell>
          <cell r="CN431">
            <v>6</v>
          </cell>
          <cell r="CO431">
            <v>9.4</v>
          </cell>
          <cell r="CP431">
            <v>7.5</v>
          </cell>
          <cell r="CQ431">
            <v>28</v>
          </cell>
          <cell r="CR431">
            <v>0</v>
          </cell>
          <cell r="CS431">
            <v>8.5</v>
          </cell>
          <cell r="CY431">
            <v>5</v>
          </cell>
          <cell r="CZ431">
            <v>0</v>
          </cell>
          <cell r="DA431">
            <v>146</v>
          </cell>
          <cell r="DB431">
            <v>0</v>
          </cell>
          <cell r="DC431">
            <v>146</v>
          </cell>
          <cell r="DD431">
            <v>146</v>
          </cell>
          <cell r="DE431">
            <v>6.98</v>
          </cell>
          <cell r="DF431">
            <v>2.81</v>
          </cell>
        </row>
        <row r="432">
          <cell r="A432">
            <v>2320713354</v>
          </cell>
          <cell r="B432" t="str">
            <v>Nguyễn</v>
          </cell>
          <cell r="C432" t="str">
            <v>Đặng Hoàng</v>
          </cell>
          <cell r="D432" t="str">
            <v>Uyên</v>
          </cell>
          <cell r="E432">
            <v>36197</v>
          </cell>
          <cell r="F432" t="str">
            <v>Nữ</v>
          </cell>
          <cell r="G432" t="str">
            <v>Đã Học Xong</v>
          </cell>
          <cell r="H432">
            <v>8.8000000000000007</v>
          </cell>
          <cell r="I432">
            <v>8.1999999999999993</v>
          </cell>
          <cell r="J432">
            <v>7.5</v>
          </cell>
          <cell r="K432">
            <v>5.7</v>
          </cell>
          <cell r="L432">
            <v>7.4</v>
          </cell>
          <cell r="M432">
            <v>7.2</v>
          </cell>
          <cell r="N432">
            <v>4.8</v>
          </cell>
          <cell r="O432">
            <v>7.9</v>
          </cell>
          <cell r="T432">
            <v>6.7</v>
          </cell>
          <cell r="U432">
            <v>6</v>
          </cell>
          <cell r="W432">
            <v>7.8</v>
          </cell>
          <cell r="X432">
            <v>7.7</v>
          </cell>
          <cell r="Y432">
            <v>7.2</v>
          </cell>
          <cell r="Z432">
            <v>6.3</v>
          </cell>
          <cell r="AA432">
            <v>8.6</v>
          </cell>
          <cell r="AB432">
            <v>7.9</v>
          </cell>
          <cell r="AC432">
            <v>5.4</v>
          </cell>
          <cell r="AD432">
            <v>4.5999999999999996</v>
          </cell>
          <cell r="AE432">
            <v>6.4</v>
          </cell>
          <cell r="AF432">
            <v>6</v>
          </cell>
          <cell r="AG432">
            <v>5</v>
          </cell>
          <cell r="AH432">
            <v>5.8</v>
          </cell>
          <cell r="AI432">
            <v>6.2</v>
          </cell>
          <cell r="AJ432">
            <v>7.8</v>
          </cell>
          <cell r="AK432">
            <v>51</v>
          </cell>
          <cell r="AL432">
            <v>0</v>
          </cell>
          <cell r="AM432">
            <v>4.5</v>
          </cell>
          <cell r="AN432">
            <v>5.2</v>
          </cell>
          <cell r="AT432">
            <v>5.5</v>
          </cell>
          <cell r="AZ432">
            <v>6.4</v>
          </cell>
          <cell r="BA432">
            <v>7.1</v>
          </cell>
          <cell r="BB432">
            <v>5</v>
          </cell>
          <cell r="BC432">
            <v>0</v>
          </cell>
          <cell r="BD432">
            <v>6.8</v>
          </cell>
          <cell r="BE432">
            <v>5.7</v>
          </cell>
          <cell r="BF432">
            <v>6.5</v>
          </cell>
          <cell r="BG432">
            <v>4.3</v>
          </cell>
          <cell r="BH432">
            <v>5.6</v>
          </cell>
          <cell r="BI432">
            <v>5.5</v>
          </cell>
          <cell r="BJ432">
            <v>6</v>
          </cell>
          <cell r="BK432">
            <v>4.5999999999999996</v>
          </cell>
          <cell r="BL432">
            <v>7.3</v>
          </cell>
          <cell r="BM432">
            <v>4.8</v>
          </cell>
          <cell r="BN432">
            <v>6</v>
          </cell>
          <cell r="BO432">
            <v>7.8</v>
          </cell>
          <cell r="BP432">
            <v>6.9</v>
          </cell>
          <cell r="BQ432">
            <v>8.9</v>
          </cell>
          <cell r="BR432">
            <v>8.3000000000000007</v>
          </cell>
          <cell r="BS432">
            <v>7.5</v>
          </cell>
          <cell r="BT432">
            <v>5.6</v>
          </cell>
          <cell r="BV432">
            <v>7.7</v>
          </cell>
          <cell r="BX432">
            <v>7.8</v>
          </cell>
          <cell r="BZ432">
            <v>8.9</v>
          </cell>
          <cell r="CA432">
            <v>6.8</v>
          </cell>
          <cell r="CB432">
            <v>8.8000000000000007</v>
          </cell>
          <cell r="CC432">
            <v>57</v>
          </cell>
          <cell r="CD432">
            <v>0</v>
          </cell>
          <cell r="CE432">
            <v>5.8</v>
          </cell>
          <cell r="CF432">
            <v>7.2</v>
          </cell>
          <cell r="CG432">
            <v>8.1999999999999993</v>
          </cell>
          <cell r="CH432">
            <v>5.4</v>
          </cell>
          <cell r="CI432">
            <v>6.5</v>
          </cell>
          <cell r="CJ432">
            <v>9.1999999999999993</v>
          </cell>
          <cell r="CL432">
            <v>6.6</v>
          </cell>
          <cell r="CM432">
            <v>7.5</v>
          </cell>
          <cell r="CN432">
            <v>6.1</v>
          </cell>
          <cell r="CO432">
            <v>10</v>
          </cell>
          <cell r="CP432">
            <v>7.9</v>
          </cell>
          <cell r="CQ432">
            <v>28</v>
          </cell>
          <cell r="CR432">
            <v>0</v>
          </cell>
          <cell r="CS432">
            <v>8.6</v>
          </cell>
          <cell r="CY432">
            <v>5</v>
          </cell>
          <cell r="CZ432">
            <v>0</v>
          </cell>
          <cell r="DA432">
            <v>146</v>
          </cell>
          <cell r="DB432">
            <v>0</v>
          </cell>
          <cell r="DC432">
            <v>146</v>
          </cell>
          <cell r="DD432">
            <v>146</v>
          </cell>
          <cell r="DE432">
            <v>6.88</v>
          </cell>
          <cell r="DF432">
            <v>2.79</v>
          </cell>
        </row>
        <row r="433">
          <cell r="A433">
            <v>2320713613</v>
          </cell>
          <cell r="B433" t="str">
            <v>Nguyễn</v>
          </cell>
          <cell r="C433" t="str">
            <v>Trần Tố</v>
          </cell>
          <cell r="D433" t="str">
            <v>Uyên</v>
          </cell>
          <cell r="E433">
            <v>36259</v>
          </cell>
          <cell r="F433" t="str">
            <v>Nữ</v>
          </cell>
          <cell r="G433" t="str">
            <v>Đã Học Xong</v>
          </cell>
          <cell r="H433">
            <v>8.1999999999999993</v>
          </cell>
          <cell r="I433">
            <v>8.1</v>
          </cell>
          <cell r="J433">
            <v>8.4</v>
          </cell>
          <cell r="K433">
            <v>7.6</v>
          </cell>
          <cell r="L433">
            <v>6.2</v>
          </cell>
          <cell r="M433">
            <v>6.9</v>
          </cell>
          <cell r="N433">
            <v>8</v>
          </cell>
          <cell r="O433">
            <v>9.3000000000000007</v>
          </cell>
          <cell r="T433">
            <v>8.6999999999999993</v>
          </cell>
          <cell r="U433">
            <v>9.5</v>
          </cell>
          <cell r="W433">
            <v>8.4</v>
          </cell>
          <cell r="X433">
            <v>8.9</v>
          </cell>
          <cell r="Y433">
            <v>8</v>
          </cell>
          <cell r="Z433">
            <v>7.8</v>
          </cell>
          <cell r="AA433">
            <v>6.5</v>
          </cell>
          <cell r="AB433">
            <v>7.5</v>
          </cell>
          <cell r="AC433">
            <v>5.8</v>
          </cell>
          <cell r="AD433">
            <v>4.2</v>
          </cell>
          <cell r="AE433">
            <v>4.9000000000000004</v>
          </cell>
          <cell r="AF433">
            <v>6.5</v>
          </cell>
          <cell r="AG433">
            <v>6</v>
          </cell>
          <cell r="AH433">
            <v>7.9</v>
          </cell>
          <cell r="AI433">
            <v>5.3</v>
          </cell>
          <cell r="AJ433">
            <v>8.1999999999999993</v>
          </cell>
          <cell r="AK433">
            <v>51</v>
          </cell>
          <cell r="AL433">
            <v>0</v>
          </cell>
          <cell r="AM433">
            <v>5.0999999999999996</v>
          </cell>
          <cell r="AN433">
            <v>6.7</v>
          </cell>
          <cell r="AO433">
            <v>6.8</v>
          </cell>
          <cell r="AU433">
            <v>4.9000000000000004</v>
          </cell>
          <cell r="BA433">
            <v>6.2</v>
          </cell>
          <cell r="BB433">
            <v>5</v>
          </cell>
          <cell r="BC433">
            <v>0</v>
          </cell>
          <cell r="BD433">
            <v>6.8</v>
          </cell>
          <cell r="BE433">
            <v>4.2</v>
          </cell>
          <cell r="BF433">
            <v>6.4</v>
          </cell>
          <cell r="BG433">
            <v>6.8</v>
          </cell>
          <cell r="BH433">
            <v>5.4</v>
          </cell>
          <cell r="BI433">
            <v>6.6</v>
          </cell>
          <cell r="BJ433">
            <v>6.3</v>
          </cell>
          <cell r="BK433">
            <v>4.8</v>
          </cell>
          <cell r="BL433">
            <v>7.6</v>
          </cell>
          <cell r="BM433">
            <v>4.8</v>
          </cell>
          <cell r="BN433">
            <v>5.4</v>
          </cell>
          <cell r="BO433">
            <v>6</v>
          </cell>
          <cell r="BP433">
            <v>9.3000000000000007</v>
          </cell>
          <cell r="BQ433">
            <v>6.6</v>
          </cell>
          <cell r="BR433">
            <v>7.2</v>
          </cell>
          <cell r="BS433">
            <v>4.5</v>
          </cell>
          <cell r="BT433">
            <v>5.4</v>
          </cell>
          <cell r="BV433">
            <v>8.6</v>
          </cell>
          <cell r="BX433">
            <v>8.6999999999999993</v>
          </cell>
          <cell r="BZ433">
            <v>6.9</v>
          </cell>
          <cell r="CA433">
            <v>8.4</v>
          </cell>
          <cell r="CB433">
            <v>8.3000000000000007</v>
          </cell>
          <cell r="CC433">
            <v>57</v>
          </cell>
          <cell r="CD433">
            <v>0</v>
          </cell>
          <cell r="CE433">
            <v>8.1999999999999993</v>
          </cell>
          <cell r="CF433">
            <v>6.3</v>
          </cell>
          <cell r="CG433">
            <v>8.3000000000000007</v>
          </cell>
          <cell r="CH433">
            <v>5.8</v>
          </cell>
          <cell r="CI433">
            <v>5.4</v>
          </cell>
          <cell r="CJ433">
            <v>9</v>
          </cell>
          <cell r="CL433">
            <v>4.7</v>
          </cell>
          <cell r="CM433">
            <v>7.6</v>
          </cell>
          <cell r="CN433">
            <v>7.2</v>
          </cell>
          <cell r="CO433">
            <v>8.9</v>
          </cell>
          <cell r="CP433">
            <v>8.1</v>
          </cell>
          <cell r="CQ433">
            <v>28</v>
          </cell>
          <cell r="CR433">
            <v>0</v>
          </cell>
          <cell r="CS433">
            <v>8.48</v>
          </cell>
          <cell r="CY433">
            <v>5</v>
          </cell>
          <cell r="CZ433">
            <v>0</v>
          </cell>
          <cell r="DA433">
            <v>146</v>
          </cell>
          <cell r="DB433">
            <v>0</v>
          </cell>
          <cell r="DC433">
            <v>146</v>
          </cell>
          <cell r="DD433">
            <v>146</v>
          </cell>
          <cell r="DE433">
            <v>6.95</v>
          </cell>
          <cell r="DF433">
            <v>2.81</v>
          </cell>
        </row>
        <row r="434">
          <cell r="A434">
            <v>2320715016</v>
          </cell>
          <cell r="B434" t="str">
            <v>Ngô</v>
          </cell>
          <cell r="C434" t="str">
            <v>Thị Mỹ</v>
          </cell>
          <cell r="D434" t="str">
            <v>Uyên</v>
          </cell>
          <cell r="E434">
            <v>36388</v>
          </cell>
          <cell r="F434" t="str">
            <v>Nữ</v>
          </cell>
          <cell r="G434" t="str">
            <v>Đã Học Xong</v>
          </cell>
          <cell r="H434">
            <v>8.1</v>
          </cell>
          <cell r="I434">
            <v>7.5</v>
          </cell>
          <cell r="J434">
            <v>5.3</v>
          </cell>
          <cell r="K434">
            <v>7</v>
          </cell>
          <cell r="L434">
            <v>7.4</v>
          </cell>
          <cell r="M434">
            <v>5.9</v>
          </cell>
          <cell r="N434">
            <v>6.4</v>
          </cell>
          <cell r="P434">
            <v>6.7</v>
          </cell>
          <cell r="T434">
            <v>7</v>
          </cell>
          <cell r="U434">
            <v>7.6</v>
          </cell>
          <cell r="W434">
            <v>8.1</v>
          </cell>
          <cell r="X434">
            <v>8.5</v>
          </cell>
          <cell r="Y434">
            <v>8</v>
          </cell>
          <cell r="Z434">
            <v>5.7</v>
          </cell>
          <cell r="AA434">
            <v>7.8</v>
          </cell>
          <cell r="AB434">
            <v>8.1</v>
          </cell>
          <cell r="AC434">
            <v>6.1</v>
          </cell>
          <cell r="AD434">
            <v>7.4</v>
          </cell>
          <cell r="AE434">
            <v>6.4</v>
          </cell>
          <cell r="AF434">
            <v>7.1</v>
          </cell>
          <cell r="AG434">
            <v>6.2</v>
          </cell>
          <cell r="AH434">
            <v>5.4</v>
          </cell>
          <cell r="AI434">
            <v>5.7</v>
          </cell>
          <cell r="AJ434">
            <v>6.2</v>
          </cell>
          <cell r="AK434">
            <v>51</v>
          </cell>
          <cell r="AL434">
            <v>0</v>
          </cell>
          <cell r="AM434">
            <v>6.5</v>
          </cell>
          <cell r="AN434">
            <v>6</v>
          </cell>
          <cell r="AS434">
            <v>6.8</v>
          </cell>
          <cell r="AU434">
            <v>6.3</v>
          </cell>
          <cell r="BA434">
            <v>5.5</v>
          </cell>
          <cell r="BB434">
            <v>5</v>
          </cell>
          <cell r="BC434">
            <v>0</v>
          </cell>
          <cell r="BD434">
            <v>6.8</v>
          </cell>
          <cell r="BE434">
            <v>6.3</v>
          </cell>
          <cell r="BF434">
            <v>8.3000000000000007</v>
          </cell>
          <cell r="BG434">
            <v>5.2</v>
          </cell>
          <cell r="BH434">
            <v>4.0999999999999996</v>
          </cell>
          <cell r="BI434">
            <v>4.5999999999999996</v>
          </cell>
          <cell r="BJ434">
            <v>7</v>
          </cell>
          <cell r="BK434">
            <v>5.4</v>
          </cell>
          <cell r="BL434">
            <v>7.6</v>
          </cell>
          <cell r="BM434">
            <v>5</v>
          </cell>
          <cell r="BN434">
            <v>5.5</v>
          </cell>
          <cell r="BO434">
            <v>6.6</v>
          </cell>
          <cell r="BP434">
            <v>8</v>
          </cell>
          <cell r="BQ434">
            <v>8</v>
          </cell>
          <cell r="BR434">
            <v>7.6</v>
          </cell>
          <cell r="BS434">
            <v>6.5</v>
          </cell>
          <cell r="BT434">
            <v>5.7</v>
          </cell>
          <cell r="BV434">
            <v>6</v>
          </cell>
          <cell r="BX434">
            <v>8.1999999999999993</v>
          </cell>
          <cell r="BZ434">
            <v>6.5</v>
          </cell>
          <cell r="CA434">
            <v>7.7</v>
          </cell>
          <cell r="CB434">
            <v>8.6</v>
          </cell>
          <cell r="CC434">
            <v>57</v>
          </cell>
          <cell r="CD434">
            <v>0</v>
          </cell>
          <cell r="CE434">
            <v>5.9</v>
          </cell>
          <cell r="CF434">
            <v>5.9</v>
          </cell>
          <cell r="CG434">
            <v>6.5</v>
          </cell>
          <cell r="CH434">
            <v>6.7</v>
          </cell>
          <cell r="CI434">
            <v>7.3</v>
          </cell>
          <cell r="CJ434">
            <v>6.7</v>
          </cell>
          <cell r="CL434">
            <v>5.4</v>
          </cell>
          <cell r="CM434">
            <v>7.7</v>
          </cell>
          <cell r="CN434">
            <v>8.8000000000000007</v>
          </cell>
          <cell r="CO434">
            <v>8</v>
          </cell>
          <cell r="CP434">
            <v>7.9</v>
          </cell>
          <cell r="CQ434">
            <v>28</v>
          </cell>
          <cell r="CR434">
            <v>0</v>
          </cell>
          <cell r="CS434">
            <v>8.6999999999999993</v>
          </cell>
          <cell r="CY434">
            <v>5</v>
          </cell>
          <cell r="CZ434">
            <v>0</v>
          </cell>
          <cell r="DA434">
            <v>146</v>
          </cell>
          <cell r="DB434">
            <v>0</v>
          </cell>
          <cell r="DC434">
            <v>146</v>
          </cell>
          <cell r="DD434">
            <v>146</v>
          </cell>
          <cell r="DE434">
            <v>6.83</v>
          </cell>
          <cell r="DF434">
            <v>2.76</v>
          </cell>
        </row>
        <row r="435">
          <cell r="A435">
            <v>2320715017</v>
          </cell>
          <cell r="B435" t="str">
            <v>Nguyễn</v>
          </cell>
          <cell r="C435" t="str">
            <v>Võ Phương</v>
          </cell>
          <cell r="D435" t="str">
            <v>Uyên</v>
          </cell>
          <cell r="E435">
            <v>36394</v>
          </cell>
          <cell r="F435" t="str">
            <v>Nữ</v>
          </cell>
          <cell r="G435" t="str">
            <v>Đã Học Xong</v>
          </cell>
          <cell r="H435">
            <v>9.1999999999999993</v>
          </cell>
          <cell r="I435">
            <v>8.1</v>
          </cell>
          <cell r="J435">
            <v>5.8</v>
          </cell>
          <cell r="K435">
            <v>6.2</v>
          </cell>
          <cell r="L435">
            <v>7.8</v>
          </cell>
          <cell r="M435">
            <v>6.4</v>
          </cell>
          <cell r="N435">
            <v>6.7</v>
          </cell>
          <cell r="P435">
            <v>8.9</v>
          </cell>
          <cell r="T435">
            <v>9.4</v>
          </cell>
          <cell r="V435">
            <v>9</v>
          </cell>
          <cell r="W435">
            <v>7.7</v>
          </cell>
          <cell r="X435">
            <v>8.1999999999999993</v>
          </cell>
          <cell r="Y435">
            <v>7.8</v>
          </cell>
          <cell r="Z435">
            <v>7.3</v>
          </cell>
          <cell r="AA435">
            <v>6.9</v>
          </cell>
          <cell r="AB435">
            <v>8.1</v>
          </cell>
          <cell r="AC435">
            <v>7.4</v>
          </cell>
          <cell r="AD435">
            <v>8.1999999999999993</v>
          </cell>
          <cell r="AE435">
            <v>6.5</v>
          </cell>
          <cell r="AF435">
            <v>7.2</v>
          </cell>
          <cell r="AG435">
            <v>5.0999999999999996</v>
          </cell>
          <cell r="AH435">
            <v>5.8</v>
          </cell>
          <cell r="AI435">
            <v>5.7</v>
          </cell>
          <cell r="AJ435">
            <v>5.5</v>
          </cell>
          <cell r="AK435">
            <v>51</v>
          </cell>
          <cell r="AL435">
            <v>0</v>
          </cell>
          <cell r="AM435">
            <v>5.6</v>
          </cell>
          <cell r="AN435">
            <v>6.3</v>
          </cell>
          <cell r="AO435">
            <v>5.9</v>
          </cell>
          <cell r="AU435">
            <v>6.7</v>
          </cell>
          <cell r="BA435">
            <v>4.3</v>
          </cell>
          <cell r="BB435">
            <v>5</v>
          </cell>
          <cell r="BC435">
            <v>0</v>
          </cell>
          <cell r="BD435">
            <v>6.3</v>
          </cell>
          <cell r="BE435">
            <v>6.1</v>
          </cell>
          <cell r="BF435">
            <v>5.9</v>
          </cell>
          <cell r="BG435">
            <v>5.8</v>
          </cell>
          <cell r="BH435">
            <v>7.7</v>
          </cell>
          <cell r="BI435">
            <v>5.0999999999999996</v>
          </cell>
          <cell r="BJ435">
            <v>7.8</v>
          </cell>
          <cell r="BK435">
            <v>8.1</v>
          </cell>
          <cell r="BL435">
            <v>7.3</v>
          </cell>
          <cell r="BM435">
            <v>6.9</v>
          </cell>
          <cell r="BN435">
            <v>5.7</v>
          </cell>
          <cell r="BO435">
            <v>7.2</v>
          </cell>
          <cell r="BP435">
            <v>7.3</v>
          </cell>
          <cell r="BQ435">
            <v>6.6</v>
          </cell>
          <cell r="BR435">
            <v>7.6</v>
          </cell>
          <cell r="BS435">
            <v>6.5</v>
          </cell>
          <cell r="BT435">
            <v>5.9</v>
          </cell>
          <cell r="BV435">
            <v>5.2</v>
          </cell>
          <cell r="BX435">
            <v>7.8</v>
          </cell>
          <cell r="BZ435">
            <v>6.8</v>
          </cell>
          <cell r="CA435">
            <v>8</v>
          </cell>
          <cell r="CB435">
            <v>8.3000000000000007</v>
          </cell>
          <cell r="CC435">
            <v>57</v>
          </cell>
          <cell r="CD435">
            <v>0</v>
          </cell>
          <cell r="CE435">
            <v>7.3</v>
          </cell>
          <cell r="CF435">
            <v>6.4</v>
          </cell>
          <cell r="CG435">
            <v>6.9</v>
          </cell>
          <cell r="CH435">
            <v>6.8</v>
          </cell>
          <cell r="CI435">
            <v>7.2</v>
          </cell>
          <cell r="CJ435">
            <v>8.4</v>
          </cell>
          <cell r="CL435">
            <v>8.1</v>
          </cell>
          <cell r="CM435">
            <v>7.9</v>
          </cell>
          <cell r="CN435">
            <v>7</v>
          </cell>
          <cell r="CO435">
            <v>8.5</v>
          </cell>
          <cell r="CP435">
            <v>7.9</v>
          </cell>
          <cell r="CQ435">
            <v>28</v>
          </cell>
          <cell r="CR435">
            <v>0</v>
          </cell>
          <cell r="CS435">
            <v>8.9</v>
          </cell>
          <cell r="CY435">
            <v>5</v>
          </cell>
          <cell r="CZ435">
            <v>0</v>
          </cell>
          <cell r="DA435">
            <v>146</v>
          </cell>
          <cell r="DB435">
            <v>0</v>
          </cell>
          <cell r="DC435">
            <v>146</v>
          </cell>
          <cell r="DD435">
            <v>146</v>
          </cell>
          <cell r="DE435">
            <v>7.14</v>
          </cell>
          <cell r="DF435">
            <v>2.91</v>
          </cell>
        </row>
        <row r="436">
          <cell r="A436">
            <v>2320715241</v>
          </cell>
          <cell r="B436" t="str">
            <v>Lê</v>
          </cell>
          <cell r="C436" t="str">
            <v>Phương</v>
          </cell>
          <cell r="D436" t="str">
            <v>Uyên</v>
          </cell>
          <cell r="E436">
            <v>36366</v>
          </cell>
          <cell r="F436" t="str">
            <v>Nữ</v>
          </cell>
          <cell r="G436" t="str">
            <v>Đã Học Xong</v>
          </cell>
          <cell r="H436">
            <v>9.4</v>
          </cell>
          <cell r="I436">
            <v>6.4</v>
          </cell>
          <cell r="J436">
            <v>5.8</v>
          </cell>
          <cell r="K436">
            <v>7.3</v>
          </cell>
          <cell r="L436">
            <v>4.9000000000000004</v>
          </cell>
          <cell r="M436">
            <v>6.8</v>
          </cell>
          <cell r="N436">
            <v>6.3</v>
          </cell>
          <cell r="P436">
            <v>7.2</v>
          </cell>
          <cell r="T436">
            <v>6.9</v>
          </cell>
          <cell r="U436">
            <v>7.2</v>
          </cell>
          <cell r="W436">
            <v>7.9</v>
          </cell>
          <cell r="X436">
            <v>8.4</v>
          </cell>
          <cell r="Y436">
            <v>7.3</v>
          </cell>
          <cell r="Z436">
            <v>6.4</v>
          </cell>
          <cell r="AA436">
            <v>8.1999999999999993</v>
          </cell>
          <cell r="AB436">
            <v>7.2</v>
          </cell>
          <cell r="AC436">
            <v>4.0999999999999996</v>
          </cell>
          <cell r="AD436">
            <v>8.6</v>
          </cell>
          <cell r="AE436">
            <v>5.3</v>
          </cell>
          <cell r="AF436">
            <v>8.1</v>
          </cell>
          <cell r="AG436">
            <v>5.3</v>
          </cell>
          <cell r="AH436">
            <v>9.1999999999999993</v>
          </cell>
          <cell r="AI436">
            <v>4.5</v>
          </cell>
          <cell r="AJ436">
            <v>6.6</v>
          </cell>
          <cell r="AK436">
            <v>51</v>
          </cell>
          <cell r="AL436">
            <v>0</v>
          </cell>
          <cell r="AM436">
            <v>7.5</v>
          </cell>
          <cell r="AN436">
            <v>6.3</v>
          </cell>
          <cell r="AT436">
            <v>6.7</v>
          </cell>
          <cell r="AZ436">
            <v>6.4</v>
          </cell>
          <cell r="BA436">
            <v>8.9</v>
          </cell>
          <cell r="BB436">
            <v>5</v>
          </cell>
          <cell r="BC436">
            <v>0</v>
          </cell>
          <cell r="BD436">
            <v>8</v>
          </cell>
          <cell r="BE436">
            <v>6</v>
          </cell>
          <cell r="BF436">
            <v>6.8</v>
          </cell>
          <cell r="BG436">
            <v>8</v>
          </cell>
          <cell r="BH436">
            <v>6.2</v>
          </cell>
          <cell r="BI436">
            <v>5.5</v>
          </cell>
          <cell r="BJ436">
            <v>8</v>
          </cell>
          <cell r="BK436">
            <v>4.7</v>
          </cell>
          <cell r="BL436">
            <v>7.1</v>
          </cell>
          <cell r="BM436">
            <v>6.3</v>
          </cell>
          <cell r="BN436">
            <v>4.7</v>
          </cell>
          <cell r="BO436">
            <v>5.7</v>
          </cell>
          <cell r="BP436">
            <v>8.6999999999999993</v>
          </cell>
          <cell r="BQ436">
            <v>8.6999999999999993</v>
          </cell>
          <cell r="BR436">
            <v>7</v>
          </cell>
          <cell r="BS436">
            <v>4.5999999999999996</v>
          </cell>
          <cell r="BT436">
            <v>7.6</v>
          </cell>
          <cell r="BV436">
            <v>6.7</v>
          </cell>
          <cell r="BX436">
            <v>6.3</v>
          </cell>
          <cell r="BZ436">
            <v>6.6</v>
          </cell>
          <cell r="CA436">
            <v>6.8</v>
          </cell>
          <cell r="CB436">
            <v>7.9</v>
          </cell>
          <cell r="CC436">
            <v>57</v>
          </cell>
          <cell r="CD436">
            <v>0</v>
          </cell>
          <cell r="CE436">
            <v>7.1</v>
          </cell>
          <cell r="CF436">
            <v>7.6</v>
          </cell>
          <cell r="CG436">
            <v>8.8000000000000007</v>
          </cell>
          <cell r="CH436">
            <v>7.4</v>
          </cell>
          <cell r="CI436">
            <v>6.3</v>
          </cell>
          <cell r="CJ436">
            <v>8.8000000000000007</v>
          </cell>
          <cell r="CL436">
            <v>4.8</v>
          </cell>
          <cell r="CM436">
            <v>6</v>
          </cell>
          <cell r="CN436">
            <v>8.1</v>
          </cell>
          <cell r="CO436">
            <v>9</v>
          </cell>
          <cell r="CP436">
            <v>8.1</v>
          </cell>
          <cell r="CQ436">
            <v>28</v>
          </cell>
          <cell r="CR436">
            <v>0</v>
          </cell>
          <cell r="CS436">
            <v>8.74</v>
          </cell>
          <cell r="CY436">
            <v>5</v>
          </cell>
          <cell r="CZ436">
            <v>0</v>
          </cell>
          <cell r="DA436">
            <v>146</v>
          </cell>
          <cell r="DB436">
            <v>0</v>
          </cell>
          <cell r="DC436">
            <v>146</v>
          </cell>
          <cell r="DD436">
            <v>146</v>
          </cell>
          <cell r="DE436">
            <v>6.95</v>
          </cell>
          <cell r="DF436">
            <v>2.85</v>
          </cell>
        </row>
        <row r="437">
          <cell r="A437">
            <v>2320717075</v>
          </cell>
          <cell r="B437" t="str">
            <v>Văn</v>
          </cell>
          <cell r="C437" t="str">
            <v>Thục</v>
          </cell>
          <cell r="D437" t="str">
            <v>Uyên</v>
          </cell>
          <cell r="E437">
            <v>36459</v>
          </cell>
          <cell r="F437" t="str">
            <v>Nữ</v>
          </cell>
          <cell r="G437" t="str">
            <v>Đã Đăng Ký (chưa học xong)</v>
          </cell>
          <cell r="H437">
            <v>7.3</v>
          </cell>
          <cell r="I437">
            <v>6.7</v>
          </cell>
          <cell r="J437">
            <v>5.7</v>
          </cell>
          <cell r="K437">
            <v>6.3</v>
          </cell>
          <cell r="L437">
            <v>6</v>
          </cell>
          <cell r="M437">
            <v>6.2</v>
          </cell>
          <cell r="N437">
            <v>8.1</v>
          </cell>
          <cell r="P437">
            <v>6.3</v>
          </cell>
          <cell r="U437">
            <v>6.1</v>
          </cell>
          <cell r="V437">
            <v>7.6</v>
          </cell>
          <cell r="W437">
            <v>6.9</v>
          </cell>
          <cell r="X437">
            <v>6.8</v>
          </cell>
          <cell r="Y437">
            <v>6.7</v>
          </cell>
          <cell r="Z437">
            <v>4.8</v>
          </cell>
          <cell r="AA437">
            <v>8.8000000000000007</v>
          </cell>
          <cell r="AB437">
            <v>7.7</v>
          </cell>
          <cell r="AC437">
            <v>7.7</v>
          </cell>
          <cell r="AD437">
            <v>5.4</v>
          </cell>
          <cell r="AE437">
            <v>6.8</v>
          </cell>
          <cell r="AF437">
            <v>6.2</v>
          </cell>
          <cell r="AG437">
            <v>6.2</v>
          </cell>
          <cell r="AH437">
            <v>6.6</v>
          </cell>
          <cell r="AI437">
            <v>5.5</v>
          </cell>
          <cell r="AJ437">
            <v>6.6</v>
          </cell>
          <cell r="AK437">
            <v>51</v>
          </cell>
          <cell r="AL437">
            <v>0</v>
          </cell>
          <cell r="AM437">
            <v>5.3</v>
          </cell>
          <cell r="AN437">
            <v>5.6</v>
          </cell>
          <cell r="AO437">
            <v>5.8</v>
          </cell>
          <cell r="AY437">
            <v>6</v>
          </cell>
          <cell r="BA437">
            <v>7.1</v>
          </cell>
          <cell r="BB437">
            <v>5</v>
          </cell>
          <cell r="BC437">
            <v>0</v>
          </cell>
          <cell r="BD437">
            <v>5.9</v>
          </cell>
          <cell r="BE437">
            <v>5</v>
          </cell>
          <cell r="BF437">
            <v>5.7</v>
          </cell>
          <cell r="BG437">
            <v>4.5999999999999996</v>
          </cell>
          <cell r="BH437">
            <v>4.5999999999999996</v>
          </cell>
          <cell r="BI437">
            <v>5.3</v>
          </cell>
          <cell r="BJ437">
            <v>5.8</v>
          </cell>
          <cell r="BK437">
            <v>5.9</v>
          </cell>
          <cell r="BL437">
            <v>6.7</v>
          </cell>
          <cell r="BM437">
            <v>4</v>
          </cell>
          <cell r="BN437">
            <v>4</v>
          </cell>
          <cell r="BO437">
            <v>5.2</v>
          </cell>
          <cell r="BP437">
            <v>5.4</v>
          </cell>
          <cell r="BQ437">
            <v>7.9</v>
          </cell>
          <cell r="BR437">
            <v>7.9</v>
          </cell>
          <cell r="BS437">
            <v>4.4000000000000004</v>
          </cell>
          <cell r="BT437">
            <v>4.7</v>
          </cell>
          <cell r="BV437">
            <v>7.1</v>
          </cell>
          <cell r="BX437">
            <v>6.7</v>
          </cell>
          <cell r="BZ437">
            <v>7.8</v>
          </cell>
          <cell r="CA437">
            <v>7.2</v>
          </cell>
          <cell r="CB437">
            <v>7.6</v>
          </cell>
          <cell r="CC437">
            <v>57</v>
          </cell>
          <cell r="CD437">
            <v>0</v>
          </cell>
          <cell r="CE437">
            <v>8.3000000000000007</v>
          </cell>
          <cell r="CF437">
            <v>6.1</v>
          </cell>
          <cell r="CG437">
            <v>6.4</v>
          </cell>
          <cell r="CH437">
            <v>5</v>
          </cell>
          <cell r="CI437">
            <v>6.7</v>
          </cell>
          <cell r="CJ437">
            <v>8.8000000000000007</v>
          </cell>
          <cell r="CL437">
            <v>7.2</v>
          </cell>
          <cell r="CM437">
            <v>4.5999999999999996</v>
          </cell>
          <cell r="CN437">
            <v>8.6999999999999993</v>
          </cell>
          <cell r="CO437">
            <v>7.6</v>
          </cell>
          <cell r="CP437">
            <v>7.4</v>
          </cell>
          <cell r="CQ437">
            <v>28</v>
          </cell>
          <cell r="CR437">
            <v>0</v>
          </cell>
          <cell r="CS437">
            <v>8.6</v>
          </cell>
          <cell r="CY437">
            <v>5</v>
          </cell>
          <cell r="CZ437">
            <v>0</v>
          </cell>
          <cell r="DA437">
            <v>146</v>
          </cell>
          <cell r="DB437">
            <v>0</v>
          </cell>
          <cell r="DC437">
            <v>146</v>
          </cell>
          <cell r="DD437">
            <v>146</v>
          </cell>
          <cell r="DE437">
            <v>6.39</v>
          </cell>
          <cell r="DF437">
            <v>2.4700000000000002</v>
          </cell>
        </row>
        <row r="438">
          <cell r="A438">
            <v>2320717288</v>
          </cell>
          <cell r="B438" t="str">
            <v>Thái</v>
          </cell>
          <cell r="C438" t="str">
            <v>Thảo</v>
          </cell>
          <cell r="D438" t="str">
            <v>Uyên</v>
          </cell>
          <cell r="E438">
            <v>36232</v>
          </cell>
          <cell r="F438" t="str">
            <v>Nữ</v>
          </cell>
          <cell r="G438" t="str">
            <v>Đã Học Xong</v>
          </cell>
          <cell r="H438">
            <v>7.3</v>
          </cell>
          <cell r="I438">
            <v>7</v>
          </cell>
          <cell r="J438">
            <v>5.0999999999999996</v>
          </cell>
          <cell r="K438">
            <v>4.9000000000000004</v>
          </cell>
          <cell r="L438">
            <v>4.9000000000000004</v>
          </cell>
          <cell r="M438">
            <v>5.2</v>
          </cell>
          <cell r="N438">
            <v>5.8</v>
          </cell>
          <cell r="P438">
            <v>6.9</v>
          </cell>
          <cell r="T438">
            <v>4.8</v>
          </cell>
          <cell r="U438">
            <v>7.7</v>
          </cell>
          <cell r="W438">
            <v>5.4</v>
          </cell>
          <cell r="X438">
            <v>7.6</v>
          </cell>
          <cell r="Y438">
            <v>6.9</v>
          </cell>
          <cell r="Z438">
            <v>8.3000000000000007</v>
          </cell>
          <cell r="AA438">
            <v>7.3</v>
          </cell>
          <cell r="AB438">
            <v>7.4</v>
          </cell>
          <cell r="AC438">
            <v>6.2</v>
          </cell>
          <cell r="AD438">
            <v>6</v>
          </cell>
          <cell r="AE438">
            <v>7.6</v>
          </cell>
          <cell r="AF438">
            <v>7.5</v>
          </cell>
          <cell r="AG438">
            <v>6.8</v>
          </cell>
          <cell r="AH438">
            <v>5.5</v>
          </cell>
          <cell r="AI438">
            <v>6.7</v>
          </cell>
          <cell r="AJ438">
            <v>7.1</v>
          </cell>
          <cell r="AK438">
            <v>51</v>
          </cell>
          <cell r="AL438">
            <v>0</v>
          </cell>
          <cell r="AM438">
            <v>0</v>
          </cell>
          <cell r="AN438">
            <v>6.8</v>
          </cell>
          <cell r="AO438">
            <v>6</v>
          </cell>
          <cell r="AU438">
            <v>5.4</v>
          </cell>
          <cell r="BA438">
            <v>7.5</v>
          </cell>
          <cell r="BB438">
            <v>4</v>
          </cell>
          <cell r="BC438">
            <v>1</v>
          </cell>
          <cell r="BD438">
            <v>7.7</v>
          </cell>
          <cell r="BE438">
            <v>5.8</v>
          </cell>
          <cell r="BF438">
            <v>4</v>
          </cell>
          <cell r="BG438">
            <v>4.9000000000000004</v>
          </cell>
          <cell r="BH438">
            <v>6</v>
          </cell>
          <cell r="BI438">
            <v>6.3</v>
          </cell>
          <cell r="BJ438">
            <v>7.8</v>
          </cell>
          <cell r="BK438">
            <v>4.8</v>
          </cell>
          <cell r="BL438">
            <v>8.3000000000000007</v>
          </cell>
          <cell r="BM438">
            <v>5.4</v>
          </cell>
          <cell r="BN438">
            <v>6.5</v>
          </cell>
          <cell r="BO438">
            <v>7</v>
          </cell>
          <cell r="BP438">
            <v>5.6</v>
          </cell>
          <cell r="BQ438">
            <v>7.1</v>
          </cell>
          <cell r="BR438">
            <v>5.6</v>
          </cell>
          <cell r="BS438">
            <v>7.8</v>
          </cell>
          <cell r="BT438">
            <v>6.3</v>
          </cell>
          <cell r="BV438">
            <v>6.2</v>
          </cell>
          <cell r="BX438">
            <v>6.3</v>
          </cell>
          <cell r="BZ438">
            <v>8.6</v>
          </cell>
          <cell r="CA438">
            <v>7.8</v>
          </cell>
          <cell r="CB438">
            <v>7.5</v>
          </cell>
          <cell r="CC438">
            <v>57</v>
          </cell>
          <cell r="CD438">
            <v>0</v>
          </cell>
          <cell r="CE438">
            <v>5.8</v>
          </cell>
          <cell r="CF438">
            <v>5.9</v>
          </cell>
          <cell r="CG438">
            <v>6.4</v>
          </cell>
          <cell r="CH438">
            <v>6.9</v>
          </cell>
          <cell r="CI438">
            <v>5.5</v>
          </cell>
          <cell r="CJ438">
            <v>8.1</v>
          </cell>
          <cell r="CL438">
            <v>8</v>
          </cell>
          <cell r="CM438">
            <v>7.1</v>
          </cell>
          <cell r="CN438">
            <v>7.6</v>
          </cell>
          <cell r="CO438">
            <v>8</v>
          </cell>
          <cell r="CP438">
            <v>7.4</v>
          </cell>
          <cell r="CQ438">
            <v>28</v>
          </cell>
          <cell r="CR438">
            <v>0</v>
          </cell>
          <cell r="CS438">
            <v>8.52</v>
          </cell>
          <cell r="CY438">
            <v>5</v>
          </cell>
          <cell r="CZ438">
            <v>0</v>
          </cell>
          <cell r="DA438">
            <v>145</v>
          </cell>
          <cell r="DB438">
            <v>1</v>
          </cell>
          <cell r="DC438">
            <v>146</v>
          </cell>
          <cell r="DD438">
            <v>145</v>
          </cell>
          <cell r="DE438">
            <v>6.62</v>
          </cell>
          <cell r="DF438">
            <v>2.62</v>
          </cell>
        </row>
        <row r="439">
          <cell r="A439">
            <v>2320216260</v>
          </cell>
          <cell r="B439" t="str">
            <v>Hoàng</v>
          </cell>
          <cell r="C439" t="str">
            <v>Thị Thanh</v>
          </cell>
          <cell r="D439" t="str">
            <v>Vân</v>
          </cell>
          <cell r="E439">
            <v>36396</v>
          </cell>
          <cell r="F439" t="str">
            <v>Nữ</v>
          </cell>
          <cell r="G439" t="str">
            <v>Đã Học Xong</v>
          </cell>
          <cell r="H439">
            <v>9.6</v>
          </cell>
          <cell r="I439">
            <v>8.1</v>
          </cell>
          <cell r="J439">
            <v>8.4</v>
          </cell>
          <cell r="K439">
            <v>6.4</v>
          </cell>
          <cell r="L439">
            <v>5.8</v>
          </cell>
          <cell r="M439">
            <v>6.1</v>
          </cell>
          <cell r="N439">
            <v>4.0999999999999996</v>
          </cell>
          <cell r="O439">
            <v>8.6999999999999993</v>
          </cell>
          <cell r="P439">
            <v>0</v>
          </cell>
          <cell r="S439">
            <v>5.5</v>
          </cell>
          <cell r="T439">
            <v>7</v>
          </cell>
          <cell r="W439">
            <v>9.3000000000000007</v>
          </cell>
          <cell r="X439">
            <v>10</v>
          </cell>
          <cell r="Y439">
            <v>6.3</v>
          </cell>
          <cell r="Z439">
            <v>6.4</v>
          </cell>
          <cell r="AA439">
            <v>4</v>
          </cell>
          <cell r="AB439">
            <v>5.0999999999999996</v>
          </cell>
          <cell r="AC439">
            <v>5.9</v>
          </cell>
          <cell r="AD439">
            <v>6.9</v>
          </cell>
          <cell r="AE439">
            <v>7</v>
          </cell>
          <cell r="AF439">
            <v>8.1</v>
          </cell>
          <cell r="AG439">
            <v>6.2</v>
          </cell>
          <cell r="AH439">
            <v>6.3</v>
          </cell>
          <cell r="AI439">
            <v>6.9</v>
          </cell>
          <cell r="AJ439">
            <v>6.2</v>
          </cell>
          <cell r="AK439">
            <v>51</v>
          </cell>
          <cell r="AL439">
            <v>0</v>
          </cell>
          <cell r="AM439">
            <v>6.7</v>
          </cell>
          <cell r="AN439">
            <v>7.1</v>
          </cell>
          <cell r="AS439">
            <v>7.9</v>
          </cell>
          <cell r="AY439">
            <v>7.8</v>
          </cell>
          <cell r="BA439">
            <v>5.8</v>
          </cell>
          <cell r="BB439">
            <v>5</v>
          </cell>
          <cell r="BC439">
            <v>0</v>
          </cell>
          <cell r="BD439">
            <v>5.7</v>
          </cell>
          <cell r="BE439">
            <v>5.3</v>
          </cell>
          <cell r="BF439">
            <v>6.3</v>
          </cell>
          <cell r="BG439">
            <v>4.5999999999999996</v>
          </cell>
          <cell r="BH439">
            <v>7.6</v>
          </cell>
          <cell r="BI439">
            <v>6.4</v>
          </cell>
          <cell r="BJ439">
            <v>7.3</v>
          </cell>
          <cell r="BK439">
            <v>6.1</v>
          </cell>
          <cell r="BL439">
            <v>6.3</v>
          </cell>
          <cell r="BM439">
            <v>5.4</v>
          </cell>
          <cell r="BN439">
            <v>4.7</v>
          </cell>
          <cell r="BO439">
            <v>5.5</v>
          </cell>
          <cell r="BP439">
            <v>6</v>
          </cell>
          <cell r="BQ439">
            <v>6.4</v>
          </cell>
          <cell r="BR439">
            <v>5.4</v>
          </cell>
          <cell r="BS439">
            <v>4</v>
          </cell>
          <cell r="BT439">
            <v>5.6</v>
          </cell>
          <cell r="BV439">
            <v>8.3000000000000007</v>
          </cell>
          <cell r="BX439">
            <v>7.1</v>
          </cell>
          <cell r="BZ439">
            <v>7.4</v>
          </cell>
          <cell r="CA439">
            <v>6.1</v>
          </cell>
          <cell r="CB439">
            <v>8.8000000000000007</v>
          </cell>
          <cell r="CC439">
            <v>57</v>
          </cell>
          <cell r="CD439">
            <v>0</v>
          </cell>
          <cell r="CE439">
            <v>5.5</v>
          </cell>
          <cell r="CF439">
            <v>7.1</v>
          </cell>
          <cell r="CG439">
            <v>5.7</v>
          </cell>
          <cell r="CH439">
            <v>6.7</v>
          </cell>
          <cell r="CI439">
            <v>7.1</v>
          </cell>
          <cell r="CJ439">
            <v>8.4</v>
          </cell>
          <cell r="CL439">
            <v>4.0999999999999996</v>
          </cell>
          <cell r="CM439">
            <v>4.9000000000000004</v>
          </cell>
          <cell r="CN439">
            <v>5.2</v>
          </cell>
          <cell r="CO439">
            <v>8</v>
          </cell>
          <cell r="CP439">
            <v>6.6</v>
          </cell>
          <cell r="CQ439">
            <v>28</v>
          </cell>
          <cell r="CR439">
            <v>0</v>
          </cell>
          <cell r="CS439">
            <v>8.6</v>
          </cell>
          <cell r="CY439">
            <v>5</v>
          </cell>
          <cell r="CZ439">
            <v>0</v>
          </cell>
          <cell r="DA439">
            <v>146</v>
          </cell>
          <cell r="DB439">
            <v>0</v>
          </cell>
          <cell r="DC439">
            <v>146</v>
          </cell>
          <cell r="DD439">
            <v>146</v>
          </cell>
          <cell r="DE439">
            <v>6.37</v>
          </cell>
          <cell r="DF439">
            <v>2.44</v>
          </cell>
        </row>
        <row r="440">
          <cell r="A440">
            <v>2320710735</v>
          </cell>
          <cell r="B440" t="str">
            <v>Nguyễn</v>
          </cell>
          <cell r="C440" t="str">
            <v>Thị Thu</v>
          </cell>
          <cell r="D440" t="str">
            <v>Vân</v>
          </cell>
          <cell r="E440">
            <v>36188</v>
          </cell>
          <cell r="F440" t="str">
            <v>Nữ</v>
          </cell>
          <cell r="G440" t="str">
            <v>Đã Học Xong</v>
          </cell>
          <cell r="H440">
            <v>8.4</v>
          </cell>
          <cell r="I440">
            <v>8.1999999999999993</v>
          </cell>
          <cell r="J440">
            <v>8.1</v>
          </cell>
          <cell r="K440">
            <v>8.5</v>
          </cell>
          <cell r="L440">
            <v>8.9</v>
          </cell>
          <cell r="M440">
            <v>7.8</v>
          </cell>
          <cell r="N440">
            <v>8.4</v>
          </cell>
          <cell r="O440">
            <v>9.1999999999999993</v>
          </cell>
          <cell r="T440">
            <v>9.6999999999999993</v>
          </cell>
          <cell r="U440">
            <v>8.3000000000000007</v>
          </cell>
          <cell r="W440">
            <v>9.1</v>
          </cell>
          <cell r="X440">
            <v>8.6</v>
          </cell>
          <cell r="Y440">
            <v>7.1</v>
          </cell>
          <cell r="Z440">
            <v>7.2</v>
          </cell>
          <cell r="AA440">
            <v>8.4</v>
          </cell>
          <cell r="AB440">
            <v>8.6999999999999993</v>
          </cell>
          <cell r="AC440">
            <v>7</v>
          </cell>
          <cell r="AD440">
            <v>8.5</v>
          </cell>
          <cell r="AE440">
            <v>7.2</v>
          </cell>
          <cell r="AF440">
            <v>8.1999999999999993</v>
          </cell>
          <cell r="AG440">
            <v>7.7</v>
          </cell>
          <cell r="AH440">
            <v>7.5</v>
          </cell>
          <cell r="AI440">
            <v>5.5</v>
          </cell>
          <cell r="AJ440">
            <v>7.8</v>
          </cell>
          <cell r="AK440">
            <v>51</v>
          </cell>
          <cell r="AL440">
            <v>0</v>
          </cell>
          <cell r="AM440">
            <v>7.2</v>
          </cell>
          <cell r="AN440">
            <v>5.5</v>
          </cell>
          <cell r="AO440">
            <v>7.3</v>
          </cell>
          <cell r="AY440">
            <v>6.3</v>
          </cell>
          <cell r="BA440">
            <v>9.1</v>
          </cell>
          <cell r="BB440">
            <v>5</v>
          </cell>
          <cell r="BC440">
            <v>0</v>
          </cell>
          <cell r="BD440">
            <v>8.6999999999999993</v>
          </cell>
          <cell r="BE440">
            <v>9</v>
          </cell>
          <cell r="BF440">
            <v>9.1999999999999993</v>
          </cell>
          <cell r="BG440">
            <v>10</v>
          </cell>
          <cell r="BH440">
            <v>8.1</v>
          </cell>
          <cell r="BI440">
            <v>8</v>
          </cell>
          <cell r="BJ440">
            <v>8.5</v>
          </cell>
          <cell r="BK440">
            <v>8</v>
          </cell>
          <cell r="BL440">
            <v>8.1</v>
          </cell>
          <cell r="BM440">
            <v>7.5</v>
          </cell>
          <cell r="BN440">
            <v>6.1</v>
          </cell>
          <cell r="BO440">
            <v>9</v>
          </cell>
          <cell r="BP440">
            <v>9</v>
          </cell>
          <cell r="BQ440">
            <v>6.7</v>
          </cell>
          <cell r="BR440">
            <v>9.3000000000000007</v>
          </cell>
          <cell r="BS440">
            <v>8.8000000000000007</v>
          </cell>
          <cell r="BT440">
            <v>8.6999999999999993</v>
          </cell>
          <cell r="BV440">
            <v>7.4</v>
          </cell>
          <cell r="BX440">
            <v>8.8000000000000007</v>
          </cell>
          <cell r="BZ440">
            <v>8.8000000000000007</v>
          </cell>
          <cell r="CA440">
            <v>7.4</v>
          </cell>
          <cell r="CB440">
            <v>8.9</v>
          </cell>
          <cell r="CC440">
            <v>57</v>
          </cell>
          <cell r="CD440">
            <v>0</v>
          </cell>
          <cell r="CE440">
            <v>8.6999999999999993</v>
          </cell>
          <cell r="CF440">
            <v>8.5</v>
          </cell>
          <cell r="CG440">
            <v>8.8000000000000007</v>
          </cell>
          <cell r="CH440">
            <v>7.3</v>
          </cell>
          <cell r="CI440">
            <v>8.6999999999999993</v>
          </cell>
          <cell r="CJ440">
            <v>9.4</v>
          </cell>
          <cell r="CL440">
            <v>9.1</v>
          </cell>
          <cell r="CM440">
            <v>8.9</v>
          </cell>
          <cell r="CN440">
            <v>9.6999999999999993</v>
          </cell>
          <cell r="CO440">
            <v>7.6</v>
          </cell>
          <cell r="CP440">
            <v>8.3000000000000007</v>
          </cell>
          <cell r="CQ440">
            <v>28</v>
          </cell>
          <cell r="CR440">
            <v>0</v>
          </cell>
          <cell r="CT440">
            <v>9.1</v>
          </cell>
          <cell r="CY440">
            <v>5</v>
          </cell>
          <cell r="CZ440">
            <v>0</v>
          </cell>
          <cell r="DA440">
            <v>146</v>
          </cell>
          <cell r="DB440">
            <v>0</v>
          </cell>
          <cell r="DC440">
            <v>146</v>
          </cell>
          <cell r="DD440">
            <v>146</v>
          </cell>
          <cell r="DE440">
            <v>8.34</v>
          </cell>
          <cell r="DF440">
            <v>3.66</v>
          </cell>
        </row>
        <row r="441">
          <cell r="A441">
            <v>2320713121</v>
          </cell>
          <cell r="B441" t="str">
            <v>Trần</v>
          </cell>
          <cell r="C441" t="str">
            <v>Thị Thanh</v>
          </cell>
          <cell r="D441" t="str">
            <v>Vân</v>
          </cell>
          <cell r="E441">
            <v>36226</v>
          </cell>
          <cell r="F441" t="str">
            <v>Nữ</v>
          </cell>
          <cell r="G441" t="str">
            <v>Đã Đăng Ký (chưa học xong)</v>
          </cell>
          <cell r="H441">
            <v>8</v>
          </cell>
          <cell r="I441">
            <v>8.1</v>
          </cell>
          <cell r="J441">
            <v>8.1999999999999993</v>
          </cell>
          <cell r="K441">
            <v>7</v>
          </cell>
          <cell r="L441">
            <v>8.9</v>
          </cell>
          <cell r="M441">
            <v>7.8</v>
          </cell>
          <cell r="N441">
            <v>6.3</v>
          </cell>
          <cell r="P441">
            <v>7.7</v>
          </cell>
          <cell r="U441">
            <v>6.5</v>
          </cell>
          <cell r="V441">
            <v>9.4</v>
          </cell>
          <cell r="W441">
            <v>9.1</v>
          </cell>
          <cell r="X441">
            <v>8</v>
          </cell>
          <cell r="Y441">
            <v>8.5</v>
          </cell>
          <cell r="Z441">
            <v>7.2</v>
          </cell>
          <cell r="AA441">
            <v>8.5</v>
          </cell>
          <cell r="AB441">
            <v>9.1999999999999993</v>
          </cell>
          <cell r="AC441">
            <v>6</v>
          </cell>
          <cell r="AD441">
            <v>6.1</v>
          </cell>
          <cell r="AE441">
            <v>9.1</v>
          </cell>
          <cell r="AF441">
            <v>9.5</v>
          </cell>
          <cell r="AG441">
            <v>6</v>
          </cell>
          <cell r="AH441">
            <v>5.7</v>
          </cell>
          <cell r="AI441">
            <v>6.6</v>
          </cell>
          <cell r="AJ441">
            <v>4.8</v>
          </cell>
          <cell r="AK441">
            <v>51</v>
          </cell>
          <cell r="AL441">
            <v>0</v>
          </cell>
          <cell r="AM441">
            <v>6.9</v>
          </cell>
          <cell r="AN441">
            <v>6.9</v>
          </cell>
          <cell r="AT441">
            <v>7.6</v>
          </cell>
          <cell r="AZ441">
            <v>6</v>
          </cell>
          <cell r="BA441">
            <v>6.2</v>
          </cell>
          <cell r="BB441">
            <v>5</v>
          </cell>
          <cell r="BC441">
            <v>0</v>
          </cell>
          <cell r="BD441">
            <v>8.8000000000000007</v>
          </cell>
          <cell r="BE441">
            <v>6.8</v>
          </cell>
          <cell r="BF441">
            <v>7.2</v>
          </cell>
          <cell r="BG441">
            <v>7</v>
          </cell>
          <cell r="BH441">
            <v>7.7</v>
          </cell>
          <cell r="BI441">
            <v>7.1</v>
          </cell>
          <cell r="BJ441">
            <v>8.5</v>
          </cell>
          <cell r="BK441">
            <v>7</v>
          </cell>
          <cell r="BL441">
            <v>8</v>
          </cell>
          <cell r="BM441">
            <v>6.9</v>
          </cell>
          <cell r="BN441">
            <v>5.7</v>
          </cell>
          <cell r="BO441">
            <v>9.1999999999999993</v>
          </cell>
          <cell r="BP441">
            <v>7.8</v>
          </cell>
          <cell r="BQ441">
            <v>8.3000000000000007</v>
          </cell>
          <cell r="BR441">
            <v>9.9</v>
          </cell>
          <cell r="BS441">
            <v>8.1</v>
          </cell>
          <cell r="BT441">
            <v>9.1</v>
          </cell>
          <cell r="BV441">
            <v>8.1999999999999993</v>
          </cell>
          <cell r="BX441">
            <v>9</v>
          </cell>
          <cell r="BZ441">
            <v>7.7</v>
          </cell>
          <cell r="CA441">
            <v>8</v>
          </cell>
          <cell r="CB441">
            <v>8.1999999999999993</v>
          </cell>
          <cell r="CC441">
            <v>57</v>
          </cell>
          <cell r="CD441">
            <v>0</v>
          </cell>
          <cell r="CE441">
            <v>8.1999999999999993</v>
          </cell>
          <cell r="CF441">
            <v>9.1999999999999993</v>
          </cell>
          <cell r="CG441">
            <v>8.4</v>
          </cell>
          <cell r="CH441">
            <v>7.2</v>
          </cell>
          <cell r="CI441">
            <v>7.3</v>
          </cell>
          <cell r="CJ441">
            <v>9.5</v>
          </cell>
          <cell r="CL441">
            <v>7</v>
          </cell>
          <cell r="CM441">
            <v>6.8</v>
          </cell>
          <cell r="CN441">
            <v>7.8</v>
          </cell>
          <cell r="CO441">
            <v>8.8000000000000007</v>
          </cell>
          <cell r="CP441">
            <v>8</v>
          </cell>
          <cell r="CQ441">
            <v>28</v>
          </cell>
          <cell r="CR441">
            <v>0</v>
          </cell>
          <cell r="CT441">
            <v>0</v>
          </cell>
          <cell r="CY441">
            <v>0</v>
          </cell>
          <cell r="CZ441">
            <v>5</v>
          </cell>
          <cell r="DA441">
            <v>141</v>
          </cell>
          <cell r="DB441">
            <v>5</v>
          </cell>
          <cell r="DC441">
            <v>146</v>
          </cell>
          <cell r="DD441">
            <v>141</v>
          </cell>
          <cell r="DE441">
            <v>7.8</v>
          </cell>
          <cell r="DF441">
            <v>3.34</v>
          </cell>
        </row>
        <row r="442">
          <cell r="A442">
            <v>2321320723</v>
          </cell>
          <cell r="B442" t="str">
            <v>Lâm</v>
          </cell>
          <cell r="C442" t="str">
            <v>Quang</v>
          </cell>
          <cell r="D442" t="str">
            <v>Vinh</v>
          </cell>
          <cell r="E442">
            <v>36415</v>
          </cell>
          <cell r="F442" t="str">
            <v>Nam</v>
          </cell>
          <cell r="G442" t="str">
            <v>Đã Học Xong</v>
          </cell>
          <cell r="H442">
            <v>8.4</v>
          </cell>
          <cell r="I442">
            <v>8</v>
          </cell>
          <cell r="J442">
            <v>7.5</v>
          </cell>
          <cell r="K442">
            <v>8.5</v>
          </cell>
          <cell r="L442">
            <v>8</v>
          </cell>
          <cell r="M442">
            <v>7</v>
          </cell>
          <cell r="N442">
            <v>6.6</v>
          </cell>
          <cell r="O442">
            <v>8.6</v>
          </cell>
          <cell r="U442">
            <v>7</v>
          </cell>
          <cell r="V442">
            <v>8.8000000000000007</v>
          </cell>
          <cell r="W442">
            <v>6.6</v>
          </cell>
          <cell r="X442">
            <v>8.8000000000000007</v>
          </cell>
          <cell r="Y442">
            <v>7.9</v>
          </cell>
          <cell r="Z442">
            <v>5.6</v>
          </cell>
          <cell r="AA442">
            <v>7.1</v>
          </cell>
          <cell r="AB442">
            <v>7.1</v>
          </cell>
          <cell r="AC442">
            <v>6.9</v>
          </cell>
          <cell r="AD442">
            <v>7.6</v>
          </cell>
          <cell r="AE442">
            <v>8</v>
          </cell>
          <cell r="AF442">
            <v>7.6</v>
          </cell>
          <cell r="AG442">
            <v>7.9</v>
          </cell>
          <cell r="AH442">
            <v>6.8</v>
          </cell>
          <cell r="AI442">
            <v>7</v>
          </cell>
          <cell r="AJ442">
            <v>7.2</v>
          </cell>
          <cell r="AK442">
            <v>51</v>
          </cell>
          <cell r="AL442">
            <v>0</v>
          </cell>
          <cell r="AM442">
            <v>7.5</v>
          </cell>
          <cell r="AN442">
            <v>8.6</v>
          </cell>
          <cell r="AO442">
            <v>9.4</v>
          </cell>
          <cell r="AU442">
            <v>6.4</v>
          </cell>
          <cell r="BA442">
            <v>7.1</v>
          </cell>
          <cell r="BB442">
            <v>5</v>
          </cell>
          <cell r="BC442">
            <v>0</v>
          </cell>
          <cell r="BD442">
            <v>8</v>
          </cell>
          <cell r="BE442">
            <v>8.3000000000000007</v>
          </cell>
          <cell r="BF442">
            <v>6.9</v>
          </cell>
          <cell r="BG442">
            <v>6.7</v>
          </cell>
          <cell r="BH442">
            <v>6.3</v>
          </cell>
          <cell r="BI442">
            <v>7.1</v>
          </cell>
          <cell r="BJ442">
            <v>9.1</v>
          </cell>
          <cell r="BK442">
            <v>5.8</v>
          </cell>
          <cell r="BL442">
            <v>7.6</v>
          </cell>
          <cell r="BM442">
            <v>5.5</v>
          </cell>
          <cell r="BN442">
            <v>6.3</v>
          </cell>
          <cell r="BO442">
            <v>7.4</v>
          </cell>
          <cell r="BP442">
            <v>9</v>
          </cell>
          <cell r="BQ442">
            <v>8.4</v>
          </cell>
          <cell r="BR442">
            <v>8.4</v>
          </cell>
          <cell r="BS442">
            <v>6.7</v>
          </cell>
          <cell r="BT442">
            <v>8</v>
          </cell>
          <cell r="BV442">
            <v>8.9</v>
          </cell>
          <cell r="BX442">
            <v>8.8000000000000007</v>
          </cell>
          <cell r="BZ442">
            <v>7.5</v>
          </cell>
          <cell r="CA442">
            <v>6.8</v>
          </cell>
          <cell r="CB442">
            <v>6.5</v>
          </cell>
          <cell r="CC442">
            <v>57</v>
          </cell>
          <cell r="CD442">
            <v>0</v>
          </cell>
          <cell r="CE442">
            <v>7.9</v>
          </cell>
          <cell r="CF442">
            <v>6.5</v>
          </cell>
          <cell r="CG442">
            <v>8.8000000000000007</v>
          </cell>
          <cell r="CH442">
            <v>6.9</v>
          </cell>
          <cell r="CI442">
            <v>7.1</v>
          </cell>
          <cell r="CJ442">
            <v>8.9</v>
          </cell>
          <cell r="CL442">
            <v>6.6</v>
          </cell>
          <cell r="CM442">
            <v>6.4</v>
          </cell>
          <cell r="CN442">
            <v>6.9</v>
          </cell>
          <cell r="CO442">
            <v>7.6</v>
          </cell>
          <cell r="CP442">
            <v>8</v>
          </cell>
          <cell r="CQ442">
            <v>28</v>
          </cell>
          <cell r="CR442">
            <v>0</v>
          </cell>
          <cell r="CS442">
            <v>9.1</v>
          </cell>
          <cell r="CY442">
            <v>5</v>
          </cell>
          <cell r="CZ442">
            <v>0</v>
          </cell>
          <cell r="DA442">
            <v>146</v>
          </cell>
          <cell r="DB442">
            <v>0</v>
          </cell>
          <cell r="DC442">
            <v>146</v>
          </cell>
          <cell r="DD442">
            <v>146</v>
          </cell>
          <cell r="DE442">
            <v>7.51</v>
          </cell>
          <cell r="DF442">
            <v>3.18</v>
          </cell>
        </row>
        <row r="443">
          <cell r="A443">
            <v>2321720093</v>
          </cell>
          <cell r="B443" t="str">
            <v>Huỳnh</v>
          </cell>
          <cell r="C443" t="str">
            <v>Quang</v>
          </cell>
          <cell r="D443" t="str">
            <v>Vĩnh</v>
          </cell>
          <cell r="E443">
            <v>36439</v>
          </cell>
          <cell r="F443" t="str">
            <v>Nam</v>
          </cell>
          <cell r="G443" t="str">
            <v>Đã Học Xong</v>
          </cell>
          <cell r="H443">
            <v>8.5</v>
          </cell>
          <cell r="I443">
            <v>8.1999999999999993</v>
          </cell>
          <cell r="J443">
            <v>8.1</v>
          </cell>
          <cell r="K443">
            <v>6.5</v>
          </cell>
          <cell r="L443">
            <v>6.6</v>
          </cell>
          <cell r="M443">
            <v>5</v>
          </cell>
          <cell r="N443">
            <v>5.2</v>
          </cell>
          <cell r="O443">
            <v>7.7</v>
          </cell>
          <cell r="T443">
            <v>6.3</v>
          </cell>
          <cell r="U443">
            <v>5</v>
          </cell>
          <cell r="W443">
            <v>8.3000000000000007</v>
          </cell>
          <cell r="X443">
            <v>8.9</v>
          </cell>
          <cell r="Y443">
            <v>6.5</v>
          </cell>
          <cell r="Z443">
            <v>4.2</v>
          </cell>
          <cell r="AA443">
            <v>6</v>
          </cell>
          <cell r="AB443">
            <v>5.8</v>
          </cell>
          <cell r="AC443">
            <v>7.1</v>
          </cell>
          <cell r="AD443">
            <v>7.8</v>
          </cell>
          <cell r="AE443">
            <v>7.1</v>
          </cell>
          <cell r="AF443">
            <v>8.8000000000000007</v>
          </cell>
          <cell r="AG443">
            <v>7.2</v>
          </cell>
          <cell r="AH443">
            <v>8.1</v>
          </cell>
          <cell r="AI443">
            <v>8.1</v>
          </cell>
          <cell r="AJ443">
            <v>8.6</v>
          </cell>
          <cell r="AK443">
            <v>51</v>
          </cell>
          <cell r="AL443">
            <v>0</v>
          </cell>
          <cell r="AM443">
            <v>7.4</v>
          </cell>
          <cell r="AN443">
            <v>5.0999999999999996</v>
          </cell>
          <cell r="AQ443">
            <v>5.8</v>
          </cell>
          <cell r="AY443">
            <v>7.3</v>
          </cell>
          <cell r="BA443">
            <v>6</v>
          </cell>
          <cell r="BB443">
            <v>5</v>
          </cell>
          <cell r="BC443">
            <v>0</v>
          </cell>
          <cell r="BD443">
            <v>6.7</v>
          </cell>
          <cell r="BE443">
            <v>6.2</v>
          </cell>
          <cell r="BF443">
            <v>5</v>
          </cell>
          <cell r="BG443">
            <v>5.0999999999999996</v>
          </cell>
          <cell r="BH443">
            <v>6.9</v>
          </cell>
          <cell r="BI443">
            <v>6.5</v>
          </cell>
          <cell r="BJ443">
            <v>5.7</v>
          </cell>
          <cell r="BK443">
            <v>6.8</v>
          </cell>
          <cell r="BL443">
            <v>7.3</v>
          </cell>
          <cell r="BM443">
            <v>4.4000000000000004</v>
          </cell>
          <cell r="BN443">
            <v>4</v>
          </cell>
          <cell r="BO443">
            <v>5.2</v>
          </cell>
          <cell r="BP443">
            <v>5.5</v>
          </cell>
          <cell r="BQ443">
            <v>8.1999999999999993</v>
          </cell>
          <cell r="BR443">
            <v>5.9</v>
          </cell>
          <cell r="BS443">
            <v>6.2</v>
          </cell>
          <cell r="BT443">
            <v>5.7</v>
          </cell>
          <cell r="BV443">
            <v>9.1999999999999993</v>
          </cell>
          <cell r="BX443">
            <v>8.5</v>
          </cell>
          <cell r="BZ443">
            <v>8</v>
          </cell>
          <cell r="CA443">
            <v>7.8</v>
          </cell>
          <cell r="CB443">
            <v>8.9</v>
          </cell>
          <cell r="CC443">
            <v>57</v>
          </cell>
          <cell r="CD443">
            <v>0</v>
          </cell>
          <cell r="CE443">
            <v>5.4</v>
          </cell>
          <cell r="CF443">
            <v>5.5</v>
          </cell>
          <cell r="CG443">
            <v>8.1</v>
          </cell>
          <cell r="CH443">
            <v>7.5</v>
          </cell>
          <cell r="CI443">
            <v>8.1</v>
          </cell>
          <cell r="CJ443">
            <v>9.1</v>
          </cell>
          <cell r="CL443">
            <v>6.7</v>
          </cell>
          <cell r="CM443">
            <v>8.9</v>
          </cell>
          <cell r="CN443">
            <v>8.6</v>
          </cell>
          <cell r="CO443">
            <v>8.6999999999999993</v>
          </cell>
          <cell r="CP443">
            <v>7.5</v>
          </cell>
          <cell r="CQ443">
            <v>28</v>
          </cell>
          <cell r="CR443">
            <v>0</v>
          </cell>
          <cell r="CS443">
            <v>9.1999999999999993</v>
          </cell>
          <cell r="CY443">
            <v>5</v>
          </cell>
          <cell r="CZ443">
            <v>0</v>
          </cell>
          <cell r="DA443">
            <v>146</v>
          </cell>
          <cell r="DB443">
            <v>0</v>
          </cell>
          <cell r="DC443">
            <v>146</v>
          </cell>
          <cell r="DD443">
            <v>146</v>
          </cell>
          <cell r="DE443">
            <v>6.93</v>
          </cell>
          <cell r="DF443">
            <v>2.82</v>
          </cell>
        </row>
        <row r="444">
          <cell r="A444">
            <v>2321712319</v>
          </cell>
          <cell r="B444" t="str">
            <v>Ngô</v>
          </cell>
          <cell r="C444" t="str">
            <v>Trường Quang</v>
          </cell>
          <cell r="D444" t="str">
            <v>Vũ</v>
          </cell>
          <cell r="E444">
            <v>36403</v>
          </cell>
          <cell r="F444" t="str">
            <v>Nam</v>
          </cell>
          <cell r="G444" t="str">
            <v>Đã Đăng Ký (chưa học xong)</v>
          </cell>
          <cell r="H444">
            <v>9.1999999999999993</v>
          </cell>
          <cell r="I444">
            <v>8.5</v>
          </cell>
          <cell r="J444">
            <v>7</v>
          </cell>
          <cell r="K444">
            <v>7.8</v>
          </cell>
          <cell r="L444">
            <v>7.3</v>
          </cell>
          <cell r="M444">
            <v>8.4</v>
          </cell>
          <cell r="N444">
            <v>6.9</v>
          </cell>
          <cell r="O444">
            <v>8.4</v>
          </cell>
          <cell r="T444">
            <v>8.1</v>
          </cell>
          <cell r="U444">
            <v>6.7</v>
          </cell>
          <cell r="V444">
            <v>0</v>
          </cell>
          <cell r="W444">
            <v>8.6</v>
          </cell>
          <cell r="X444">
            <v>7.3</v>
          </cell>
          <cell r="Y444">
            <v>6.9</v>
          </cell>
          <cell r="Z444">
            <v>6.4</v>
          </cell>
          <cell r="AA444">
            <v>6.6</v>
          </cell>
          <cell r="AB444">
            <v>5.5</v>
          </cell>
          <cell r="AC444">
            <v>6.3</v>
          </cell>
          <cell r="AD444">
            <v>7.8</v>
          </cell>
          <cell r="AE444">
            <v>6.7</v>
          </cell>
          <cell r="AF444">
            <v>8.9</v>
          </cell>
          <cell r="AG444">
            <v>6</v>
          </cell>
          <cell r="AH444">
            <v>6.9</v>
          </cell>
          <cell r="AI444">
            <v>5.6</v>
          </cell>
          <cell r="AJ444">
            <v>8.5</v>
          </cell>
          <cell r="AK444">
            <v>51</v>
          </cell>
          <cell r="AL444">
            <v>0</v>
          </cell>
          <cell r="AM444">
            <v>7.2</v>
          </cell>
          <cell r="AN444">
            <v>6.8</v>
          </cell>
          <cell r="AT444">
            <v>7.2</v>
          </cell>
          <cell r="AZ444">
            <v>8.1</v>
          </cell>
          <cell r="BA444">
            <v>7</v>
          </cell>
          <cell r="BB444">
            <v>5</v>
          </cell>
          <cell r="BC444">
            <v>0</v>
          </cell>
          <cell r="BD444">
            <v>5.6</v>
          </cell>
          <cell r="BE444">
            <v>6.9</v>
          </cell>
          <cell r="BF444">
            <v>5.8</v>
          </cell>
          <cell r="BG444">
            <v>5.0999999999999996</v>
          </cell>
          <cell r="BH444">
            <v>7.3</v>
          </cell>
          <cell r="BI444">
            <v>4.5</v>
          </cell>
          <cell r="BJ444">
            <v>6.8</v>
          </cell>
          <cell r="BK444">
            <v>8.5</v>
          </cell>
          <cell r="BL444">
            <v>8.1999999999999993</v>
          </cell>
          <cell r="BM444">
            <v>4.0999999999999996</v>
          </cell>
          <cell r="BN444">
            <v>9.3000000000000007</v>
          </cell>
          <cell r="BO444">
            <v>6.9</v>
          </cell>
          <cell r="BP444">
            <v>7.6</v>
          </cell>
          <cell r="BQ444">
            <v>8.6</v>
          </cell>
          <cell r="BR444">
            <v>7.7</v>
          </cell>
          <cell r="BS444">
            <v>7.6</v>
          </cell>
          <cell r="BT444">
            <v>8.1999999999999993</v>
          </cell>
          <cell r="BV444">
            <v>9.6999999999999993</v>
          </cell>
          <cell r="BX444">
            <v>8.3000000000000007</v>
          </cell>
          <cell r="BZ444">
            <v>7.7</v>
          </cell>
          <cell r="CA444">
            <v>8.6</v>
          </cell>
          <cell r="CB444">
            <v>7.3</v>
          </cell>
          <cell r="CC444">
            <v>57</v>
          </cell>
          <cell r="CD444">
            <v>0</v>
          </cell>
          <cell r="CE444">
            <v>7.5</v>
          </cell>
          <cell r="CF444">
            <v>7.1</v>
          </cell>
          <cell r="CG444">
            <v>7.6</v>
          </cell>
          <cell r="CH444">
            <v>6</v>
          </cell>
          <cell r="CI444">
            <v>8.8000000000000007</v>
          </cell>
          <cell r="CJ444">
            <v>8.8000000000000007</v>
          </cell>
          <cell r="CL444">
            <v>8.1</v>
          </cell>
          <cell r="CM444">
            <v>6.8</v>
          </cell>
          <cell r="CN444">
            <v>7.7</v>
          </cell>
          <cell r="CO444">
            <v>8.9</v>
          </cell>
          <cell r="CP444">
            <v>7.2</v>
          </cell>
          <cell r="CQ444">
            <v>28</v>
          </cell>
          <cell r="CR444">
            <v>0</v>
          </cell>
          <cell r="CS444">
            <v>8.7200000000000006</v>
          </cell>
          <cell r="CY444">
            <v>5</v>
          </cell>
          <cell r="CZ444">
            <v>0</v>
          </cell>
          <cell r="DA444">
            <v>146</v>
          </cell>
          <cell r="DB444">
            <v>0</v>
          </cell>
          <cell r="DC444">
            <v>146</v>
          </cell>
          <cell r="DD444">
            <v>146</v>
          </cell>
          <cell r="DE444">
            <v>7.42</v>
          </cell>
          <cell r="DF444">
            <v>3.11</v>
          </cell>
        </row>
        <row r="445">
          <cell r="A445">
            <v>2321714776</v>
          </cell>
          <cell r="B445" t="str">
            <v>Trịnh</v>
          </cell>
          <cell r="C445" t="str">
            <v>Xuân</v>
          </cell>
          <cell r="D445" t="str">
            <v>Vương</v>
          </cell>
          <cell r="E445">
            <v>36275</v>
          </cell>
          <cell r="F445" t="str">
            <v>Nam</v>
          </cell>
          <cell r="G445" t="str">
            <v>Đã Đăng Ký (chưa học xong)</v>
          </cell>
          <cell r="H445">
            <v>8.4</v>
          </cell>
          <cell r="I445">
            <v>6.9</v>
          </cell>
          <cell r="J445">
            <v>5.7</v>
          </cell>
          <cell r="K445">
            <v>5.2</v>
          </cell>
          <cell r="L445">
            <v>8.1</v>
          </cell>
          <cell r="M445">
            <v>5.6</v>
          </cell>
          <cell r="N445">
            <v>4.7</v>
          </cell>
          <cell r="P445">
            <v>5.9</v>
          </cell>
          <cell r="T445">
            <v>8.5</v>
          </cell>
          <cell r="U445">
            <v>7.5</v>
          </cell>
          <cell r="W445">
            <v>6.4</v>
          </cell>
          <cell r="X445">
            <v>6.8</v>
          </cell>
          <cell r="Y445">
            <v>7.7</v>
          </cell>
          <cell r="Z445">
            <v>5.3</v>
          </cell>
          <cell r="AA445">
            <v>7.6</v>
          </cell>
          <cell r="AB445">
            <v>9.1999999999999993</v>
          </cell>
          <cell r="AC445">
            <v>4.8</v>
          </cell>
          <cell r="AD445">
            <v>6.2</v>
          </cell>
          <cell r="AE445">
            <v>7.4</v>
          </cell>
          <cell r="AF445">
            <v>7.6</v>
          </cell>
          <cell r="AG445">
            <v>5.5</v>
          </cell>
          <cell r="AH445">
            <v>7.5</v>
          </cell>
          <cell r="AI445">
            <v>6</v>
          </cell>
          <cell r="AJ445">
            <v>8</v>
          </cell>
          <cell r="AK445">
            <v>51</v>
          </cell>
          <cell r="AL445">
            <v>0</v>
          </cell>
          <cell r="AM445">
            <v>9.6</v>
          </cell>
          <cell r="AN445">
            <v>8.3000000000000007</v>
          </cell>
          <cell r="AO445">
            <v>7</v>
          </cell>
          <cell r="AU445">
            <v>0</v>
          </cell>
          <cell r="BA445">
            <v>4.9000000000000004</v>
          </cell>
          <cell r="BB445">
            <v>4</v>
          </cell>
          <cell r="BC445">
            <v>1</v>
          </cell>
          <cell r="BD445">
            <v>7.2</v>
          </cell>
          <cell r="BE445">
            <v>5.3</v>
          </cell>
          <cell r="BF445">
            <v>5.8</v>
          </cell>
          <cell r="BG445">
            <v>5.0999999999999996</v>
          </cell>
          <cell r="BH445">
            <v>8.1999999999999993</v>
          </cell>
          <cell r="BI445">
            <v>5.4</v>
          </cell>
          <cell r="BJ445">
            <v>5.2</v>
          </cell>
          <cell r="BK445">
            <v>4.5</v>
          </cell>
          <cell r="BL445">
            <v>7.8</v>
          </cell>
          <cell r="BM445">
            <v>5.7</v>
          </cell>
          <cell r="BN445">
            <v>5.0999999999999996</v>
          </cell>
          <cell r="BO445">
            <v>8</v>
          </cell>
          <cell r="BP445">
            <v>7.7</v>
          </cell>
          <cell r="BQ445">
            <v>8.3000000000000007</v>
          </cell>
          <cell r="BR445">
            <v>8.9</v>
          </cell>
          <cell r="BS445">
            <v>4.7</v>
          </cell>
          <cell r="BT445">
            <v>7.5</v>
          </cell>
          <cell r="BU445">
            <v>0</v>
          </cell>
          <cell r="BV445">
            <v>8.1999999999999993</v>
          </cell>
          <cell r="BX445">
            <v>7.3</v>
          </cell>
          <cell r="BZ445">
            <v>9.1</v>
          </cell>
          <cell r="CA445">
            <v>7.7</v>
          </cell>
          <cell r="CB445">
            <v>6.5</v>
          </cell>
          <cell r="CC445">
            <v>57</v>
          </cell>
          <cell r="CD445">
            <v>0</v>
          </cell>
          <cell r="CE445">
            <v>6.7</v>
          </cell>
          <cell r="CF445">
            <v>7.8</v>
          </cell>
          <cell r="CG445">
            <v>8.4</v>
          </cell>
          <cell r="CH445">
            <v>7.2</v>
          </cell>
          <cell r="CI445">
            <v>6</v>
          </cell>
          <cell r="CJ445">
            <v>6.9</v>
          </cell>
          <cell r="CL445">
            <v>7.3</v>
          </cell>
          <cell r="CM445">
            <v>7.4</v>
          </cell>
          <cell r="CN445">
            <v>8.8000000000000007</v>
          </cell>
          <cell r="CO445">
            <v>9.3000000000000007</v>
          </cell>
          <cell r="CP445">
            <v>7.7</v>
          </cell>
          <cell r="CQ445">
            <v>28</v>
          </cell>
          <cell r="CR445">
            <v>0</v>
          </cell>
          <cell r="CS445">
            <v>8.4</v>
          </cell>
          <cell r="CY445">
            <v>5</v>
          </cell>
          <cell r="CZ445">
            <v>0</v>
          </cell>
          <cell r="DA445">
            <v>145</v>
          </cell>
          <cell r="DB445">
            <v>1</v>
          </cell>
          <cell r="DC445">
            <v>146</v>
          </cell>
          <cell r="DD445">
            <v>142</v>
          </cell>
          <cell r="DE445">
            <v>7</v>
          </cell>
          <cell r="DF445">
            <v>2.86</v>
          </cell>
        </row>
        <row r="446">
          <cell r="A446">
            <v>2320216209</v>
          </cell>
          <cell r="B446" t="str">
            <v>Nguyễn</v>
          </cell>
          <cell r="C446" t="str">
            <v>Trần Lan</v>
          </cell>
          <cell r="D446" t="str">
            <v>Vy</v>
          </cell>
          <cell r="E446">
            <v>36410</v>
          </cell>
          <cell r="F446" t="str">
            <v>Nữ</v>
          </cell>
          <cell r="G446" t="str">
            <v>Đã Học Xong</v>
          </cell>
          <cell r="H446">
            <v>7.7</v>
          </cell>
          <cell r="I446">
            <v>8.6999999999999993</v>
          </cell>
          <cell r="J446">
            <v>8</v>
          </cell>
          <cell r="K446">
            <v>7.3</v>
          </cell>
          <cell r="L446">
            <v>6.9</v>
          </cell>
          <cell r="M446">
            <v>4.4000000000000004</v>
          </cell>
          <cell r="N446">
            <v>6.4</v>
          </cell>
          <cell r="P446">
            <v>8.6</v>
          </cell>
          <cell r="T446">
            <v>8.1</v>
          </cell>
          <cell r="U446">
            <v>7.1</v>
          </cell>
          <cell r="W446">
            <v>8.1</v>
          </cell>
          <cell r="X446">
            <v>8.3000000000000007</v>
          </cell>
          <cell r="Y446">
            <v>8.1</v>
          </cell>
          <cell r="Z446">
            <v>5.0999999999999996</v>
          </cell>
          <cell r="AA446">
            <v>5.9</v>
          </cell>
          <cell r="AB446">
            <v>9.1999999999999993</v>
          </cell>
          <cell r="AC446">
            <v>5.9</v>
          </cell>
          <cell r="AD446">
            <v>4.5999999999999996</v>
          </cell>
          <cell r="AE446">
            <v>6</v>
          </cell>
          <cell r="AF446">
            <v>6.1</v>
          </cell>
          <cell r="AG446">
            <v>6.4</v>
          </cell>
          <cell r="AH446">
            <v>6.1</v>
          </cell>
          <cell r="AI446">
            <v>6</v>
          </cell>
          <cell r="AJ446">
            <v>4.5999999999999996</v>
          </cell>
          <cell r="AK446">
            <v>51</v>
          </cell>
          <cell r="AL446">
            <v>0</v>
          </cell>
          <cell r="AM446">
            <v>5</v>
          </cell>
          <cell r="AN446">
            <v>5.4</v>
          </cell>
          <cell r="AQ446">
            <v>6.3</v>
          </cell>
          <cell r="AW446">
            <v>6.6</v>
          </cell>
          <cell r="BA446">
            <v>7.2</v>
          </cell>
          <cell r="BB446">
            <v>5</v>
          </cell>
          <cell r="BC446">
            <v>0</v>
          </cell>
          <cell r="BD446">
            <v>7.9</v>
          </cell>
          <cell r="BE446">
            <v>6.1</v>
          </cell>
          <cell r="BF446">
            <v>6.5</v>
          </cell>
          <cell r="BG446">
            <v>8.3000000000000007</v>
          </cell>
          <cell r="BH446">
            <v>7</v>
          </cell>
          <cell r="BI446">
            <v>4.5999999999999996</v>
          </cell>
          <cell r="BJ446">
            <v>6.4</v>
          </cell>
          <cell r="BK446">
            <v>6</v>
          </cell>
          <cell r="BL446">
            <v>7.8</v>
          </cell>
          <cell r="BM446">
            <v>6.2</v>
          </cell>
          <cell r="BN446">
            <v>6.6</v>
          </cell>
          <cell r="BO446">
            <v>7.3</v>
          </cell>
          <cell r="BP446">
            <v>9.1999999999999993</v>
          </cell>
          <cell r="BQ446">
            <v>7.9</v>
          </cell>
          <cell r="BR446">
            <v>8.1999999999999993</v>
          </cell>
          <cell r="BS446">
            <v>6.1</v>
          </cell>
          <cell r="BT446">
            <v>8</v>
          </cell>
          <cell r="BV446">
            <v>7.4</v>
          </cell>
          <cell r="BX446">
            <v>8.1</v>
          </cell>
          <cell r="BZ446">
            <v>8.8000000000000007</v>
          </cell>
          <cell r="CA446">
            <v>9.5</v>
          </cell>
          <cell r="CB446">
            <v>8.3000000000000007</v>
          </cell>
          <cell r="CC446">
            <v>57</v>
          </cell>
          <cell r="CD446">
            <v>0</v>
          </cell>
          <cell r="CE446">
            <v>6.7</v>
          </cell>
          <cell r="CF446">
            <v>8.1999999999999993</v>
          </cell>
          <cell r="CG446">
            <v>6.6</v>
          </cell>
          <cell r="CH446">
            <v>6</v>
          </cell>
          <cell r="CI446">
            <v>5.3</v>
          </cell>
          <cell r="CJ446">
            <v>8</v>
          </cell>
          <cell r="CL446">
            <v>7.8</v>
          </cell>
          <cell r="CM446">
            <v>8.8000000000000007</v>
          </cell>
          <cell r="CN446">
            <v>7.1</v>
          </cell>
          <cell r="CO446">
            <v>7.6</v>
          </cell>
          <cell r="CP446">
            <v>7.4</v>
          </cell>
          <cell r="CQ446">
            <v>28</v>
          </cell>
          <cell r="CR446">
            <v>0</v>
          </cell>
          <cell r="CS446">
            <v>8.6999999999999993</v>
          </cell>
          <cell r="CY446">
            <v>5</v>
          </cell>
          <cell r="CZ446">
            <v>0</v>
          </cell>
          <cell r="DA446">
            <v>146</v>
          </cell>
          <cell r="DB446">
            <v>0</v>
          </cell>
          <cell r="DC446">
            <v>146</v>
          </cell>
          <cell r="DD446">
            <v>146</v>
          </cell>
          <cell r="DE446">
            <v>7.16</v>
          </cell>
          <cell r="DF446">
            <v>2.96</v>
          </cell>
        </row>
        <row r="447">
          <cell r="A447">
            <v>2320710477</v>
          </cell>
          <cell r="B447" t="str">
            <v>Nguyễn</v>
          </cell>
          <cell r="C447" t="str">
            <v>Thị Tường</v>
          </cell>
          <cell r="D447" t="str">
            <v>Vy</v>
          </cell>
          <cell r="E447">
            <v>36402</v>
          </cell>
          <cell r="F447" t="str">
            <v>Nữ</v>
          </cell>
          <cell r="G447" t="str">
            <v>Đã Học Xong</v>
          </cell>
          <cell r="H447">
            <v>8</v>
          </cell>
          <cell r="I447">
            <v>6.4</v>
          </cell>
          <cell r="J447">
            <v>8.3000000000000007</v>
          </cell>
          <cell r="K447">
            <v>6.9</v>
          </cell>
          <cell r="L447">
            <v>8.1999999999999993</v>
          </cell>
          <cell r="M447">
            <v>7.8</v>
          </cell>
          <cell r="N447">
            <v>5.3</v>
          </cell>
          <cell r="P447">
            <v>7.5</v>
          </cell>
          <cell r="R447">
            <v>7.6</v>
          </cell>
          <cell r="S447">
            <v>6.8</v>
          </cell>
          <cell r="W447">
            <v>8.1</v>
          </cell>
          <cell r="X447">
            <v>8.6</v>
          </cell>
          <cell r="Y447">
            <v>7.4</v>
          </cell>
          <cell r="Z447">
            <v>6.2</v>
          </cell>
          <cell r="AA447">
            <v>5.9</v>
          </cell>
          <cell r="AB447">
            <v>8.1</v>
          </cell>
          <cell r="AC447">
            <v>5.7</v>
          </cell>
          <cell r="AD447">
            <v>8.6999999999999993</v>
          </cell>
          <cell r="AE447">
            <v>5.9</v>
          </cell>
          <cell r="AF447">
            <v>7</v>
          </cell>
          <cell r="AG447">
            <v>4.8</v>
          </cell>
          <cell r="AH447">
            <v>7.4</v>
          </cell>
          <cell r="AI447">
            <v>5.0999999999999996</v>
          </cell>
          <cell r="AJ447">
            <v>5</v>
          </cell>
          <cell r="AK447">
            <v>51</v>
          </cell>
          <cell r="AL447">
            <v>0</v>
          </cell>
          <cell r="AM447">
            <v>6</v>
          </cell>
          <cell r="AN447">
            <v>6.1</v>
          </cell>
          <cell r="AO447">
            <v>5.2</v>
          </cell>
          <cell r="AZ447">
            <v>6.4</v>
          </cell>
          <cell r="BA447">
            <v>4.8</v>
          </cell>
          <cell r="BB447">
            <v>5</v>
          </cell>
          <cell r="BC447">
            <v>0</v>
          </cell>
          <cell r="BD447">
            <v>7.9</v>
          </cell>
          <cell r="BE447">
            <v>6.5</v>
          </cell>
          <cell r="BF447">
            <v>6.3</v>
          </cell>
          <cell r="BG447">
            <v>6.3</v>
          </cell>
          <cell r="BH447">
            <v>6.2</v>
          </cell>
          <cell r="BI447">
            <v>6.4</v>
          </cell>
          <cell r="BJ447">
            <v>8</v>
          </cell>
          <cell r="BK447">
            <v>6.8</v>
          </cell>
          <cell r="BL447">
            <v>7.1</v>
          </cell>
          <cell r="BM447">
            <v>6.5</v>
          </cell>
          <cell r="BN447">
            <v>5.8</v>
          </cell>
          <cell r="BO447">
            <v>8.6999999999999993</v>
          </cell>
          <cell r="BP447">
            <v>8.4</v>
          </cell>
          <cell r="BQ447">
            <v>7.9</v>
          </cell>
          <cell r="BR447">
            <v>5.2</v>
          </cell>
          <cell r="BS447">
            <v>6.2</v>
          </cell>
          <cell r="BT447">
            <v>6.3</v>
          </cell>
          <cell r="BV447">
            <v>7.7</v>
          </cell>
          <cell r="BX447">
            <v>7.3</v>
          </cell>
          <cell r="BZ447">
            <v>7.3</v>
          </cell>
          <cell r="CA447">
            <v>5.9</v>
          </cell>
          <cell r="CB447">
            <v>7.3</v>
          </cell>
          <cell r="CC447">
            <v>57</v>
          </cell>
          <cell r="CD447">
            <v>0</v>
          </cell>
          <cell r="CE447">
            <v>7.5</v>
          </cell>
          <cell r="CF447">
            <v>8.8000000000000007</v>
          </cell>
          <cell r="CG447">
            <v>7.4</v>
          </cell>
          <cell r="CH447">
            <v>7.6</v>
          </cell>
          <cell r="CI447">
            <v>6.3</v>
          </cell>
          <cell r="CJ447">
            <v>8.3000000000000007</v>
          </cell>
          <cell r="CL447">
            <v>5.8</v>
          </cell>
          <cell r="CM447">
            <v>5.6</v>
          </cell>
          <cell r="CN447">
            <v>7.7</v>
          </cell>
          <cell r="CO447">
            <v>7.6</v>
          </cell>
          <cell r="CP447">
            <v>7.2</v>
          </cell>
          <cell r="CQ447">
            <v>28</v>
          </cell>
          <cell r="CR447">
            <v>0</v>
          </cell>
          <cell r="CS447">
            <v>8.6999999999999993</v>
          </cell>
          <cell r="CY447">
            <v>5</v>
          </cell>
          <cell r="CZ447">
            <v>0</v>
          </cell>
          <cell r="DA447">
            <v>146</v>
          </cell>
          <cell r="DB447">
            <v>0</v>
          </cell>
          <cell r="DC447">
            <v>146</v>
          </cell>
          <cell r="DD447">
            <v>146</v>
          </cell>
          <cell r="DE447">
            <v>7.01</v>
          </cell>
          <cell r="DF447">
            <v>2.85</v>
          </cell>
        </row>
        <row r="448">
          <cell r="A448">
            <v>2320710594</v>
          </cell>
          <cell r="B448" t="str">
            <v>Nguyễn</v>
          </cell>
          <cell r="C448" t="str">
            <v>Lê Hạ</v>
          </cell>
          <cell r="D448" t="str">
            <v>Vy</v>
          </cell>
          <cell r="E448">
            <v>36305</v>
          </cell>
          <cell r="F448" t="str">
            <v>Nữ</v>
          </cell>
          <cell r="G448" t="str">
            <v>Đã Học Xong</v>
          </cell>
          <cell r="H448">
            <v>7.2</v>
          </cell>
          <cell r="I448">
            <v>8.1</v>
          </cell>
          <cell r="J448">
            <v>7.3</v>
          </cell>
          <cell r="K448">
            <v>7.6</v>
          </cell>
          <cell r="L448">
            <v>7.2</v>
          </cell>
          <cell r="M448">
            <v>6.1</v>
          </cell>
          <cell r="N448">
            <v>5.8</v>
          </cell>
          <cell r="P448">
            <v>7.8</v>
          </cell>
          <cell r="T448">
            <v>7.7</v>
          </cell>
          <cell r="U448">
            <v>6.8</v>
          </cell>
          <cell r="W448">
            <v>8.1</v>
          </cell>
          <cell r="X448">
            <v>8.1999999999999993</v>
          </cell>
          <cell r="Y448">
            <v>8</v>
          </cell>
          <cell r="Z448">
            <v>6.3</v>
          </cell>
          <cell r="AA448">
            <v>6.7</v>
          </cell>
          <cell r="AB448">
            <v>8.1</v>
          </cell>
          <cell r="AC448">
            <v>6.3</v>
          </cell>
          <cell r="AD448">
            <v>6.6</v>
          </cell>
          <cell r="AE448">
            <v>5.7</v>
          </cell>
          <cell r="AF448">
            <v>6.3</v>
          </cell>
          <cell r="AG448">
            <v>6.3</v>
          </cell>
          <cell r="AH448">
            <v>5.8</v>
          </cell>
          <cell r="AI448">
            <v>6.5</v>
          </cell>
          <cell r="AJ448">
            <v>6.2</v>
          </cell>
          <cell r="AK448">
            <v>51</v>
          </cell>
          <cell r="AL448">
            <v>0</v>
          </cell>
          <cell r="AM448">
            <v>6.5</v>
          </cell>
          <cell r="AN448">
            <v>5.6</v>
          </cell>
          <cell r="AQ448">
            <v>6.3</v>
          </cell>
          <cell r="AW448">
            <v>8.8000000000000007</v>
          </cell>
          <cell r="BA448">
            <v>8.8000000000000007</v>
          </cell>
          <cell r="BB448">
            <v>5</v>
          </cell>
          <cell r="BC448">
            <v>0</v>
          </cell>
          <cell r="BD448">
            <v>7.1</v>
          </cell>
          <cell r="BE448">
            <v>7.3</v>
          </cell>
          <cell r="BF448">
            <v>6.9</v>
          </cell>
          <cell r="BG448">
            <v>7.8</v>
          </cell>
          <cell r="BH448">
            <v>6.8</v>
          </cell>
          <cell r="BI448">
            <v>5.7</v>
          </cell>
          <cell r="BJ448">
            <v>6.6</v>
          </cell>
          <cell r="BK448">
            <v>6.2</v>
          </cell>
          <cell r="BL448">
            <v>7.9</v>
          </cell>
          <cell r="BM448">
            <v>4.9000000000000004</v>
          </cell>
          <cell r="BN448">
            <v>5.7</v>
          </cell>
          <cell r="BO448">
            <v>7.2</v>
          </cell>
          <cell r="BP448">
            <v>8.3000000000000007</v>
          </cell>
          <cell r="BQ448">
            <v>8.3000000000000007</v>
          </cell>
          <cell r="BR448">
            <v>8.1</v>
          </cell>
          <cell r="BS448">
            <v>5.9</v>
          </cell>
          <cell r="BT448">
            <v>7.1</v>
          </cell>
          <cell r="BV448">
            <v>7.6</v>
          </cell>
          <cell r="BX448">
            <v>8.6</v>
          </cell>
          <cell r="BZ448">
            <v>9.1</v>
          </cell>
          <cell r="CA448">
            <v>8</v>
          </cell>
          <cell r="CB448">
            <v>8.3000000000000007</v>
          </cell>
          <cell r="CC448">
            <v>57</v>
          </cell>
          <cell r="CD448">
            <v>0</v>
          </cell>
          <cell r="CE448">
            <v>6.7</v>
          </cell>
          <cell r="CF448">
            <v>8</v>
          </cell>
          <cell r="CG448">
            <v>7.8</v>
          </cell>
          <cell r="CH448">
            <v>7</v>
          </cell>
          <cell r="CI448">
            <v>5.0999999999999996</v>
          </cell>
          <cell r="CJ448">
            <v>8.9</v>
          </cell>
          <cell r="CL448">
            <v>7.8</v>
          </cell>
          <cell r="CM448">
            <v>9.1999999999999993</v>
          </cell>
          <cell r="CN448">
            <v>7.3</v>
          </cell>
          <cell r="CO448">
            <v>7.5</v>
          </cell>
          <cell r="CP448">
            <v>7.1</v>
          </cell>
          <cell r="CQ448">
            <v>28</v>
          </cell>
          <cell r="CR448">
            <v>0</v>
          </cell>
          <cell r="CS448">
            <v>8.8000000000000007</v>
          </cell>
          <cell r="CY448">
            <v>5</v>
          </cell>
          <cell r="CZ448">
            <v>0</v>
          </cell>
          <cell r="DA448">
            <v>146</v>
          </cell>
          <cell r="DB448">
            <v>0</v>
          </cell>
          <cell r="DC448">
            <v>146</v>
          </cell>
          <cell r="DD448">
            <v>146</v>
          </cell>
          <cell r="DE448">
            <v>7.23</v>
          </cell>
          <cell r="DF448">
            <v>3</v>
          </cell>
        </row>
        <row r="449">
          <cell r="A449">
            <v>2320712322</v>
          </cell>
          <cell r="B449" t="str">
            <v>Nguyễn</v>
          </cell>
          <cell r="C449" t="str">
            <v>Thảo</v>
          </cell>
          <cell r="D449" t="str">
            <v>Vy</v>
          </cell>
          <cell r="E449">
            <v>36509</v>
          </cell>
          <cell r="F449" t="str">
            <v>Nữ</v>
          </cell>
          <cell r="G449" t="str">
            <v>Đã Học Xong</v>
          </cell>
          <cell r="H449">
            <v>7.6</v>
          </cell>
          <cell r="I449">
            <v>6.1</v>
          </cell>
          <cell r="J449">
            <v>8.1999999999999993</v>
          </cell>
          <cell r="K449">
            <v>7</v>
          </cell>
          <cell r="L449">
            <v>6.8</v>
          </cell>
          <cell r="M449">
            <v>4.9000000000000004</v>
          </cell>
          <cell r="N449">
            <v>5.9</v>
          </cell>
          <cell r="P449">
            <v>9.6999999999999993</v>
          </cell>
          <cell r="T449">
            <v>8.3000000000000007</v>
          </cell>
          <cell r="U449">
            <v>6.6</v>
          </cell>
          <cell r="W449">
            <v>9.1999999999999993</v>
          </cell>
          <cell r="X449">
            <v>7.5</v>
          </cell>
          <cell r="Y449">
            <v>7.1</v>
          </cell>
          <cell r="Z449">
            <v>8.6</v>
          </cell>
          <cell r="AA449">
            <v>5.7</v>
          </cell>
          <cell r="AB449">
            <v>5.4</v>
          </cell>
          <cell r="AC449">
            <v>7.9</v>
          </cell>
          <cell r="AD449">
            <v>8.6999999999999993</v>
          </cell>
          <cell r="AE449">
            <v>8.1</v>
          </cell>
          <cell r="AF449">
            <v>8.6999999999999993</v>
          </cell>
          <cell r="AG449">
            <v>6.7</v>
          </cell>
          <cell r="AH449">
            <v>7.4</v>
          </cell>
          <cell r="AI449">
            <v>8.6999999999999993</v>
          </cell>
          <cell r="AJ449">
            <v>8.5</v>
          </cell>
          <cell r="AK449">
            <v>51</v>
          </cell>
          <cell r="AL449">
            <v>0</v>
          </cell>
          <cell r="AM449">
            <v>5.3</v>
          </cell>
          <cell r="AN449">
            <v>4.8</v>
          </cell>
          <cell r="AP449">
            <v>7</v>
          </cell>
          <cell r="AV449">
            <v>4.7</v>
          </cell>
          <cell r="BA449">
            <v>5.3</v>
          </cell>
          <cell r="BB449">
            <v>5</v>
          </cell>
          <cell r="BC449">
            <v>0</v>
          </cell>
          <cell r="BD449">
            <v>6.3</v>
          </cell>
          <cell r="BE449">
            <v>5.4</v>
          </cell>
          <cell r="BF449">
            <v>7.4</v>
          </cell>
          <cell r="BG449">
            <v>4.4000000000000004</v>
          </cell>
          <cell r="BH449">
            <v>5.4</v>
          </cell>
          <cell r="BI449">
            <v>6.3</v>
          </cell>
          <cell r="BJ449">
            <v>6.5</v>
          </cell>
          <cell r="BK449">
            <v>5.7</v>
          </cell>
          <cell r="BL449">
            <v>7</v>
          </cell>
          <cell r="BM449">
            <v>4.3</v>
          </cell>
          <cell r="BN449">
            <v>4.5999999999999996</v>
          </cell>
          <cell r="BO449">
            <v>5.9</v>
          </cell>
          <cell r="BP449">
            <v>7.4</v>
          </cell>
          <cell r="BQ449">
            <v>8.1</v>
          </cell>
          <cell r="BR449">
            <v>7.5</v>
          </cell>
          <cell r="BS449">
            <v>8.3000000000000007</v>
          </cell>
          <cell r="BT449">
            <v>6.3</v>
          </cell>
          <cell r="BV449">
            <v>8.1999999999999993</v>
          </cell>
          <cell r="BX449">
            <v>6.7</v>
          </cell>
          <cell r="BZ449">
            <v>7.4</v>
          </cell>
          <cell r="CA449">
            <v>6.4</v>
          </cell>
          <cell r="CB449">
            <v>6.5</v>
          </cell>
          <cell r="CC449">
            <v>57</v>
          </cell>
          <cell r="CD449">
            <v>0</v>
          </cell>
          <cell r="CE449">
            <v>7.2</v>
          </cell>
          <cell r="CF449">
            <v>7.4</v>
          </cell>
          <cell r="CG449">
            <v>8.8000000000000007</v>
          </cell>
          <cell r="CH449">
            <v>6.6</v>
          </cell>
          <cell r="CI449">
            <v>7.5</v>
          </cell>
          <cell r="CJ449">
            <v>9.6999999999999993</v>
          </cell>
          <cell r="CL449">
            <v>7.3</v>
          </cell>
          <cell r="CM449">
            <v>6.6</v>
          </cell>
          <cell r="CN449">
            <v>8.1</v>
          </cell>
          <cell r="CO449">
            <v>9.9</v>
          </cell>
          <cell r="CP449">
            <v>8</v>
          </cell>
          <cell r="CQ449">
            <v>28</v>
          </cell>
          <cell r="CR449">
            <v>0</v>
          </cell>
          <cell r="CS449">
            <v>9.1199999999999992</v>
          </cell>
          <cell r="CY449">
            <v>5</v>
          </cell>
          <cell r="CZ449">
            <v>0</v>
          </cell>
          <cell r="DA449">
            <v>146</v>
          </cell>
          <cell r="DB449">
            <v>0</v>
          </cell>
          <cell r="DC449">
            <v>146</v>
          </cell>
          <cell r="DD449">
            <v>146</v>
          </cell>
          <cell r="DE449">
            <v>7.12</v>
          </cell>
          <cell r="DF449">
            <v>2.9</v>
          </cell>
        </row>
        <row r="450">
          <cell r="A450">
            <v>2320712894</v>
          </cell>
          <cell r="B450" t="str">
            <v>Trang</v>
          </cell>
          <cell r="C450" t="str">
            <v>Thanh</v>
          </cell>
          <cell r="D450" t="str">
            <v>Vy</v>
          </cell>
          <cell r="E450">
            <v>36366</v>
          </cell>
          <cell r="F450" t="str">
            <v>Nữ</v>
          </cell>
          <cell r="G450" t="str">
            <v>Đã Học Xong</v>
          </cell>
          <cell r="H450">
            <v>9.1999999999999993</v>
          </cell>
          <cell r="I450">
            <v>7.7</v>
          </cell>
          <cell r="J450">
            <v>5.5</v>
          </cell>
          <cell r="K450">
            <v>7.4</v>
          </cell>
          <cell r="L450">
            <v>7.1</v>
          </cell>
          <cell r="M450">
            <v>7.5</v>
          </cell>
          <cell r="N450">
            <v>5.9</v>
          </cell>
          <cell r="P450">
            <v>7.7</v>
          </cell>
          <cell r="T450">
            <v>8.5</v>
          </cell>
          <cell r="V450">
            <v>8</v>
          </cell>
          <cell r="W450">
            <v>5.0999999999999996</v>
          </cell>
          <cell r="X450">
            <v>7.3</v>
          </cell>
          <cell r="Y450">
            <v>8.8000000000000007</v>
          </cell>
          <cell r="Z450">
            <v>7.8</v>
          </cell>
          <cell r="AA450">
            <v>7.7</v>
          </cell>
          <cell r="AB450">
            <v>8.3000000000000007</v>
          </cell>
          <cell r="AC450">
            <v>5.5</v>
          </cell>
          <cell r="AD450">
            <v>7.7</v>
          </cell>
          <cell r="AE450">
            <v>5</v>
          </cell>
          <cell r="AF450">
            <v>7.1</v>
          </cell>
          <cell r="AG450">
            <v>5.5</v>
          </cell>
          <cell r="AH450">
            <v>8.6</v>
          </cell>
          <cell r="AI450">
            <v>6.1</v>
          </cell>
          <cell r="AJ450">
            <v>5.5</v>
          </cell>
          <cell r="AK450">
            <v>51</v>
          </cell>
          <cell r="AL450">
            <v>0</v>
          </cell>
          <cell r="AM450">
            <v>6.2</v>
          </cell>
          <cell r="AN450">
            <v>7.3</v>
          </cell>
          <cell r="AS450">
            <v>6.3</v>
          </cell>
          <cell r="AY450">
            <v>7.3</v>
          </cell>
          <cell r="BA450">
            <v>7.4</v>
          </cell>
          <cell r="BB450">
            <v>5</v>
          </cell>
          <cell r="BC450">
            <v>0</v>
          </cell>
          <cell r="BD450">
            <v>8.1999999999999993</v>
          </cell>
          <cell r="BE450">
            <v>5.8</v>
          </cell>
          <cell r="BF450">
            <v>5.9</v>
          </cell>
          <cell r="BG450">
            <v>4.4000000000000004</v>
          </cell>
          <cell r="BH450">
            <v>6</v>
          </cell>
          <cell r="BI450">
            <v>4</v>
          </cell>
          <cell r="BJ450">
            <v>7</v>
          </cell>
          <cell r="BK450">
            <v>6.4</v>
          </cell>
          <cell r="BL450">
            <v>7.5</v>
          </cell>
          <cell r="BM450">
            <v>4.8</v>
          </cell>
          <cell r="BN450">
            <v>8.6999999999999993</v>
          </cell>
          <cell r="BO450">
            <v>7.9</v>
          </cell>
          <cell r="BP450">
            <v>7.4</v>
          </cell>
          <cell r="BQ450">
            <v>8.4</v>
          </cell>
          <cell r="BR450">
            <v>8.4</v>
          </cell>
          <cell r="BS450">
            <v>7.7</v>
          </cell>
          <cell r="BT450">
            <v>8.3000000000000007</v>
          </cell>
          <cell r="BV450">
            <v>8.6</v>
          </cell>
          <cell r="BX450">
            <v>6.6</v>
          </cell>
          <cell r="BZ450">
            <v>8.8000000000000007</v>
          </cell>
          <cell r="CA450">
            <v>6.5</v>
          </cell>
          <cell r="CB450">
            <v>8.6999999999999993</v>
          </cell>
          <cell r="CC450">
            <v>57</v>
          </cell>
          <cell r="CD450">
            <v>0</v>
          </cell>
          <cell r="CE450">
            <v>5.9</v>
          </cell>
          <cell r="CF450">
            <v>6.1</v>
          </cell>
          <cell r="CG450">
            <v>8.1999999999999993</v>
          </cell>
          <cell r="CH450">
            <v>6</v>
          </cell>
          <cell r="CI450">
            <v>5.6</v>
          </cell>
          <cell r="CJ450">
            <v>9.4</v>
          </cell>
          <cell r="CL450">
            <v>8.1</v>
          </cell>
          <cell r="CM450">
            <v>8.9</v>
          </cell>
          <cell r="CN450">
            <v>9.1999999999999993</v>
          </cell>
          <cell r="CO450">
            <v>5.0999999999999996</v>
          </cell>
          <cell r="CP450">
            <v>8.3000000000000007</v>
          </cell>
          <cell r="CQ450">
            <v>28</v>
          </cell>
          <cell r="CR450">
            <v>0</v>
          </cell>
          <cell r="CS450">
            <v>9.1999999999999993</v>
          </cell>
          <cell r="CY450">
            <v>5</v>
          </cell>
          <cell r="CZ450">
            <v>0</v>
          </cell>
          <cell r="DA450">
            <v>146</v>
          </cell>
          <cell r="DB450">
            <v>0</v>
          </cell>
          <cell r="DC450">
            <v>146</v>
          </cell>
          <cell r="DD450">
            <v>146</v>
          </cell>
          <cell r="DE450">
            <v>7.28</v>
          </cell>
          <cell r="DF450">
            <v>3.03</v>
          </cell>
        </row>
        <row r="451">
          <cell r="A451">
            <v>2320712895</v>
          </cell>
          <cell r="B451" t="str">
            <v>Trịnh</v>
          </cell>
          <cell r="C451" t="str">
            <v>Thảo</v>
          </cell>
          <cell r="D451" t="str">
            <v>Vy</v>
          </cell>
          <cell r="E451">
            <v>36472</v>
          </cell>
          <cell r="F451" t="str">
            <v>Nữ</v>
          </cell>
          <cell r="G451" t="str">
            <v>Đã Học Xong</v>
          </cell>
          <cell r="H451">
            <v>8.1</v>
          </cell>
          <cell r="I451">
            <v>8.1</v>
          </cell>
          <cell r="J451">
            <v>8.1999999999999993</v>
          </cell>
          <cell r="K451">
            <v>6.3</v>
          </cell>
          <cell r="L451">
            <v>5.3</v>
          </cell>
          <cell r="M451">
            <v>7.4</v>
          </cell>
          <cell r="N451">
            <v>5.0999999999999996</v>
          </cell>
          <cell r="O451">
            <v>6.9</v>
          </cell>
          <cell r="T451">
            <v>6.9</v>
          </cell>
          <cell r="U451">
            <v>8.6</v>
          </cell>
          <cell r="W451">
            <v>6.4</v>
          </cell>
          <cell r="X451">
            <v>7.4</v>
          </cell>
          <cell r="Y451">
            <v>6.9</v>
          </cell>
          <cell r="Z451">
            <v>6.1</v>
          </cell>
          <cell r="AA451">
            <v>7.8</v>
          </cell>
          <cell r="AB451">
            <v>8.1</v>
          </cell>
          <cell r="AC451">
            <v>4.5</v>
          </cell>
          <cell r="AD451">
            <v>4.2</v>
          </cell>
          <cell r="AE451">
            <v>4.4000000000000004</v>
          </cell>
          <cell r="AF451">
            <v>5.3</v>
          </cell>
          <cell r="AG451">
            <v>5.6</v>
          </cell>
          <cell r="AH451">
            <v>5.2</v>
          </cell>
          <cell r="AI451">
            <v>6.5</v>
          </cell>
          <cell r="AJ451">
            <v>4.9000000000000004</v>
          </cell>
          <cell r="AK451">
            <v>51</v>
          </cell>
          <cell r="AL451">
            <v>0</v>
          </cell>
          <cell r="AM451">
            <v>5.3</v>
          </cell>
          <cell r="AN451">
            <v>5.5</v>
          </cell>
          <cell r="AO451">
            <v>7.8</v>
          </cell>
          <cell r="AU451">
            <v>6.6</v>
          </cell>
          <cell r="BA451">
            <v>5.3</v>
          </cell>
          <cell r="BB451">
            <v>5</v>
          </cell>
          <cell r="BC451">
            <v>0</v>
          </cell>
          <cell r="BD451">
            <v>6.2</v>
          </cell>
          <cell r="BE451">
            <v>6.2</v>
          </cell>
          <cell r="BF451">
            <v>7.9</v>
          </cell>
          <cell r="BG451">
            <v>4.7</v>
          </cell>
          <cell r="BH451">
            <v>5.6</v>
          </cell>
          <cell r="BI451">
            <v>4.8</v>
          </cell>
          <cell r="BJ451">
            <v>7.3</v>
          </cell>
          <cell r="BK451">
            <v>4.4000000000000004</v>
          </cell>
          <cell r="BL451">
            <v>8.1</v>
          </cell>
          <cell r="BM451">
            <v>4.2</v>
          </cell>
          <cell r="BN451">
            <v>5.8</v>
          </cell>
          <cell r="BO451">
            <v>6.7</v>
          </cell>
          <cell r="BP451">
            <v>7.2</v>
          </cell>
          <cell r="BQ451">
            <v>8.8000000000000007</v>
          </cell>
          <cell r="BR451">
            <v>7.4</v>
          </cell>
          <cell r="BS451">
            <v>5.7</v>
          </cell>
          <cell r="BT451">
            <v>7</v>
          </cell>
          <cell r="BV451">
            <v>6.9</v>
          </cell>
          <cell r="BX451">
            <v>7.1</v>
          </cell>
          <cell r="BZ451">
            <v>7.8</v>
          </cell>
          <cell r="CA451">
            <v>7.4</v>
          </cell>
          <cell r="CB451">
            <v>7.3</v>
          </cell>
          <cell r="CC451">
            <v>57</v>
          </cell>
          <cell r="CD451">
            <v>0</v>
          </cell>
          <cell r="CE451">
            <v>7.3</v>
          </cell>
          <cell r="CF451">
            <v>6.2</v>
          </cell>
          <cell r="CG451">
            <v>7</v>
          </cell>
          <cell r="CH451">
            <v>5.3</v>
          </cell>
          <cell r="CI451">
            <v>7</v>
          </cell>
          <cell r="CJ451">
            <v>7.2</v>
          </cell>
          <cell r="CL451">
            <v>7.2</v>
          </cell>
          <cell r="CM451">
            <v>8.1</v>
          </cell>
          <cell r="CN451">
            <v>6.9</v>
          </cell>
          <cell r="CO451">
            <v>9.4</v>
          </cell>
          <cell r="CP451">
            <v>8.1</v>
          </cell>
          <cell r="CQ451">
            <v>28</v>
          </cell>
          <cell r="CR451">
            <v>0</v>
          </cell>
          <cell r="CS451">
            <v>8.6</v>
          </cell>
          <cell r="CY451">
            <v>5</v>
          </cell>
          <cell r="CZ451">
            <v>0</v>
          </cell>
          <cell r="DA451">
            <v>146</v>
          </cell>
          <cell r="DB451">
            <v>0</v>
          </cell>
          <cell r="DC451">
            <v>146</v>
          </cell>
          <cell r="DD451">
            <v>146</v>
          </cell>
          <cell r="DE451">
            <v>6.69</v>
          </cell>
          <cell r="DF451">
            <v>2.66</v>
          </cell>
        </row>
        <row r="452">
          <cell r="A452">
            <v>2320716663</v>
          </cell>
          <cell r="B452" t="str">
            <v>Phạm</v>
          </cell>
          <cell r="C452" t="str">
            <v>Đoàn Thúy</v>
          </cell>
          <cell r="D452" t="str">
            <v>Vy</v>
          </cell>
          <cell r="E452">
            <v>36171</v>
          </cell>
          <cell r="F452" t="str">
            <v>Nữ</v>
          </cell>
          <cell r="G452" t="str">
            <v>Đã Học Xong</v>
          </cell>
          <cell r="H452">
            <v>7.8</v>
          </cell>
          <cell r="I452">
            <v>8.6999999999999993</v>
          </cell>
          <cell r="J452">
            <v>7.4</v>
          </cell>
          <cell r="K452">
            <v>7.8</v>
          </cell>
          <cell r="L452">
            <v>7.1</v>
          </cell>
          <cell r="M452">
            <v>5</v>
          </cell>
          <cell r="N452">
            <v>6.8</v>
          </cell>
          <cell r="P452">
            <v>8.6999999999999993</v>
          </cell>
          <cell r="T452">
            <v>8.6</v>
          </cell>
          <cell r="U452">
            <v>6.5</v>
          </cell>
          <cell r="W452">
            <v>7.8</v>
          </cell>
          <cell r="X452">
            <v>8.4</v>
          </cell>
          <cell r="Y452">
            <v>8.1</v>
          </cell>
          <cell r="Z452">
            <v>6.7</v>
          </cell>
          <cell r="AA452">
            <v>7.6</v>
          </cell>
          <cell r="AB452">
            <v>8.1</v>
          </cell>
          <cell r="AC452">
            <v>6.9</v>
          </cell>
          <cell r="AD452">
            <v>7.4</v>
          </cell>
          <cell r="AE452">
            <v>5.0999999999999996</v>
          </cell>
          <cell r="AF452">
            <v>7.1</v>
          </cell>
          <cell r="AG452">
            <v>6.9</v>
          </cell>
          <cell r="AH452">
            <v>7.7</v>
          </cell>
          <cell r="AI452">
            <v>7.7</v>
          </cell>
          <cell r="AJ452">
            <v>8.6</v>
          </cell>
          <cell r="AK452">
            <v>51</v>
          </cell>
          <cell r="AL452">
            <v>0</v>
          </cell>
          <cell r="AM452">
            <v>5.0999999999999996</v>
          </cell>
          <cell r="AN452">
            <v>6.1</v>
          </cell>
          <cell r="AQ452">
            <v>6.4</v>
          </cell>
          <cell r="AW452">
            <v>7.9</v>
          </cell>
          <cell r="BA452">
            <v>7.7</v>
          </cell>
          <cell r="BB452">
            <v>5</v>
          </cell>
          <cell r="BC452">
            <v>0</v>
          </cell>
          <cell r="BD452">
            <v>7.6</v>
          </cell>
          <cell r="BE452">
            <v>6.5</v>
          </cell>
          <cell r="BF452">
            <v>7.4</v>
          </cell>
          <cell r="BG452">
            <v>6.6</v>
          </cell>
          <cell r="BH452">
            <v>7.5</v>
          </cell>
          <cell r="BI452">
            <v>6.8</v>
          </cell>
          <cell r="BJ452">
            <v>8.8000000000000007</v>
          </cell>
          <cell r="BK452">
            <v>7.7</v>
          </cell>
          <cell r="BL452">
            <v>7.6</v>
          </cell>
          <cell r="BM452">
            <v>6.5</v>
          </cell>
          <cell r="BN452">
            <v>8.1999999999999993</v>
          </cell>
          <cell r="BO452">
            <v>7</v>
          </cell>
          <cell r="BP452">
            <v>9.1999999999999993</v>
          </cell>
          <cell r="BQ452">
            <v>8.6</v>
          </cell>
          <cell r="BR452">
            <v>8.6999999999999993</v>
          </cell>
          <cell r="BS452">
            <v>7.3</v>
          </cell>
          <cell r="BT452">
            <v>8.6</v>
          </cell>
          <cell r="BV452">
            <v>8.6</v>
          </cell>
          <cell r="BX452">
            <v>9.1999999999999993</v>
          </cell>
          <cell r="BZ452">
            <v>9.1999999999999993</v>
          </cell>
          <cell r="CA452">
            <v>8.4</v>
          </cell>
          <cell r="CB452">
            <v>9.1999999999999993</v>
          </cell>
          <cell r="CC452">
            <v>57</v>
          </cell>
          <cell r="CD452">
            <v>0</v>
          </cell>
          <cell r="CE452">
            <v>8.5</v>
          </cell>
          <cell r="CF452">
            <v>8.6999999999999993</v>
          </cell>
          <cell r="CG452">
            <v>8.6999999999999993</v>
          </cell>
          <cell r="CH452">
            <v>8.3000000000000007</v>
          </cell>
          <cell r="CI452">
            <v>8.6999999999999993</v>
          </cell>
          <cell r="CJ452">
            <v>9</v>
          </cell>
          <cell r="CL452">
            <v>8.3000000000000007</v>
          </cell>
          <cell r="CM452">
            <v>9.4</v>
          </cell>
          <cell r="CN452">
            <v>8.1</v>
          </cell>
          <cell r="CO452">
            <v>9.4</v>
          </cell>
          <cell r="CP452">
            <v>8.1</v>
          </cell>
          <cell r="CQ452">
            <v>28</v>
          </cell>
          <cell r="CR452">
            <v>0</v>
          </cell>
          <cell r="CT452">
            <v>9.1999999999999993</v>
          </cell>
          <cell r="CY452">
            <v>5</v>
          </cell>
          <cell r="CZ452">
            <v>0</v>
          </cell>
          <cell r="DA452">
            <v>146</v>
          </cell>
          <cell r="DB452">
            <v>0</v>
          </cell>
          <cell r="DC452">
            <v>146</v>
          </cell>
          <cell r="DD452">
            <v>146</v>
          </cell>
          <cell r="DE452">
            <v>7.9</v>
          </cell>
          <cell r="DF452">
            <v>3.42</v>
          </cell>
        </row>
        <row r="453">
          <cell r="A453">
            <v>2320711380</v>
          </cell>
          <cell r="B453" t="str">
            <v>Dương</v>
          </cell>
          <cell r="C453" t="str">
            <v>Thị</v>
          </cell>
          <cell r="D453" t="str">
            <v>Xuân</v>
          </cell>
          <cell r="E453">
            <v>36403</v>
          </cell>
          <cell r="F453" t="str">
            <v>Nữ</v>
          </cell>
          <cell r="G453" t="str">
            <v>Đã Học Xong</v>
          </cell>
          <cell r="H453">
            <v>8.5</v>
          </cell>
          <cell r="I453">
            <v>7.5</v>
          </cell>
          <cell r="J453">
            <v>8</v>
          </cell>
          <cell r="K453">
            <v>6.6</v>
          </cell>
          <cell r="L453">
            <v>7.7</v>
          </cell>
          <cell r="M453">
            <v>6.5</v>
          </cell>
          <cell r="N453">
            <v>5.8</v>
          </cell>
          <cell r="P453">
            <v>5.2</v>
          </cell>
          <cell r="T453">
            <v>7.9</v>
          </cell>
          <cell r="U453">
            <v>7.7</v>
          </cell>
          <cell r="W453">
            <v>9.4</v>
          </cell>
          <cell r="X453">
            <v>9.4</v>
          </cell>
          <cell r="Y453">
            <v>8.1</v>
          </cell>
          <cell r="Z453">
            <v>7</v>
          </cell>
          <cell r="AA453">
            <v>7.9</v>
          </cell>
          <cell r="AB453">
            <v>7.5</v>
          </cell>
          <cell r="AC453">
            <v>5.5</v>
          </cell>
          <cell r="AD453">
            <v>5.5</v>
          </cell>
          <cell r="AE453">
            <v>6.5</v>
          </cell>
          <cell r="AF453">
            <v>5.3</v>
          </cell>
          <cell r="AG453">
            <v>5.9</v>
          </cell>
          <cell r="AH453">
            <v>8.4</v>
          </cell>
          <cell r="AI453">
            <v>4.7</v>
          </cell>
          <cell r="AJ453">
            <v>5.5</v>
          </cell>
          <cell r="AK453">
            <v>51</v>
          </cell>
          <cell r="AL453">
            <v>0</v>
          </cell>
          <cell r="AM453">
            <v>6</v>
          </cell>
          <cell r="AN453">
            <v>6</v>
          </cell>
          <cell r="AO453">
            <v>9.4</v>
          </cell>
          <cell r="AU453">
            <v>7.1</v>
          </cell>
          <cell r="BA453">
            <v>4.5999999999999996</v>
          </cell>
          <cell r="BB453">
            <v>5</v>
          </cell>
          <cell r="BC453">
            <v>0</v>
          </cell>
          <cell r="BD453">
            <v>5.9</v>
          </cell>
          <cell r="BE453">
            <v>7</v>
          </cell>
          <cell r="BF453">
            <v>5.7</v>
          </cell>
          <cell r="BG453">
            <v>6</v>
          </cell>
          <cell r="BH453">
            <v>7.6</v>
          </cell>
          <cell r="BI453">
            <v>6.3</v>
          </cell>
          <cell r="BJ453">
            <v>7.8</v>
          </cell>
          <cell r="BK453">
            <v>7</v>
          </cell>
          <cell r="BL453">
            <v>7.8</v>
          </cell>
          <cell r="BM453">
            <v>5.7</v>
          </cell>
          <cell r="BN453">
            <v>6.7</v>
          </cell>
          <cell r="BO453">
            <v>7</v>
          </cell>
          <cell r="BP453">
            <v>7.6</v>
          </cell>
          <cell r="BQ453">
            <v>8.1</v>
          </cell>
          <cell r="BR453">
            <v>7.6</v>
          </cell>
          <cell r="BS453">
            <v>5.9</v>
          </cell>
          <cell r="BT453">
            <v>5.6</v>
          </cell>
          <cell r="BV453">
            <v>8.1</v>
          </cell>
          <cell r="BX453">
            <v>8.1999999999999993</v>
          </cell>
          <cell r="BZ453">
            <v>7.3</v>
          </cell>
          <cell r="CA453">
            <v>7.5</v>
          </cell>
          <cell r="CB453">
            <v>8.4</v>
          </cell>
          <cell r="CC453">
            <v>57</v>
          </cell>
          <cell r="CD453">
            <v>0</v>
          </cell>
          <cell r="CE453">
            <v>6.2</v>
          </cell>
          <cell r="CF453">
            <v>6.5</v>
          </cell>
          <cell r="CG453">
            <v>8.1</v>
          </cell>
          <cell r="CH453">
            <v>6.6</v>
          </cell>
          <cell r="CI453">
            <v>7.6</v>
          </cell>
          <cell r="CJ453">
            <v>7.9</v>
          </cell>
          <cell r="CL453">
            <v>7.8</v>
          </cell>
          <cell r="CM453">
            <v>8.5</v>
          </cell>
          <cell r="CN453">
            <v>9</v>
          </cell>
          <cell r="CO453">
            <v>9.3000000000000007</v>
          </cell>
          <cell r="CP453">
            <v>8.8000000000000007</v>
          </cell>
          <cell r="CQ453">
            <v>28</v>
          </cell>
          <cell r="CR453">
            <v>0</v>
          </cell>
          <cell r="CS453">
            <v>8.6999999999999993</v>
          </cell>
          <cell r="CY453">
            <v>5</v>
          </cell>
          <cell r="CZ453">
            <v>0</v>
          </cell>
          <cell r="DA453">
            <v>146</v>
          </cell>
          <cell r="DB453">
            <v>0</v>
          </cell>
          <cell r="DC453">
            <v>146</v>
          </cell>
          <cell r="DD453">
            <v>146</v>
          </cell>
          <cell r="DE453">
            <v>7.19</v>
          </cell>
          <cell r="DF453">
            <v>3.01</v>
          </cell>
        </row>
        <row r="454">
          <cell r="A454">
            <v>2320712505</v>
          </cell>
          <cell r="B454" t="str">
            <v>Nguyễn</v>
          </cell>
          <cell r="C454" t="str">
            <v>Nhật</v>
          </cell>
          <cell r="D454" t="str">
            <v>Xuân</v>
          </cell>
          <cell r="E454">
            <v>36277</v>
          </cell>
          <cell r="F454" t="str">
            <v>Nữ</v>
          </cell>
          <cell r="G454" t="str">
            <v>Đã Học Xong</v>
          </cell>
          <cell r="H454">
            <v>6.4</v>
          </cell>
          <cell r="I454">
            <v>5.5</v>
          </cell>
          <cell r="J454">
            <v>6.4</v>
          </cell>
          <cell r="K454">
            <v>6</v>
          </cell>
          <cell r="L454">
            <v>4.4000000000000004</v>
          </cell>
          <cell r="M454">
            <v>5.3</v>
          </cell>
          <cell r="N454">
            <v>6.9</v>
          </cell>
          <cell r="O454">
            <v>8.9</v>
          </cell>
          <cell r="U454">
            <v>5.8</v>
          </cell>
          <cell r="V454">
            <v>6.5</v>
          </cell>
          <cell r="W454">
            <v>9.5</v>
          </cell>
          <cell r="X454">
            <v>8.1</v>
          </cell>
          <cell r="Y454">
            <v>9</v>
          </cell>
          <cell r="Z454">
            <v>5.7</v>
          </cell>
          <cell r="AA454">
            <v>5.9</v>
          </cell>
          <cell r="AB454">
            <v>8.9</v>
          </cell>
          <cell r="AC454">
            <v>5.4</v>
          </cell>
          <cell r="AD454">
            <v>4</v>
          </cell>
          <cell r="AE454">
            <v>6.4</v>
          </cell>
          <cell r="AF454">
            <v>5.4</v>
          </cell>
          <cell r="AG454">
            <v>5</v>
          </cell>
          <cell r="AH454">
            <v>5.2</v>
          </cell>
          <cell r="AI454">
            <v>5.4</v>
          </cell>
          <cell r="AJ454">
            <v>5</v>
          </cell>
          <cell r="AK454">
            <v>51</v>
          </cell>
          <cell r="AL454">
            <v>0</v>
          </cell>
          <cell r="AM454">
            <v>4.8</v>
          </cell>
          <cell r="AN454">
            <v>9</v>
          </cell>
          <cell r="AO454">
            <v>5.6</v>
          </cell>
          <cell r="AU454">
            <v>4.5</v>
          </cell>
          <cell r="BA454">
            <v>6.6</v>
          </cell>
          <cell r="BB454">
            <v>5</v>
          </cell>
          <cell r="BC454">
            <v>0</v>
          </cell>
          <cell r="BD454">
            <v>5.9</v>
          </cell>
          <cell r="BE454">
            <v>5.8</v>
          </cell>
          <cell r="BF454">
            <v>6.5</v>
          </cell>
          <cell r="BG454">
            <v>4.5</v>
          </cell>
          <cell r="BH454">
            <v>5.7</v>
          </cell>
          <cell r="BI454">
            <v>4.9000000000000004</v>
          </cell>
          <cell r="BJ454">
            <v>7.7</v>
          </cell>
          <cell r="BK454">
            <v>6.2</v>
          </cell>
          <cell r="BL454">
            <v>7.8</v>
          </cell>
          <cell r="BM454">
            <v>4.9000000000000004</v>
          </cell>
          <cell r="BN454">
            <v>6.4</v>
          </cell>
          <cell r="BO454">
            <v>5.2</v>
          </cell>
          <cell r="BP454">
            <v>7.4</v>
          </cell>
          <cell r="BQ454">
            <v>7.9</v>
          </cell>
          <cell r="BR454">
            <v>6.8</v>
          </cell>
          <cell r="BS454">
            <v>6.7</v>
          </cell>
          <cell r="BT454">
            <v>5.4</v>
          </cell>
          <cell r="BV454">
            <v>7.6</v>
          </cell>
          <cell r="BX454">
            <v>6.7</v>
          </cell>
          <cell r="BZ454">
            <v>7.5</v>
          </cell>
          <cell r="CA454">
            <v>6.1</v>
          </cell>
          <cell r="CB454">
            <v>8.1</v>
          </cell>
          <cell r="CC454">
            <v>57</v>
          </cell>
          <cell r="CD454">
            <v>0</v>
          </cell>
          <cell r="CE454">
            <v>7.3</v>
          </cell>
          <cell r="CF454">
            <v>8.1999999999999993</v>
          </cell>
          <cell r="CG454">
            <v>6.8</v>
          </cell>
          <cell r="CH454">
            <v>5.8</v>
          </cell>
          <cell r="CI454">
            <v>5.3</v>
          </cell>
          <cell r="CJ454">
            <v>8</v>
          </cell>
          <cell r="CL454">
            <v>6</v>
          </cell>
          <cell r="CM454">
            <v>5</v>
          </cell>
          <cell r="CN454">
            <v>7.8</v>
          </cell>
          <cell r="CO454">
            <v>8.1999999999999993</v>
          </cell>
          <cell r="CP454">
            <v>8</v>
          </cell>
          <cell r="CQ454">
            <v>28</v>
          </cell>
          <cell r="CR454">
            <v>0</v>
          </cell>
          <cell r="CS454">
            <v>8.4600000000000009</v>
          </cell>
          <cell r="CY454">
            <v>5</v>
          </cell>
          <cell r="CZ454">
            <v>0</v>
          </cell>
          <cell r="DA454">
            <v>146</v>
          </cell>
          <cell r="DB454">
            <v>0</v>
          </cell>
          <cell r="DC454">
            <v>146</v>
          </cell>
          <cell r="DD454">
            <v>146</v>
          </cell>
          <cell r="DE454">
            <v>6.45</v>
          </cell>
          <cell r="DF454">
            <v>2.48</v>
          </cell>
        </row>
        <row r="455">
          <cell r="A455">
            <v>2320713131</v>
          </cell>
          <cell r="B455" t="str">
            <v>Phan</v>
          </cell>
          <cell r="C455" t="str">
            <v>Thị Như</v>
          </cell>
          <cell r="D455" t="str">
            <v>Ý</v>
          </cell>
          <cell r="E455">
            <v>35875</v>
          </cell>
          <cell r="F455" t="str">
            <v>Nữ</v>
          </cell>
          <cell r="G455" t="str">
            <v>Đã Đăng Ký (chưa học xong)</v>
          </cell>
          <cell r="H455">
            <v>7.6</v>
          </cell>
          <cell r="I455">
            <v>7.3</v>
          </cell>
          <cell r="J455">
            <v>8.3000000000000007</v>
          </cell>
          <cell r="K455">
            <v>6</v>
          </cell>
          <cell r="L455">
            <v>8.3000000000000007</v>
          </cell>
          <cell r="M455">
            <v>5.8</v>
          </cell>
          <cell r="N455">
            <v>5.2</v>
          </cell>
          <cell r="P455">
            <v>8.6</v>
          </cell>
          <cell r="T455">
            <v>6.4</v>
          </cell>
          <cell r="U455">
            <v>7.1</v>
          </cell>
          <cell r="V455">
            <v>5.8</v>
          </cell>
          <cell r="W455">
            <v>8.1</v>
          </cell>
          <cell r="X455">
            <v>8.6999999999999993</v>
          </cell>
          <cell r="Y455">
            <v>7.5</v>
          </cell>
          <cell r="Z455">
            <v>6.1</v>
          </cell>
          <cell r="AA455">
            <v>6.4</v>
          </cell>
          <cell r="AB455">
            <v>6.1</v>
          </cell>
          <cell r="AC455">
            <v>6.3</v>
          </cell>
          <cell r="AD455">
            <v>5</v>
          </cell>
          <cell r="AE455">
            <v>6.7</v>
          </cell>
          <cell r="AF455">
            <v>5.9</v>
          </cell>
          <cell r="AG455">
            <v>5.4</v>
          </cell>
          <cell r="AH455">
            <v>4.4000000000000004</v>
          </cell>
          <cell r="AI455">
            <v>4.9000000000000004</v>
          </cell>
          <cell r="AJ455">
            <v>5.4</v>
          </cell>
          <cell r="AK455">
            <v>53</v>
          </cell>
          <cell r="AL455">
            <v>0</v>
          </cell>
          <cell r="AM455">
            <v>6</v>
          </cell>
          <cell r="AN455">
            <v>6.1</v>
          </cell>
          <cell r="AS455">
            <v>8.1</v>
          </cell>
          <cell r="AY455">
            <v>5.8</v>
          </cell>
          <cell r="BA455">
            <v>7.3</v>
          </cell>
          <cell r="BB455">
            <v>5</v>
          </cell>
          <cell r="BC455">
            <v>0</v>
          </cell>
          <cell r="BD455">
            <v>7.3</v>
          </cell>
          <cell r="BE455">
            <v>5.5</v>
          </cell>
          <cell r="BF455">
            <v>4.5999999999999996</v>
          </cell>
          <cell r="BG455">
            <v>6.9</v>
          </cell>
          <cell r="BH455">
            <v>5.2</v>
          </cell>
          <cell r="BI455">
            <v>6</v>
          </cell>
          <cell r="BJ455">
            <v>6.7</v>
          </cell>
          <cell r="BK455">
            <v>4.5999999999999996</v>
          </cell>
          <cell r="BL455">
            <v>6.4</v>
          </cell>
          <cell r="BM455">
            <v>5.2</v>
          </cell>
          <cell r="BN455">
            <v>5</v>
          </cell>
          <cell r="BO455">
            <v>5.9</v>
          </cell>
          <cell r="BP455">
            <v>8.6</v>
          </cell>
          <cell r="BQ455">
            <v>7.7</v>
          </cell>
          <cell r="BR455">
            <v>8.4</v>
          </cell>
          <cell r="BS455">
            <v>6.6</v>
          </cell>
          <cell r="BT455">
            <v>5.6</v>
          </cell>
          <cell r="BV455">
            <v>5.5</v>
          </cell>
          <cell r="BX455">
            <v>7.7</v>
          </cell>
          <cell r="BZ455">
            <v>7.9</v>
          </cell>
          <cell r="CA455">
            <v>6.1</v>
          </cell>
          <cell r="CB455">
            <v>8.1</v>
          </cell>
          <cell r="CC455">
            <v>57</v>
          </cell>
          <cell r="CD455">
            <v>0</v>
          </cell>
          <cell r="CE455">
            <v>7.2</v>
          </cell>
          <cell r="CF455">
            <v>6.9</v>
          </cell>
          <cell r="CG455">
            <v>8.1999999999999993</v>
          </cell>
          <cell r="CH455">
            <v>5.6</v>
          </cell>
          <cell r="CI455">
            <v>5.5</v>
          </cell>
          <cell r="CJ455">
            <v>7.6</v>
          </cell>
          <cell r="CL455">
            <v>8.3000000000000007</v>
          </cell>
          <cell r="CM455">
            <v>5.9</v>
          </cell>
          <cell r="CN455">
            <v>6.1</v>
          </cell>
          <cell r="CO455">
            <v>9.1</v>
          </cell>
          <cell r="CP455">
            <v>7.2</v>
          </cell>
          <cell r="CQ455">
            <v>28</v>
          </cell>
          <cell r="CR455">
            <v>0</v>
          </cell>
          <cell r="CS455">
            <v>8.18</v>
          </cell>
          <cell r="CY455">
            <v>5</v>
          </cell>
          <cell r="CZ455">
            <v>0</v>
          </cell>
          <cell r="DA455">
            <v>148</v>
          </cell>
          <cell r="DB455">
            <v>0</v>
          </cell>
          <cell r="DC455">
            <v>146</v>
          </cell>
          <cell r="DD455">
            <v>148</v>
          </cell>
          <cell r="DE455">
            <v>6.58</v>
          </cell>
          <cell r="DF455">
            <v>2.59</v>
          </cell>
        </row>
        <row r="456">
          <cell r="A456">
            <v>2320714539</v>
          </cell>
          <cell r="B456" t="str">
            <v>Phạm</v>
          </cell>
          <cell r="C456" t="str">
            <v>Thị Ngọc</v>
          </cell>
          <cell r="D456" t="str">
            <v>Ý</v>
          </cell>
          <cell r="E456">
            <v>36217</v>
          </cell>
          <cell r="F456" t="str">
            <v>Nữ</v>
          </cell>
          <cell r="G456" t="str">
            <v>Đã Học Xong</v>
          </cell>
          <cell r="H456">
            <v>8.6</v>
          </cell>
          <cell r="I456">
            <v>7.6</v>
          </cell>
          <cell r="J456">
            <v>6.1</v>
          </cell>
          <cell r="K456">
            <v>7.5</v>
          </cell>
          <cell r="L456">
            <v>7.9</v>
          </cell>
          <cell r="M456">
            <v>7.9</v>
          </cell>
          <cell r="N456">
            <v>7.1</v>
          </cell>
          <cell r="O456">
            <v>9.1999999999999993</v>
          </cell>
          <cell r="S456">
            <v>7.1</v>
          </cell>
          <cell r="V456">
            <v>7.8</v>
          </cell>
          <cell r="W456">
            <v>8.5</v>
          </cell>
          <cell r="X456">
            <v>8.9</v>
          </cell>
          <cell r="Y456">
            <v>6.5</v>
          </cell>
          <cell r="Z456">
            <v>6.1</v>
          </cell>
          <cell r="AA456">
            <v>6.2</v>
          </cell>
          <cell r="AB456">
            <v>8.6</v>
          </cell>
          <cell r="AC456">
            <v>6.4</v>
          </cell>
          <cell r="AD456">
            <v>4.9000000000000004</v>
          </cell>
          <cell r="AE456">
            <v>6.2</v>
          </cell>
          <cell r="AF456">
            <v>7.4</v>
          </cell>
          <cell r="AG456">
            <v>6.2</v>
          </cell>
          <cell r="AH456">
            <v>6.9</v>
          </cell>
          <cell r="AI456">
            <v>5.0999999999999996</v>
          </cell>
          <cell r="AJ456">
            <v>5.2</v>
          </cell>
          <cell r="AK456">
            <v>51</v>
          </cell>
          <cell r="AL456">
            <v>0</v>
          </cell>
          <cell r="AM456">
            <v>6.1</v>
          </cell>
          <cell r="AN456">
            <v>7.1</v>
          </cell>
          <cell r="AT456">
            <v>7.6</v>
          </cell>
          <cell r="AZ456">
            <v>7.1</v>
          </cell>
          <cell r="BA456">
            <v>7</v>
          </cell>
          <cell r="BB456">
            <v>5</v>
          </cell>
          <cell r="BC456">
            <v>0</v>
          </cell>
          <cell r="BD456">
            <v>5.8</v>
          </cell>
          <cell r="BE456">
            <v>4.7</v>
          </cell>
          <cell r="BF456">
            <v>7</v>
          </cell>
          <cell r="BG456">
            <v>4.5</v>
          </cell>
          <cell r="BH456">
            <v>7.3</v>
          </cell>
          <cell r="BI456">
            <v>5.6</v>
          </cell>
          <cell r="BJ456">
            <v>8.1999999999999993</v>
          </cell>
          <cell r="BK456">
            <v>6.4</v>
          </cell>
          <cell r="BL456">
            <v>7.3</v>
          </cell>
          <cell r="BM456">
            <v>6.5</v>
          </cell>
          <cell r="BN456">
            <v>6.9</v>
          </cell>
          <cell r="BO456">
            <v>7.3</v>
          </cell>
          <cell r="BP456">
            <v>7.2</v>
          </cell>
          <cell r="BQ456">
            <v>8.1</v>
          </cell>
          <cell r="BR456">
            <v>8.4</v>
          </cell>
          <cell r="BS456">
            <v>6.4</v>
          </cell>
          <cell r="BT456">
            <v>5.2</v>
          </cell>
          <cell r="BV456">
            <v>7.2</v>
          </cell>
          <cell r="BX456">
            <v>9.3000000000000007</v>
          </cell>
          <cell r="BZ456">
            <v>8.6</v>
          </cell>
          <cell r="CA456">
            <v>5.6</v>
          </cell>
          <cell r="CB456">
            <v>8.4</v>
          </cell>
          <cell r="CC456">
            <v>57</v>
          </cell>
          <cell r="CD456">
            <v>0</v>
          </cell>
          <cell r="CE456">
            <v>5.7</v>
          </cell>
          <cell r="CF456">
            <v>6.1</v>
          </cell>
          <cell r="CG456">
            <v>7.1</v>
          </cell>
          <cell r="CH456">
            <v>6.5</v>
          </cell>
          <cell r="CI456">
            <v>7</v>
          </cell>
          <cell r="CJ456">
            <v>8.3000000000000007</v>
          </cell>
          <cell r="CL456">
            <v>5.3</v>
          </cell>
          <cell r="CM456">
            <v>6.3</v>
          </cell>
          <cell r="CN456">
            <v>7</v>
          </cell>
          <cell r="CO456">
            <v>9.1</v>
          </cell>
          <cell r="CP456">
            <v>6.9</v>
          </cell>
          <cell r="CQ456">
            <v>28</v>
          </cell>
          <cell r="CR456">
            <v>0</v>
          </cell>
          <cell r="CS456">
            <v>8.6</v>
          </cell>
          <cell r="CY456">
            <v>5</v>
          </cell>
          <cell r="CZ456">
            <v>0</v>
          </cell>
          <cell r="DA456">
            <v>146</v>
          </cell>
          <cell r="DB456">
            <v>0</v>
          </cell>
          <cell r="DC456">
            <v>146</v>
          </cell>
          <cell r="DD456">
            <v>146</v>
          </cell>
          <cell r="DE456">
            <v>6.94</v>
          </cell>
          <cell r="DF456">
            <v>2.83</v>
          </cell>
        </row>
        <row r="457">
          <cell r="A457">
            <v>2320719729</v>
          </cell>
          <cell r="B457" t="str">
            <v>Nguyễn</v>
          </cell>
          <cell r="C457" t="str">
            <v>Hoàng Như</v>
          </cell>
          <cell r="D457" t="str">
            <v>Ý</v>
          </cell>
          <cell r="E457">
            <v>35832</v>
          </cell>
          <cell r="F457" t="str">
            <v>Nữ</v>
          </cell>
          <cell r="G457" t="str">
            <v>Đã Học Xong</v>
          </cell>
          <cell r="H457">
            <v>9.1</v>
          </cell>
          <cell r="I457">
            <v>7.9</v>
          </cell>
          <cell r="J457">
            <v>8</v>
          </cell>
          <cell r="K457">
            <v>6.4</v>
          </cell>
          <cell r="L457">
            <v>5.5</v>
          </cell>
          <cell r="M457">
            <v>6.5</v>
          </cell>
          <cell r="N457">
            <v>5.5</v>
          </cell>
          <cell r="P457">
            <v>5.4</v>
          </cell>
          <cell r="U457">
            <v>4.5999999999999996</v>
          </cell>
          <cell r="V457">
            <v>6.8</v>
          </cell>
          <cell r="W457">
            <v>7.6</v>
          </cell>
          <cell r="X457">
            <v>7.3</v>
          </cell>
          <cell r="Y457">
            <v>8.3000000000000007</v>
          </cell>
          <cell r="Z457">
            <v>7.3</v>
          </cell>
          <cell r="AA457">
            <v>7</v>
          </cell>
          <cell r="AB457">
            <v>8.5</v>
          </cell>
          <cell r="AC457">
            <v>4.3</v>
          </cell>
          <cell r="AD457">
            <v>4.3</v>
          </cell>
          <cell r="AE457">
            <v>6.4</v>
          </cell>
          <cell r="AF457">
            <v>7.6</v>
          </cell>
          <cell r="AG457">
            <v>7.4</v>
          </cell>
          <cell r="AH457">
            <v>6.9</v>
          </cell>
          <cell r="AI457">
            <v>4.7</v>
          </cell>
          <cell r="AJ457">
            <v>5.9</v>
          </cell>
          <cell r="AK457">
            <v>51</v>
          </cell>
          <cell r="AL457">
            <v>0</v>
          </cell>
          <cell r="AM457">
            <v>6.6</v>
          </cell>
          <cell r="AN457">
            <v>8.3000000000000007</v>
          </cell>
          <cell r="AT457">
            <v>5.8</v>
          </cell>
          <cell r="AZ457">
            <v>5.7</v>
          </cell>
          <cell r="BA457">
            <v>7.8</v>
          </cell>
          <cell r="BB457">
            <v>5</v>
          </cell>
          <cell r="BC457">
            <v>0</v>
          </cell>
          <cell r="BD457">
            <v>6.8</v>
          </cell>
          <cell r="BE457">
            <v>5.9</v>
          </cell>
          <cell r="BF457">
            <v>5.0999999999999996</v>
          </cell>
          <cell r="BG457">
            <v>5.3</v>
          </cell>
          <cell r="BH457">
            <v>6.2</v>
          </cell>
          <cell r="BI457">
            <v>4.5</v>
          </cell>
          <cell r="BJ457">
            <v>7.1</v>
          </cell>
          <cell r="BK457">
            <v>4.5999999999999996</v>
          </cell>
          <cell r="BL457">
            <v>6.5</v>
          </cell>
          <cell r="BM457">
            <v>4.8</v>
          </cell>
          <cell r="BN457">
            <v>5.8</v>
          </cell>
          <cell r="BO457">
            <v>5.4</v>
          </cell>
          <cell r="BP457">
            <v>6.4</v>
          </cell>
          <cell r="BQ457">
            <v>7.1</v>
          </cell>
          <cell r="BR457">
            <v>9.6</v>
          </cell>
          <cell r="BS457">
            <v>5.6</v>
          </cell>
          <cell r="BT457">
            <v>5.6</v>
          </cell>
          <cell r="BV457">
            <v>8.6999999999999993</v>
          </cell>
          <cell r="BX457">
            <v>8.3000000000000007</v>
          </cell>
          <cell r="BZ457">
            <v>6.5</v>
          </cell>
          <cell r="CA457">
            <v>6.7</v>
          </cell>
          <cell r="CB457">
            <v>5.9</v>
          </cell>
          <cell r="CC457">
            <v>57</v>
          </cell>
          <cell r="CD457">
            <v>0</v>
          </cell>
          <cell r="CE457">
            <v>6.9</v>
          </cell>
          <cell r="CF457">
            <v>6.7</v>
          </cell>
          <cell r="CG457">
            <v>6.2</v>
          </cell>
          <cell r="CH457">
            <v>6.3</v>
          </cell>
          <cell r="CI457">
            <v>6.3</v>
          </cell>
          <cell r="CJ457">
            <v>9.3000000000000007</v>
          </cell>
          <cell r="CL457">
            <v>7.2</v>
          </cell>
          <cell r="CM457">
            <v>7.2</v>
          </cell>
          <cell r="CN457">
            <v>7.6</v>
          </cell>
          <cell r="CO457">
            <v>9.3000000000000007</v>
          </cell>
          <cell r="CP457">
            <v>7.4</v>
          </cell>
          <cell r="CQ457">
            <v>28</v>
          </cell>
          <cell r="CR457">
            <v>0</v>
          </cell>
          <cell r="CS457">
            <v>8.82</v>
          </cell>
          <cell r="CY457">
            <v>5</v>
          </cell>
          <cell r="CZ457">
            <v>0</v>
          </cell>
          <cell r="DA457">
            <v>146</v>
          </cell>
          <cell r="DB457">
            <v>0</v>
          </cell>
          <cell r="DC457">
            <v>146</v>
          </cell>
          <cell r="DD457">
            <v>146</v>
          </cell>
          <cell r="DE457">
            <v>6.66</v>
          </cell>
          <cell r="DF457">
            <v>2.62</v>
          </cell>
        </row>
        <row r="458">
          <cell r="A458">
            <v>23207111213</v>
          </cell>
          <cell r="B458" t="str">
            <v>Lê</v>
          </cell>
          <cell r="C458" t="str">
            <v>Thị Hoàng</v>
          </cell>
          <cell r="D458" t="str">
            <v>Yên</v>
          </cell>
          <cell r="E458">
            <v>36454</v>
          </cell>
          <cell r="F458" t="str">
            <v>Nữ</v>
          </cell>
          <cell r="G458" t="str">
            <v>Đã Học Xong</v>
          </cell>
          <cell r="H458">
            <v>8.4</v>
          </cell>
          <cell r="I458">
            <v>7.1</v>
          </cell>
          <cell r="J458">
            <v>4.2</v>
          </cell>
          <cell r="K458">
            <v>6.2</v>
          </cell>
          <cell r="L458">
            <v>6.8</v>
          </cell>
          <cell r="M458">
            <v>7</v>
          </cell>
          <cell r="N458">
            <v>4.5</v>
          </cell>
          <cell r="P458">
            <v>5.0999999999999996</v>
          </cell>
          <cell r="T458">
            <v>8.6999999999999993</v>
          </cell>
          <cell r="U458">
            <v>6.2</v>
          </cell>
          <cell r="W458">
            <v>8.6999999999999993</v>
          </cell>
          <cell r="X458">
            <v>7.7</v>
          </cell>
          <cell r="Y458">
            <v>8.1999999999999993</v>
          </cell>
          <cell r="Z458">
            <v>4.8</v>
          </cell>
          <cell r="AA458">
            <v>6.8</v>
          </cell>
          <cell r="AB458">
            <v>5.8</v>
          </cell>
          <cell r="AC458">
            <v>4.5</v>
          </cell>
          <cell r="AD458">
            <v>4.7</v>
          </cell>
          <cell r="AE458">
            <v>5.2</v>
          </cell>
          <cell r="AF458">
            <v>7.2</v>
          </cell>
          <cell r="AG458">
            <v>4.8</v>
          </cell>
          <cell r="AH458">
            <v>4</v>
          </cell>
          <cell r="AI458">
            <v>4.4000000000000004</v>
          </cell>
          <cell r="AJ458">
            <v>5.3</v>
          </cell>
          <cell r="AK458">
            <v>51</v>
          </cell>
          <cell r="AL458">
            <v>0</v>
          </cell>
          <cell r="AM458">
            <v>6.8</v>
          </cell>
          <cell r="AN458">
            <v>7.3</v>
          </cell>
          <cell r="AO458">
            <v>9.4</v>
          </cell>
          <cell r="AU458">
            <v>7.7</v>
          </cell>
          <cell r="BA458">
            <v>6.7</v>
          </cell>
          <cell r="BB458">
            <v>5</v>
          </cell>
          <cell r="BC458">
            <v>0</v>
          </cell>
          <cell r="BD458">
            <v>5.7</v>
          </cell>
          <cell r="BE458">
            <v>4.3</v>
          </cell>
          <cell r="BF458">
            <v>5.4</v>
          </cell>
          <cell r="BG458">
            <v>8.4</v>
          </cell>
          <cell r="BH458">
            <v>7.1</v>
          </cell>
          <cell r="BI458">
            <v>7</v>
          </cell>
          <cell r="BJ458">
            <v>5.0999999999999996</v>
          </cell>
          <cell r="BK458">
            <v>4.5999999999999996</v>
          </cell>
          <cell r="BL458">
            <v>7.1</v>
          </cell>
          <cell r="BM458">
            <v>5</v>
          </cell>
          <cell r="BN458">
            <v>7.2</v>
          </cell>
          <cell r="BO458">
            <v>5.4</v>
          </cell>
          <cell r="BP458">
            <v>7.5</v>
          </cell>
          <cell r="BQ458">
            <v>6</v>
          </cell>
          <cell r="BR458">
            <v>7.2</v>
          </cell>
          <cell r="BS458">
            <v>5</v>
          </cell>
          <cell r="BT458">
            <v>6.2</v>
          </cell>
          <cell r="BV458">
            <v>4.7</v>
          </cell>
          <cell r="BX458">
            <v>6.9</v>
          </cell>
          <cell r="BZ458">
            <v>7.3</v>
          </cell>
          <cell r="CA458">
            <v>6</v>
          </cell>
          <cell r="CB458">
            <v>6.8</v>
          </cell>
          <cell r="CC458">
            <v>57</v>
          </cell>
          <cell r="CD458">
            <v>0</v>
          </cell>
          <cell r="CE458">
            <v>6</v>
          </cell>
          <cell r="CF458">
            <v>8.3000000000000007</v>
          </cell>
          <cell r="CG458">
            <v>7.9</v>
          </cell>
          <cell r="CH458">
            <v>6.2</v>
          </cell>
          <cell r="CI458">
            <v>4.4000000000000004</v>
          </cell>
          <cell r="CJ458">
            <v>8.4</v>
          </cell>
          <cell r="CL458">
            <v>5.7</v>
          </cell>
          <cell r="CM458">
            <v>6.7</v>
          </cell>
          <cell r="CN458">
            <v>6.4</v>
          </cell>
          <cell r="CO458">
            <v>8.6999999999999993</v>
          </cell>
          <cell r="CP458">
            <v>6.6</v>
          </cell>
          <cell r="CQ458">
            <v>28</v>
          </cell>
          <cell r="CR458">
            <v>0</v>
          </cell>
          <cell r="CS458">
            <v>8.52</v>
          </cell>
          <cell r="CY458">
            <v>5</v>
          </cell>
          <cell r="CZ458">
            <v>0</v>
          </cell>
          <cell r="DA458">
            <v>146</v>
          </cell>
          <cell r="DB458">
            <v>0</v>
          </cell>
          <cell r="DC458">
            <v>146</v>
          </cell>
          <cell r="DD458">
            <v>146</v>
          </cell>
          <cell r="DE458">
            <v>6.36</v>
          </cell>
          <cell r="DF458">
            <v>2.46</v>
          </cell>
        </row>
        <row r="459">
          <cell r="A459">
            <v>2320716871</v>
          </cell>
          <cell r="B459" t="str">
            <v>Đỗ</v>
          </cell>
          <cell r="C459" t="str">
            <v>Nguyễn Hoài</v>
          </cell>
          <cell r="D459" t="str">
            <v>Yên</v>
          </cell>
          <cell r="E459">
            <v>36253</v>
          </cell>
          <cell r="F459" t="str">
            <v>Nữ</v>
          </cell>
          <cell r="G459" t="str">
            <v>Đã Học Xong</v>
          </cell>
          <cell r="H459">
            <v>7.8</v>
          </cell>
          <cell r="I459">
            <v>7.8</v>
          </cell>
          <cell r="J459">
            <v>4.5</v>
          </cell>
          <cell r="K459">
            <v>7.4</v>
          </cell>
          <cell r="L459">
            <v>7.7</v>
          </cell>
          <cell r="M459">
            <v>7.9</v>
          </cell>
          <cell r="N459">
            <v>6.6</v>
          </cell>
          <cell r="O459">
            <v>8.5</v>
          </cell>
          <cell r="T459">
            <v>7.1</v>
          </cell>
          <cell r="U459">
            <v>4.8</v>
          </cell>
          <cell r="W459">
            <v>7.7</v>
          </cell>
          <cell r="X459">
            <v>7.3</v>
          </cell>
          <cell r="Y459">
            <v>8.3000000000000007</v>
          </cell>
          <cell r="Z459">
            <v>6.7</v>
          </cell>
          <cell r="AA459">
            <v>7.7</v>
          </cell>
          <cell r="AB459">
            <v>8.1999999999999993</v>
          </cell>
          <cell r="AC459">
            <v>5.8</v>
          </cell>
          <cell r="AD459">
            <v>6.4</v>
          </cell>
          <cell r="AE459">
            <v>5.2</v>
          </cell>
          <cell r="AF459">
            <v>5.9</v>
          </cell>
          <cell r="AG459">
            <v>6.2</v>
          </cell>
          <cell r="AH459">
            <v>4.5</v>
          </cell>
          <cell r="AI459">
            <v>6.1</v>
          </cell>
          <cell r="AJ459">
            <v>6</v>
          </cell>
          <cell r="AK459">
            <v>51</v>
          </cell>
          <cell r="AL459">
            <v>0</v>
          </cell>
          <cell r="AM459">
            <v>7.6</v>
          </cell>
          <cell r="AN459">
            <v>7</v>
          </cell>
          <cell r="AT459">
            <v>8</v>
          </cell>
          <cell r="AU459">
            <v>8.8000000000000007</v>
          </cell>
          <cell r="BA459">
            <v>7.3</v>
          </cell>
          <cell r="BB459">
            <v>5</v>
          </cell>
          <cell r="BC459">
            <v>0</v>
          </cell>
          <cell r="BD459">
            <v>6</v>
          </cell>
          <cell r="BE459">
            <v>6.5</v>
          </cell>
          <cell r="BF459">
            <v>5.7</v>
          </cell>
          <cell r="BG459">
            <v>5.6</v>
          </cell>
          <cell r="BH459">
            <v>5.6</v>
          </cell>
          <cell r="BI459">
            <v>5</v>
          </cell>
          <cell r="BJ459">
            <v>6</v>
          </cell>
          <cell r="BK459">
            <v>5.5</v>
          </cell>
          <cell r="BL459">
            <v>7.7</v>
          </cell>
          <cell r="BM459">
            <v>5.0999999999999996</v>
          </cell>
          <cell r="BN459">
            <v>5.8</v>
          </cell>
          <cell r="BO459">
            <v>4.2</v>
          </cell>
          <cell r="BP459">
            <v>5.5</v>
          </cell>
          <cell r="BQ459">
            <v>7.6</v>
          </cell>
          <cell r="BR459">
            <v>5.9</v>
          </cell>
          <cell r="BS459">
            <v>6</v>
          </cell>
          <cell r="BT459">
            <v>7.5</v>
          </cell>
          <cell r="BV459">
            <v>5.9</v>
          </cell>
          <cell r="BX459">
            <v>7.9</v>
          </cell>
          <cell r="BZ459">
            <v>7.4</v>
          </cell>
          <cell r="CA459">
            <v>5.0999999999999996</v>
          </cell>
          <cell r="CB459">
            <v>8.3000000000000007</v>
          </cell>
          <cell r="CC459">
            <v>57</v>
          </cell>
          <cell r="CD459">
            <v>0</v>
          </cell>
          <cell r="CE459">
            <v>5.0999999999999996</v>
          </cell>
          <cell r="CF459">
            <v>6.7</v>
          </cell>
          <cell r="CG459">
            <v>7</v>
          </cell>
          <cell r="CH459">
            <v>5.0999999999999996</v>
          </cell>
          <cell r="CI459">
            <v>5</v>
          </cell>
          <cell r="CJ459">
            <v>6.5</v>
          </cell>
          <cell r="CL459">
            <v>6</v>
          </cell>
          <cell r="CM459">
            <v>6.7</v>
          </cell>
          <cell r="CN459">
            <v>5</v>
          </cell>
          <cell r="CO459">
            <v>8.8000000000000007</v>
          </cell>
          <cell r="CP459">
            <v>7.4</v>
          </cell>
          <cell r="CQ459">
            <v>28</v>
          </cell>
          <cell r="CR459">
            <v>0</v>
          </cell>
          <cell r="CS459">
            <v>7</v>
          </cell>
          <cell r="CY459">
            <v>5</v>
          </cell>
          <cell r="CZ459">
            <v>0</v>
          </cell>
          <cell r="DA459">
            <v>146</v>
          </cell>
          <cell r="DB459">
            <v>0</v>
          </cell>
          <cell r="DC459">
            <v>146</v>
          </cell>
          <cell r="DD459">
            <v>146</v>
          </cell>
          <cell r="DE459">
            <v>6.4</v>
          </cell>
          <cell r="DF459">
            <v>2.5099999999999998</v>
          </cell>
        </row>
        <row r="460">
          <cell r="A460">
            <v>2320713616</v>
          </cell>
          <cell r="B460" t="str">
            <v>Ngô</v>
          </cell>
          <cell r="C460" t="str">
            <v>Thị Như</v>
          </cell>
          <cell r="D460" t="str">
            <v>Yến</v>
          </cell>
          <cell r="E460">
            <v>36389</v>
          </cell>
          <cell r="F460" t="str">
            <v>Nữ</v>
          </cell>
          <cell r="G460" t="str">
            <v>Đã Học Xong</v>
          </cell>
          <cell r="H460">
            <v>8.6999999999999993</v>
          </cell>
          <cell r="I460">
            <v>7.3</v>
          </cell>
          <cell r="J460">
            <v>5.2</v>
          </cell>
          <cell r="K460">
            <v>6.3</v>
          </cell>
          <cell r="L460">
            <v>7.2</v>
          </cell>
          <cell r="M460">
            <v>8</v>
          </cell>
          <cell r="N460">
            <v>5.8</v>
          </cell>
          <cell r="O460">
            <v>9.3000000000000007</v>
          </cell>
          <cell r="T460">
            <v>7.4</v>
          </cell>
          <cell r="U460">
            <v>6.3</v>
          </cell>
          <cell r="W460">
            <v>9.8000000000000007</v>
          </cell>
          <cell r="X460">
            <v>10</v>
          </cell>
          <cell r="Y460">
            <v>7.9</v>
          </cell>
          <cell r="Z460">
            <v>8.6</v>
          </cell>
          <cell r="AA460">
            <v>6.6</v>
          </cell>
          <cell r="AB460">
            <v>8.6</v>
          </cell>
          <cell r="AC460">
            <v>5.0999999999999996</v>
          </cell>
          <cell r="AD460">
            <v>7.5</v>
          </cell>
          <cell r="AE460">
            <v>6.7</v>
          </cell>
          <cell r="AF460">
            <v>7.9</v>
          </cell>
          <cell r="AG460">
            <v>6.6</v>
          </cell>
          <cell r="AH460">
            <v>6.8</v>
          </cell>
          <cell r="AI460">
            <v>7</v>
          </cell>
          <cell r="AJ460">
            <v>5.6</v>
          </cell>
          <cell r="AK460">
            <v>51</v>
          </cell>
          <cell r="AL460">
            <v>0</v>
          </cell>
          <cell r="AM460">
            <v>6.8</v>
          </cell>
          <cell r="AN460">
            <v>7.3</v>
          </cell>
          <cell r="AT460">
            <v>5.2</v>
          </cell>
          <cell r="AZ460">
            <v>7.7</v>
          </cell>
          <cell r="BA460">
            <v>6.5</v>
          </cell>
          <cell r="BB460">
            <v>5</v>
          </cell>
          <cell r="BC460">
            <v>0</v>
          </cell>
          <cell r="BD460">
            <v>8</v>
          </cell>
          <cell r="BE460">
            <v>9.1999999999999993</v>
          </cell>
          <cell r="BF460">
            <v>6.3</v>
          </cell>
          <cell r="BG460">
            <v>6.2</v>
          </cell>
          <cell r="BH460">
            <v>6.3</v>
          </cell>
          <cell r="BI460">
            <v>6.3</v>
          </cell>
          <cell r="BJ460">
            <v>7.5</v>
          </cell>
          <cell r="BK460">
            <v>7.2</v>
          </cell>
          <cell r="BL460">
            <v>8</v>
          </cell>
          <cell r="BM460">
            <v>5.0999999999999996</v>
          </cell>
          <cell r="BN460">
            <v>4.9000000000000004</v>
          </cell>
          <cell r="BO460">
            <v>6.5</v>
          </cell>
          <cell r="BP460">
            <v>7.5</v>
          </cell>
          <cell r="BQ460">
            <v>7.4</v>
          </cell>
          <cell r="BR460">
            <v>7.1</v>
          </cell>
          <cell r="BS460">
            <v>6.3</v>
          </cell>
          <cell r="BT460">
            <v>5.3</v>
          </cell>
          <cell r="BV460">
            <v>6.6</v>
          </cell>
          <cell r="BX460">
            <v>7.7</v>
          </cell>
          <cell r="BZ460">
            <v>7.7</v>
          </cell>
          <cell r="CA460">
            <v>6.6</v>
          </cell>
          <cell r="CB460">
            <v>8.1999999999999993</v>
          </cell>
          <cell r="CC460">
            <v>57</v>
          </cell>
          <cell r="CD460">
            <v>0</v>
          </cell>
          <cell r="CE460">
            <v>6.3</v>
          </cell>
          <cell r="CF460">
            <v>7.4</v>
          </cell>
          <cell r="CG460">
            <v>8.4</v>
          </cell>
          <cell r="CH460">
            <v>6.2</v>
          </cell>
          <cell r="CI460">
            <v>7.4</v>
          </cell>
          <cell r="CJ460">
            <v>8.3000000000000007</v>
          </cell>
          <cell r="CL460">
            <v>6.5</v>
          </cell>
          <cell r="CM460">
            <v>6.8</v>
          </cell>
          <cell r="CN460">
            <v>9.1</v>
          </cell>
          <cell r="CO460">
            <v>8.1</v>
          </cell>
          <cell r="CP460">
            <v>7.9</v>
          </cell>
          <cell r="CQ460">
            <v>28</v>
          </cell>
          <cell r="CR460">
            <v>0</v>
          </cell>
          <cell r="CS460">
            <v>8.8000000000000007</v>
          </cell>
          <cell r="CY460">
            <v>5</v>
          </cell>
          <cell r="CZ460">
            <v>0</v>
          </cell>
          <cell r="DA460">
            <v>146</v>
          </cell>
          <cell r="DB460">
            <v>0</v>
          </cell>
          <cell r="DC460">
            <v>146</v>
          </cell>
          <cell r="DD460">
            <v>146</v>
          </cell>
          <cell r="DE460">
            <v>7.17</v>
          </cell>
          <cell r="DF460">
            <v>2.95</v>
          </cell>
        </row>
        <row r="461">
          <cell r="A461">
            <v>2320717239</v>
          </cell>
          <cell r="B461" t="str">
            <v>Nguyễn</v>
          </cell>
          <cell r="C461" t="str">
            <v>Thị Minh</v>
          </cell>
          <cell r="D461" t="str">
            <v>Yến</v>
          </cell>
          <cell r="E461">
            <v>36274</v>
          </cell>
          <cell r="F461" t="str">
            <v>Nữ</v>
          </cell>
          <cell r="G461" t="str">
            <v>Đã Học Xong</v>
          </cell>
          <cell r="H461">
            <v>8.4</v>
          </cell>
          <cell r="I461">
            <v>5</v>
          </cell>
          <cell r="J461">
            <v>5.4</v>
          </cell>
          <cell r="K461">
            <v>5.5</v>
          </cell>
          <cell r="L461">
            <v>6.5</v>
          </cell>
          <cell r="M461">
            <v>8</v>
          </cell>
          <cell r="N461">
            <v>7.5</v>
          </cell>
          <cell r="P461">
            <v>8.6999999999999993</v>
          </cell>
          <cell r="U461">
            <v>9</v>
          </cell>
          <cell r="V461">
            <v>7</v>
          </cell>
          <cell r="W461">
            <v>7.3</v>
          </cell>
          <cell r="X461">
            <v>8.5</v>
          </cell>
          <cell r="Y461">
            <v>5.7</v>
          </cell>
          <cell r="Z461">
            <v>6.9</v>
          </cell>
          <cell r="AA461">
            <v>7.7</v>
          </cell>
          <cell r="AB461">
            <v>7.7</v>
          </cell>
          <cell r="AC461">
            <v>6</v>
          </cell>
          <cell r="AD461">
            <v>5.0999999999999996</v>
          </cell>
          <cell r="AE461">
            <v>5</v>
          </cell>
          <cell r="AF461">
            <v>6.9</v>
          </cell>
          <cell r="AG461">
            <v>7.7</v>
          </cell>
          <cell r="AH461">
            <v>6.2</v>
          </cell>
          <cell r="AI461">
            <v>4</v>
          </cell>
          <cell r="AJ461">
            <v>4.2</v>
          </cell>
          <cell r="AK461">
            <v>51</v>
          </cell>
          <cell r="AL461">
            <v>0</v>
          </cell>
          <cell r="AM461">
            <v>5.5</v>
          </cell>
          <cell r="AN461">
            <v>5.0999999999999996</v>
          </cell>
          <cell r="AO461">
            <v>5.2</v>
          </cell>
          <cell r="AU461">
            <v>0</v>
          </cell>
          <cell r="BA461">
            <v>4.7</v>
          </cell>
          <cell r="BB461">
            <v>4</v>
          </cell>
          <cell r="BC461">
            <v>1</v>
          </cell>
          <cell r="BD461">
            <v>7.6</v>
          </cell>
          <cell r="BE461">
            <v>4.8</v>
          </cell>
          <cell r="BF461">
            <v>4.4000000000000004</v>
          </cell>
          <cell r="BG461">
            <v>8.4</v>
          </cell>
          <cell r="BH461">
            <v>4.7</v>
          </cell>
          <cell r="BI461">
            <v>7.3</v>
          </cell>
          <cell r="BJ461">
            <v>6.6</v>
          </cell>
          <cell r="BK461">
            <v>4.0999999999999996</v>
          </cell>
          <cell r="BL461">
            <v>7.8</v>
          </cell>
          <cell r="BM461">
            <v>6.3</v>
          </cell>
          <cell r="BN461">
            <v>6.2</v>
          </cell>
          <cell r="BO461">
            <v>4.5</v>
          </cell>
          <cell r="BP461">
            <v>7.2</v>
          </cell>
          <cell r="BQ461">
            <v>8</v>
          </cell>
          <cell r="BR461">
            <v>9.6999999999999993</v>
          </cell>
          <cell r="BS461">
            <v>7.7</v>
          </cell>
          <cell r="BT461">
            <v>4.2</v>
          </cell>
          <cell r="BV461">
            <v>5.9</v>
          </cell>
          <cell r="BX461">
            <v>8.1</v>
          </cell>
          <cell r="BZ461">
            <v>7.5</v>
          </cell>
          <cell r="CA461">
            <v>7.3</v>
          </cell>
          <cell r="CB461">
            <v>8.4</v>
          </cell>
          <cell r="CC461">
            <v>57</v>
          </cell>
          <cell r="CD461">
            <v>0</v>
          </cell>
          <cell r="CE461">
            <v>6</v>
          </cell>
          <cell r="CF461">
            <v>5.4</v>
          </cell>
          <cell r="CG461">
            <v>5.0999999999999996</v>
          </cell>
          <cell r="CH461">
            <v>5</v>
          </cell>
          <cell r="CI461">
            <v>5.4</v>
          </cell>
          <cell r="CJ461">
            <v>6.2</v>
          </cell>
          <cell r="CL461">
            <v>7.5</v>
          </cell>
          <cell r="CM461">
            <v>6.7</v>
          </cell>
          <cell r="CN461">
            <v>8.6</v>
          </cell>
          <cell r="CO461">
            <v>8.6999999999999993</v>
          </cell>
          <cell r="CP461">
            <v>7.3</v>
          </cell>
          <cell r="CQ461">
            <v>28</v>
          </cell>
          <cell r="CR461">
            <v>0</v>
          </cell>
          <cell r="CS461">
            <v>8.1999999999999993</v>
          </cell>
          <cell r="CY461">
            <v>5</v>
          </cell>
          <cell r="CZ461">
            <v>0</v>
          </cell>
          <cell r="DA461">
            <v>145</v>
          </cell>
          <cell r="DB461">
            <v>1</v>
          </cell>
          <cell r="DC461">
            <v>146</v>
          </cell>
          <cell r="DD461">
            <v>145</v>
          </cell>
          <cell r="DE461">
            <v>6.62</v>
          </cell>
          <cell r="DF461">
            <v>2.62</v>
          </cell>
        </row>
        <row r="462">
          <cell r="G462" t="str">
            <v>Hoàn tất</v>
          </cell>
          <cell r="AL462">
            <v>447</v>
          </cell>
          <cell r="BC462">
            <v>412</v>
          </cell>
          <cell r="CD462">
            <v>440</v>
          </cell>
          <cell r="CR462">
            <v>444</v>
          </cell>
          <cell r="CZ462">
            <v>435</v>
          </cell>
          <cell r="DB462">
            <v>396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pane ySplit="9" topLeftCell="A10" activePane="bottomLeft" state="frozen"/>
      <selection pane="bottomLeft" activeCell="B19" sqref="B19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140625" style="1" customWidth="1"/>
    <col min="7" max="7" width="4.85546875" style="83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83" customWidth="1"/>
    <col min="22" max="22" width="8.7109375" style="1" customWidth="1"/>
    <col min="23" max="24" width="5.28515625" style="2" customWidth="1"/>
    <col min="25" max="25" width="11.71093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7" x14ac:dyDescent="0.25">
      <c r="A1" s="169" t="s">
        <v>313</v>
      </c>
      <c r="B1" s="169"/>
      <c r="C1" s="169"/>
      <c r="D1" s="169"/>
      <c r="E1" s="169" t="s">
        <v>314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7" x14ac:dyDescent="0.25">
      <c r="A2" s="169" t="s">
        <v>135</v>
      </c>
      <c r="B2" s="169"/>
      <c r="C2" s="169"/>
      <c r="D2" s="169"/>
      <c r="E2" s="169" t="s">
        <v>506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7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7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0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7" x14ac:dyDescent="0.25">
      <c r="A6" s="171"/>
      <c r="B6" s="174"/>
      <c r="C6" s="177"/>
      <c r="D6" s="180"/>
      <c r="E6" s="171"/>
      <c r="F6" s="171"/>
      <c r="G6" s="158"/>
      <c r="H6" s="161"/>
      <c r="I6" s="164" t="s">
        <v>327</v>
      </c>
      <c r="J6" s="165" t="s">
        <v>138</v>
      </c>
      <c r="K6" s="165" t="s">
        <v>328</v>
      </c>
      <c r="L6" s="167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7" ht="72" x14ac:dyDescent="0.25">
      <c r="A7" s="172"/>
      <c r="B7" s="175"/>
      <c r="C7" s="178"/>
      <c r="D7" s="181"/>
      <c r="E7" s="172"/>
      <c r="F7" s="172"/>
      <c r="G7" s="159"/>
      <c r="H7" s="162"/>
      <c r="I7" s="159"/>
      <c r="J7" s="166"/>
      <c r="K7" s="166"/>
      <c r="L7" s="168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333</v>
      </c>
    </row>
    <row r="8" spans="1:27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s="19" customFormat="1" ht="17.25" hidden="1" thickBot="1" x14ac:dyDescent="0.3">
      <c r="B9" s="123" t="s">
        <v>344</v>
      </c>
      <c r="E9" s="20"/>
      <c r="G9" s="20"/>
      <c r="U9" s="20"/>
      <c r="W9" s="20"/>
      <c r="X9" s="20"/>
    </row>
    <row r="10" spans="1:27" ht="17.25" thickBot="1" x14ac:dyDescent="0.3">
      <c r="B10" s="1" t="s">
        <v>348</v>
      </c>
    </row>
    <row r="11" spans="1:27" x14ac:dyDescent="0.25">
      <c r="A11" s="31" t="s">
        <v>342</v>
      </c>
      <c r="B11" s="32"/>
      <c r="C11" s="32"/>
      <c r="D11" s="33"/>
      <c r="E11" s="36"/>
      <c r="F11" s="35"/>
      <c r="G11" s="36"/>
      <c r="H11" s="32"/>
      <c r="I11" s="38"/>
      <c r="J11" s="36"/>
      <c r="K11" s="36"/>
      <c r="L11" s="36"/>
      <c r="M11" s="36"/>
      <c r="N11" s="36"/>
      <c r="O11" s="32"/>
      <c r="P11" s="32"/>
      <c r="Q11" s="32"/>
      <c r="R11" s="32"/>
      <c r="S11" s="32"/>
      <c r="T11" s="37"/>
      <c r="U11" s="38"/>
      <c r="V11" s="21"/>
      <c r="Y11" s="1"/>
    </row>
    <row r="12" spans="1:27" s="21" customFormat="1" ht="20.25" customHeight="1" x14ac:dyDescent="0.25">
      <c r="A12" s="110">
        <v>1</v>
      </c>
      <c r="B12" s="111">
        <v>25217200121</v>
      </c>
      <c r="C12" s="112" t="s">
        <v>507</v>
      </c>
      <c r="D12" s="113" t="s">
        <v>14</v>
      </c>
      <c r="E12" s="114">
        <v>37074</v>
      </c>
      <c r="F12" s="115" t="s">
        <v>247</v>
      </c>
      <c r="G12" s="116" t="s">
        <v>5</v>
      </c>
      <c r="H12" s="117">
        <v>7.51</v>
      </c>
      <c r="I12" s="118">
        <v>7.8</v>
      </c>
      <c r="J12" s="119"/>
      <c r="K12" s="118">
        <v>8.5</v>
      </c>
      <c r="L12" s="117">
        <v>8.1</v>
      </c>
      <c r="M12" s="117">
        <v>7.53</v>
      </c>
      <c r="N12" s="117">
        <v>3.17</v>
      </c>
      <c r="O12" s="120" t="s">
        <v>26</v>
      </c>
      <c r="P12" s="120" t="s">
        <v>26</v>
      </c>
      <c r="Q12" s="120" t="s">
        <v>26</v>
      </c>
      <c r="R12" s="120" t="s">
        <v>26</v>
      </c>
      <c r="S12" s="120" t="s">
        <v>340</v>
      </c>
      <c r="T12" s="121"/>
      <c r="U12" s="122" t="s">
        <v>336</v>
      </c>
      <c r="V12" s="27"/>
      <c r="W12" s="28">
        <v>0</v>
      </c>
      <c r="X12" s="28"/>
      <c r="Z12" s="29">
        <v>3.17</v>
      </c>
      <c r="AA12" s="29">
        <v>0</v>
      </c>
    </row>
    <row r="14" spans="1:27" s="56" customFormat="1" ht="12.75" x14ac:dyDescent="0.2">
      <c r="B14" s="57"/>
      <c r="E14" s="58"/>
      <c r="F14" s="59"/>
      <c r="G14" s="58"/>
      <c r="H14" s="60"/>
      <c r="I14" s="61"/>
      <c r="J14" s="61"/>
      <c r="K14" s="61"/>
      <c r="L14" s="62"/>
      <c r="M14" s="62"/>
      <c r="N14" s="62"/>
      <c r="Q14" s="63"/>
      <c r="R14" s="63"/>
      <c r="T14" s="64" t="s">
        <v>351</v>
      </c>
      <c r="U14" s="64"/>
      <c r="V14" s="65"/>
      <c r="W14" s="66"/>
      <c r="X14" s="67"/>
    </row>
    <row r="15" spans="1:27" s="68" customFormat="1" ht="12.75" x14ac:dyDescent="0.2">
      <c r="B15" s="69" t="s">
        <v>334</v>
      </c>
      <c r="D15" s="127" t="s">
        <v>335</v>
      </c>
      <c r="H15" s="70" t="s">
        <v>347</v>
      </c>
      <c r="I15" s="71"/>
      <c r="J15" s="70"/>
      <c r="M15" s="127" t="s">
        <v>141</v>
      </c>
      <c r="T15" s="127" t="s">
        <v>142</v>
      </c>
      <c r="U15" s="127"/>
      <c r="V15" s="65"/>
      <c r="W15" s="66"/>
      <c r="X15" s="72"/>
    </row>
    <row r="16" spans="1:27" s="76" customFormat="1" ht="15.75" x14ac:dyDescent="0.3">
      <c r="A16" s="73"/>
      <c r="B16" s="74"/>
      <c r="C16" s="73"/>
      <c r="D16" s="73"/>
      <c r="E16" s="75"/>
      <c r="G16" s="77"/>
      <c r="H16" s="75"/>
      <c r="I16" s="78"/>
      <c r="J16" s="79"/>
      <c r="M16" s="79"/>
      <c r="O16" s="73"/>
      <c r="P16" s="73"/>
      <c r="Q16" s="73"/>
      <c r="R16" s="73"/>
      <c r="S16" s="73"/>
      <c r="T16" s="73"/>
      <c r="U16" s="75"/>
      <c r="V16" s="65"/>
      <c r="W16" s="66"/>
      <c r="X16" s="80"/>
    </row>
    <row r="17" spans="1:24" s="76" customFormat="1" ht="15.75" x14ac:dyDescent="0.3">
      <c r="A17" s="73"/>
      <c r="B17" s="74"/>
      <c r="C17" s="73"/>
      <c r="D17" s="73"/>
      <c r="E17" s="75"/>
      <c r="G17" s="77"/>
      <c r="H17" s="75"/>
      <c r="I17" s="78"/>
      <c r="J17" s="79"/>
      <c r="M17" s="79"/>
      <c r="O17" s="73"/>
      <c r="P17" s="73"/>
      <c r="Q17" s="73"/>
      <c r="R17" s="73"/>
      <c r="S17" s="73"/>
      <c r="T17" s="73"/>
      <c r="U17" s="75"/>
      <c r="V17" s="65"/>
      <c r="W17" s="66"/>
      <c r="X17" s="80"/>
    </row>
    <row r="18" spans="1:24" s="76" customFormat="1" ht="15.75" x14ac:dyDescent="0.3">
      <c r="A18" s="73"/>
      <c r="B18" s="74"/>
      <c r="C18" s="73"/>
      <c r="D18" s="73"/>
      <c r="E18" s="75"/>
      <c r="G18" s="77"/>
      <c r="H18" s="75"/>
      <c r="I18" s="78"/>
      <c r="J18" s="79"/>
      <c r="M18" s="79"/>
      <c r="O18" s="73"/>
      <c r="P18" s="73"/>
      <c r="Q18" s="73"/>
      <c r="R18" s="73"/>
      <c r="S18" s="73"/>
      <c r="T18" s="73"/>
      <c r="U18" s="75"/>
      <c r="V18" s="65"/>
      <c r="W18" s="66"/>
      <c r="X18" s="80"/>
    </row>
    <row r="19" spans="1:24" s="76" customFormat="1" ht="15.75" x14ac:dyDescent="0.3">
      <c r="A19" s="73"/>
      <c r="B19" s="74"/>
      <c r="C19" s="73"/>
      <c r="D19" s="73"/>
      <c r="E19" s="75"/>
      <c r="G19" s="77"/>
      <c r="H19" s="75"/>
      <c r="I19" s="78"/>
      <c r="J19" s="79"/>
      <c r="M19" s="79"/>
      <c r="O19" s="73"/>
      <c r="P19" s="73"/>
      <c r="Q19" s="73"/>
      <c r="R19" s="73"/>
      <c r="S19" s="73"/>
      <c r="T19" s="73"/>
      <c r="U19" s="75"/>
      <c r="V19" s="65"/>
      <c r="W19" s="66"/>
      <c r="X19" s="80"/>
    </row>
    <row r="20" spans="1:24" s="68" customFormat="1" ht="12.75" x14ac:dyDescent="0.2">
      <c r="A20" s="81"/>
      <c r="B20" s="82" t="s">
        <v>133</v>
      </c>
      <c r="C20" s="81"/>
      <c r="E20" s="127"/>
      <c r="G20" s="127"/>
      <c r="H20" s="127"/>
      <c r="I20" s="71"/>
      <c r="J20" s="70"/>
      <c r="M20" s="127" t="s">
        <v>134</v>
      </c>
      <c r="T20" s="127" t="s">
        <v>143</v>
      </c>
      <c r="U20" s="127"/>
      <c r="V20" s="65"/>
      <c r="W20" s="66"/>
      <c r="X20" s="7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 X11:X12">
    <cfRule type="containsText" dxfId="578" priority="28" operator="containsText" text="h">
      <formula>NOT(ISERROR(SEARCH("h",X1)))</formula>
    </cfRule>
  </conditionalFormatting>
  <conditionalFormatting sqref="O1:R8 O11:R12">
    <cfRule type="cellIs" dxfId="577" priority="26" operator="equal">
      <formula>"Nợ"</formula>
    </cfRule>
    <cfRule type="cellIs" dxfId="576" priority="27" operator="equal">
      <formula>"Hỏng"</formula>
    </cfRule>
  </conditionalFormatting>
  <conditionalFormatting sqref="U12">
    <cfRule type="cellIs" dxfId="575" priority="18" operator="greaterThan">
      <formula>"HOÃN CN"</formula>
    </cfRule>
    <cfRule type="cellIs" dxfId="574" priority="19" operator="greaterThan">
      <formula>"Hoãn CN"</formula>
    </cfRule>
  </conditionalFormatting>
  <conditionalFormatting sqref="U12">
    <cfRule type="cellIs" dxfId="573" priority="17" operator="notEqual">
      <formula>"CNTN"</formula>
    </cfRule>
  </conditionalFormatting>
  <conditionalFormatting sqref="H12 L12:M12 O12:R12">
    <cfRule type="cellIs" dxfId="572" priority="16" operator="lessThan">
      <formula>4</formula>
    </cfRule>
  </conditionalFormatting>
  <conditionalFormatting sqref="H12 L12:M12 O12:R12">
    <cfRule type="cellIs" dxfId="571" priority="15" stopIfTrue="1" operator="lessThan">
      <formula>5</formula>
    </cfRule>
  </conditionalFormatting>
  <conditionalFormatting sqref="H12 L12:M12 O12:R12">
    <cfRule type="cellIs" dxfId="570" priority="14" stopIfTrue="1" operator="lessThan">
      <formula>5</formula>
    </cfRule>
  </conditionalFormatting>
  <conditionalFormatting sqref="I12 O12:R12 K12:M12">
    <cfRule type="cellIs" dxfId="569" priority="11" operator="lessThan">
      <formula>5.5</formula>
    </cfRule>
  </conditionalFormatting>
  <conditionalFormatting sqref="L12">
    <cfRule type="cellIs" dxfId="568" priority="10" operator="lessThan">
      <formula>1</formula>
    </cfRule>
  </conditionalFormatting>
  <conditionalFormatting sqref="O12:R12">
    <cfRule type="cellIs" dxfId="567" priority="13" operator="equal">
      <formula>"Ko Đạt"</formula>
    </cfRule>
  </conditionalFormatting>
  <conditionalFormatting sqref="O12:R12">
    <cfRule type="containsText" dxfId="566" priority="12" operator="containsText" text="Nợ">
      <formula>NOT(ISERROR(SEARCH("Nợ",O12)))</formula>
    </cfRule>
  </conditionalFormatting>
  <conditionalFormatting sqref="R12">
    <cfRule type="containsText" dxfId="565" priority="9" operator="containsText" text="N">
      <formula>NOT(ISERROR(SEARCH("N",R12)))</formula>
    </cfRule>
  </conditionalFormatting>
  <conditionalFormatting sqref="V12:W12">
    <cfRule type="cellIs" dxfId="564" priority="8" operator="greaterThan">
      <formula>0</formula>
    </cfRule>
  </conditionalFormatting>
  <conditionalFormatting sqref="X14:Y20">
    <cfRule type="containsText" dxfId="563" priority="3" operator="containsText" text="h">
      <formula>NOT(ISERROR(SEARCH("h",X14)))</formula>
    </cfRule>
  </conditionalFormatting>
  <conditionalFormatting sqref="T14:T15 O14:R20">
    <cfRule type="cellIs" dxfId="562" priority="1" operator="equal">
      <formula>"Nợ"</formula>
    </cfRule>
    <cfRule type="cellIs" dxfId="561" priority="2" operator="equal">
      <formula>"Hỏng"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workbookViewId="0">
      <pane ySplit="8" topLeftCell="A9" activePane="bottomLeft" state="frozen"/>
      <selection pane="bottomLeft" activeCell="R18" sqref="R18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42578125" style="1" customWidth="1"/>
    <col min="7" max="7" width="4.85546875" style="83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83" customWidth="1"/>
    <col min="22" max="22" width="17.85546875" style="1" customWidth="1"/>
    <col min="23" max="24" width="7.85546875" style="2" customWidth="1"/>
    <col min="25" max="25" width="11.5703125" style="1" customWidth="1"/>
    <col min="26" max="26" width="9.140625" style="1"/>
    <col min="27" max="27" width="7.140625" style="1" customWidth="1"/>
    <col min="28" max="255" width="9.140625" style="1"/>
    <col min="256" max="256" width="4.42578125" style="1" customWidth="1"/>
    <col min="257" max="257" width="12.85546875" style="1" customWidth="1"/>
    <col min="258" max="258" width="16.140625" style="1" customWidth="1"/>
    <col min="259" max="259" width="7.5703125" style="1" customWidth="1"/>
    <col min="260" max="260" width="9.85546875" style="1" customWidth="1"/>
    <col min="261" max="261" width="10.140625" style="1" customWidth="1"/>
    <col min="262" max="262" width="4.85546875" style="1" customWidth="1"/>
    <col min="263" max="264" width="6.140625" style="1" customWidth="1"/>
    <col min="265" max="268" width="6" style="1" customWidth="1"/>
    <col min="269" max="274" width="5.140625" style="1" customWidth="1"/>
    <col min="275" max="275" width="9.7109375" style="1" customWidth="1"/>
    <col min="276" max="276" width="11.7109375" style="1" customWidth="1"/>
    <col min="277" max="277" width="9.140625" style="1"/>
    <col min="278" max="278" width="9.85546875" style="1" customWidth="1"/>
    <col min="279" max="280" width="7.85546875" style="1" customWidth="1"/>
    <col min="281" max="511" width="9.140625" style="1"/>
    <col min="512" max="512" width="4.42578125" style="1" customWidth="1"/>
    <col min="513" max="513" width="12.85546875" style="1" customWidth="1"/>
    <col min="514" max="514" width="16.140625" style="1" customWidth="1"/>
    <col min="515" max="515" width="7.5703125" style="1" customWidth="1"/>
    <col min="516" max="516" width="9.85546875" style="1" customWidth="1"/>
    <col min="517" max="517" width="10.140625" style="1" customWidth="1"/>
    <col min="518" max="518" width="4.85546875" style="1" customWidth="1"/>
    <col min="519" max="520" width="6.140625" style="1" customWidth="1"/>
    <col min="521" max="524" width="6" style="1" customWidth="1"/>
    <col min="525" max="530" width="5.140625" style="1" customWidth="1"/>
    <col min="531" max="531" width="9.7109375" style="1" customWidth="1"/>
    <col min="532" max="532" width="11.7109375" style="1" customWidth="1"/>
    <col min="533" max="533" width="9.140625" style="1"/>
    <col min="534" max="534" width="9.85546875" style="1" customWidth="1"/>
    <col min="535" max="536" width="7.85546875" style="1" customWidth="1"/>
    <col min="537" max="767" width="9.140625" style="1"/>
    <col min="768" max="768" width="4.42578125" style="1" customWidth="1"/>
    <col min="769" max="769" width="12.85546875" style="1" customWidth="1"/>
    <col min="770" max="770" width="16.140625" style="1" customWidth="1"/>
    <col min="771" max="771" width="7.5703125" style="1" customWidth="1"/>
    <col min="772" max="772" width="9.85546875" style="1" customWidth="1"/>
    <col min="773" max="773" width="10.140625" style="1" customWidth="1"/>
    <col min="774" max="774" width="4.85546875" style="1" customWidth="1"/>
    <col min="775" max="776" width="6.140625" style="1" customWidth="1"/>
    <col min="777" max="780" width="6" style="1" customWidth="1"/>
    <col min="781" max="786" width="5.140625" style="1" customWidth="1"/>
    <col min="787" max="787" width="9.7109375" style="1" customWidth="1"/>
    <col min="788" max="788" width="11.7109375" style="1" customWidth="1"/>
    <col min="789" max="789" width="9.140625" style="1"/>
    <col min="790" max="790" width="9.85546875" style="1" customWidth="1"/>
    <col min="791" max="792" width="7.85546875" style="1" customWidth="1"/>
    <col min="793" max="1023" width="9.140625" style="1"/>
    <col min="1024" max="1024" width="4.42578125" style="1" customWidth="1"/>
    <col min="1025" max="1025" width="12.85546875" style="1" customWidth="1"/>
    <col min="1026" max="1026" width="16.140625" style="1" customWidth="1"/>
    <col min="1027" max="1027" width="7.5703125" style="1" customWidth="1"/>
    <col min="1028" max="1028" width="9.85546875" style="1" customWidth="1"/>
    <col min="1029" max="1029" width="10.140625" style="1" customWidth="1"/>
    <col min="1030" max="1030" width="4.85546875" style="1" customWidth="1"/>
    <col min="1031" max="1032" width="6.140625" style="1" customWidth="1"/>
    <col min="1033" max="1036" width="6" style="1" customWidth="1"/>
    <col min="1037" max="1042" width="5.140625" style="1" customWidth="1"/>
    <col min="1043" max="1043" width="9.7109375" style="1" customWidth="1"/>
    <col min="1044" max="1044" width="11.7109375" style="1" customWidth="1"/>
    <col min="1045" max="1045" width="9.140625" style="1"/>
    <col min="1046" max="1046" width="9.85546875" style="1" customWidth="1"/>
    <col min="1047" max="1048" width="7.85546875" style="1" customWidth="1"/>
    <col min="1049" max="1279" width="9.140625" style="1"/>
    <col min="1280" max="1280" width="4.42578125" style="1" customWidth="1"/>
    <col min="1281" max="1281" width="12.85546875" style="1" customWidth="1"/>
    <col min="1282" max="1282" width="16.140625" style="1" customWidth="1"/>
    <col min="1283" max="1283" width="7.5703125" style="1" customWidth="1"/>
    <col min="1284" max="1284" width="9.85546875" style="1" customWidth="1"/>
    <col min="1285" max="1285" width="10.140625" style="1" customWidth="1"/>
    <col min="1286" max="1286" width="4.85546875" style="1" customWidth="1"/>
    <col min="1287" max="1288" width="6.140625" style="1" customWidth="1"/>
    <col min="1289" max="1292" width="6" style="1" customWidth="1"/>
    <col min="1293" max="1298" width="5.140625" style="1" customWidth="1"/>
    <col min="1299" max="1299" width="9.7109375" style="1" customWidth="1"/>
    <col min="1300" max="1300" width="11.7109375" style="1" customWidth="1"/>
    <col min="1301" max="1301" width="9.140625" style="1"/>
    <col min="1302" max="1302" width="9.85546875" style="1" customWidth="1"/>
    <col min="1303" max="1304" width="7.85546875" style="1" customWidth="1"/>
    <col min="1305" max="1535" width="9.140625" style="1"/>
    <col min="1536" max="1536" width="4.42578125" style="1" customWidth="1"/>
    <col min="1537" max="1537" width="12.85546875" style="1" customWidth="1"/>
    <col min="1538" max="1538" width="16.140625" style="1" customWidth="1"/>
    <col min="1539" max="1539" width="7.5703125" style="1" customWidth="1"/>
    <col min="1540" max="1540" width="9.85546875" style="1" customWidth="1"/>
    <col min="1541" max="1541" width="10.140625" style="1" customWidth="1"/>
    <col min="1542" max="1542" width="4.85546875" style="1" customWidth="1"/>
    <col min="1543" max="1544" width="6.140625" style="1" customWidth="1"/>
    <col min="1545" max="1548" width="6" style="1" customWidth="1"/>
    <col min="1549" max="1554" width="5.140625" style="1" customWidth="1"/>
    <col min="1555" max="1555" width="9.7109375" style="1" customWidth="1"/>
    <col min="1556" max="1556" width="11.7109375" style="1" customWidth="1"/>
    <col min="1557" max="1557" width="9.140625" style="1"/>
    <col min="1558" max="1558" width="9.85546875" style="1" customWidth="1"/>
    <col min="1559" max="1560" width="7.85546875" style="1" customWidth="1"/>
    <col min="1561" max="1791" width="9.140625" style="1"/>
    <col min="1792" max="1792" width="4.42578125" style="1" customWidth="1"/>
    <col min="1793" max="1793" width="12.85546875" style="1" customWidth="1"/>
    <col min="1794" max="1794" width="16.140625" style="1" customWidth="1"/>
    <col min="1795" max="1795" width="7.5703125" style="1" customWidth="1"/>
    <col min="1796" max="1796" width="9.85546875" style="1" customWidth="1"/>
    <col min="1797" max="1797" width="10.140625" style="1" customWidth="1"/>
    <col min="1798" max="1798" width="4.85546875" style="1" customWidth="1"/>
    <col min="1799" max="1800" width="6.140625" style="1" customWidth="1"/>
    <col min="1801" max="1804" width="6" style="1" customWidth="1"/>
    <col min="1805" max="1810" width="5.140625" style="1" customWidth="1"/>
    <col min="1811" max="1811" width="9.7109375" style="1" customWidth="1"/>
    <col min="1812" max="1812" width="11.7109375" style="1" customWidth="1"/>
    <col min="1813" max="1813" width="9.140625" style="1"/>
    <col min="1814" max="1814" width="9.85546875" style="1" customWidth="1"/>
    <col min="1815" max="1816" width="7.85546875" style="1" customWidth="1"/>
    <col min="1817" max="2047" width="9.140625" style="1"/>
    <col min="2048" max="2048" width="4.42578125" style="1" customWidth="1"/>
    <col min="2049" max="2049" width="12.85546875" style="1" customWidth="1"/>
    <col min="2050" max="2050" width="16.140625" style="1" customWidth="1"/>
    <col min="2051" max="2051" width="7.5703125" style="1" customWidth="1"/>
    <col min="2052" max="2052" width="9.85546875" style="1" customWidth="1"/>
    <col min="2053" max="2053" width="10.140625" style="1" customWidth="1"/>
    <col min="2054" max="2054" width="4.85546875" style="1" customWidth="1"/>
    <col min="2055" max="2056" width="6.140625" style="1" customWidth="1"/>
    <col min="2057" max="2060" width="6" style="1" customWidth="1"/>
    <col min="2061" max="2066" width="5.140625" style="1" customWidth="1"/>
    <col min="2067" max="2067" width="9.7109375" style="1" customWidth="1"/>
    <col min="2068" max="2068" width="11.7109375" style="1" customWidth="1"/>
    <col min="2069" max="2069" width="9.140625" style="1"/>
    <col min="2070" max="2070" width="9.85546875" style="1" customWidth="1"/>
    <col min="2071" max="2072" width="7.85546875" style="1" customWidth="1"/>
    <col min="2073" max="2303" width="9.140625" style="1"/>
    <col min="2304" max="2304" width="4.42578125" style="1" customWidth="1"/>
    <col min="2305" max="2305" width="12.85546875" style="1" customWidth="1"/>
    <col min="2306" max="2306" width="16.140625" style="1" customWidth="1"/>
    <col min="2307" max="2307" width="7.5703125" style="1" customWidth="1"/>
    <col min="2308" max="2308" width="9.85546875" style="1" customWidth="1"/>
    <col min="2309" max="2309" width="10.140625" style="1" customWidth="1"/>
    <col min="2310" max="2310" width="4.85546875" style="1" customWidth="1"/>
    <col min="2311" max="2312" width="6.140625" style="1" customWidth="1"/>
    <col min="2313" max="2316" width="6" style="1" customWidth="1"/>
    <col min="2317" max="2322" width="5.140625" style="1" customWidth="1"/>
    <col min="2323" max="2323" width="9.7109375" style="1" customWidth="1"/>
    <col min="2324" max="2324" width="11.7109375" style="1" customWidth="1"/>
    <col min="2325" max="2325" width="9.140625" style="1"/>
    <col min="2326" max="2326" width="9.85546875" style="1" customWidth="1"/>
    <col min="2327" max="2328" width="7.85546875" style="1" customWidth="1"/>
    <col min="2329" max="2559" width="9.140625" style="1"/>
    <col min="2560" max="2560" width="4.42578125" style="1" customWidth="1"/>
    <col min="2561" max="2561" width="12.85546875" style="1" customWidth="1"/>
    <col min="2562" max="2562" width="16.140625" style="1" customWidth="1"/>
    <col min="2563" max="2563" width="7.5703125" style="1" customWidth="1"/>
    <col min="2564" max="2564" width="9.85546875" style="1" customWidth="1"/>
    <col min="2565" max="2565" width="10.140625" style="1" customWidth="1"/>
    <col min="2566" max="2566" width="4.85546875" style="1" customWidth="1"/>
    <col min="2567" max="2568" width="6.140625" style="1" customWidth="1"/>
    <col min="2569" max="2572" width="6" style="1" customWidth="1"/>
    <col min="2573" max="2578" width="5.140625" style="1" customWidth="1"/>
    <col min="2579" max="2579" width="9.7109375" style="1" customWidth="1"/>
    <col min="2580" max="2580" width="11.7109375" style="1" customWidth="1"/>
    <col min="2581" max="2581" width="9.140625" style="1"/>
    <col min="2582" max="2582" width="9.85546875" style="1" customWidth="1"/>
    <col min="2583" max="2584" width="7.85546875" style="1" customWidth="1"/>
    <col min="2585" max="2815" width="9.140625" style="1"/>
    <col min="2816" max="2816" width="4.42578125" style="1" customWidth="1"/>
    <col min="2817" max="2817" width="12.85546875" style="1" customWidth="1"/>
    <col min="2818" max="2818" width="16.140625" style="1" customWidth="1"/>
    <col min="2819" max="2819" width="7.5703125" style="1" customWidth="1"/>
    <col min="2820" max="2820" width="9.85546875" style="1" customWidth="1"/>
    <col min="2821" max="2821" width="10.140625" style="1" customWidth="1"/>
    <col min="2822" max="2822" width="4.85546875" style="1" customWidth="1"/>
    <col min="2823" max="2824" width="6.140625" style="1" customWidth="1"/>
    <col min="2825" max="2828" width="6" style="1" customWidth="1"/>
    <col min="2829" max="2834" width="5.140625" style="1" customWidth="1"/>
    <col min="2835" max="2835" width="9.7109375" style="1" customWidth="1"/>
    <col min="2836" max="2836" width="11.7109375" style="1" customWidth="1"/>
    <col min="2837" max="2837" width="9.140625" style="1"/>
    <col min="2838" max="2838" width="9.85546875" style="1" customWidth="1"/>
    <col min="2839" max="2840" width="7.85546875" style="1" customWidth="1"/>
    <col min="2841" max="3071" width="9.140625" style="1"/>
    <col min="3072" max="3072" width="4.42578125" style="1" customWidth="1"/>
    <col min="3073" max="3073" width="12.85546875" style="1" customWidth="1"/>
    <col min="3074" max="3074" width="16.140625" style="1" customWidth="1"/>
    <col min="3075" max="3075" width="7.5703125" style="1" customWidth="1"/>
    <col min="3076" max="3076" width="9.85546875" style="1" customWidth="1"/>
    <col min="3077" max="3077" width="10.140625" style="1" customWidth="1"/>
    <col min="3078" max="3078" width="4.85546875" style="1" customWidth="1"/>
    <col min="3079" max="3080" width="6.140625" style="1" customWidth="1"/>
    <col min="3081" max="3084" width="6" style="1" customWidth="1"/>
    <col min="3085" max="3090" width="5.140625" style="1" customWidth="1"/>
    <col min="3091" max="3091" width="9.7109375" style="1" customWidth="1"/>
    <col min="3092" max="3092" width="11.7109375" style="1" customWidth="1"/>
    <col min="3093" max="3093" width="9.140625" style="1"/>
    <col min="3094" max="3094" width="9.85546875" style="1" customWidth="1"/>
    <col min="3095" max="3096" width="7.85546875" style="1" customWidth="1"/>
    <col min="3097" max="3327" width="9.140625" style="1"/>
    <col min="3328" max="3328" width="4.42578125" style="1" customWidth="1"/>
    <col min="3329" max="3329" width="12.85546875" style="1" customWidth="1"/>
    <col min="3330" max="3330" width="16.140625" style="1" customWidth="1"/>
    <col min="3331" max="3331" width="7.5703125" style="1" customWidth="1"/>
    <col min="3332" max="3332" width="9.85546875" style="1" customWidth="1"/>
    <col min="3333" max="3333" width="10.140625" style="1" customWidth="1"/>
    <col min="3334" max="3334" width="4.85546875" style="1" customWidth="1"/>
    <col min="3335" max="3336" width="6.140625" style="1" customWidth="1"/>
    <col min="3337" max="3340" width="6" style="1" customWidth="1"/>
    <col min="3341" max="3346" width="5.140625" style="1" customWidth="1"/>
    <col min="3347" max="3347" width="9.7109375" style="1" customWidth="1"/>
    <col min="3348" max="3348" width="11.7109375" style="1" customWidth="1"/>
    <col min="3349" max="3349" width="9.140625" style="1"/>
    <col min="3350" max="3350" width="9.85546875" style="1" customWidth="1"/>
    <col min="3351" max="3352" width="7.85546875" style="1" customWidth="1"/>
    <col min="3353" max="3583" width="9.140625" style="1"/>
    <col min="3584" max="3584" width="4.42578125" style="1" customWidth="1"/>
    <col min="3585" max="3585" width="12.85546875" style="1" customWidth="1"/>
    <col min="3586" max="3586" width="16.140625" style="1" customWidth="1"/>
    <col min="3587" max="3587" width="7.5703125" style="1" customWidth="1"/>
    <col min="3588" max="3588" width="9.85546875" style="1" customWidth="1"/>
    <col min="3589" max="3589" width="10.140625" style="1" customWidth="1"/>
    <col min="3590" max="3590" width="4.85546875" style="1" customWidth="1"/>
    <col min="3591" max="3592" width="6.140625" style="1" customWidth="1"/>
    <col min="3593" max="3596" width="6" style="1" customWidth="1"/>
    <col min="3597" max="3602" width="5.140625" style="1" customWidth="1"/>
    <col min="3603" max="3603" width="9.7109375" style="1" customWidth="1"/>
    <col min="3604" max="3604" width="11.7109375" style="1" customWidth="1"/>
    <col min="3605" max="3605" width="9.140625" style="1"/>
    <col min="3606" max="3606" width="9.85546875" style="1" customWidth="1"/>
    <col min="3607" max="3608" width="7.85546875" style="1" customWidth="1"/>
    <col min="3609" max="3839" width="9.140625" style="1"/>
    <col min="3840" max="3840" width="4.42578125" style="1" customWidth="1"/>
    <col min="3841" max="3841" width="12.85546875" style="1" customWidth="1"/>
    <col min="3842" max="3842" width="16.140625" style="1" customWidth="1"/>
    <col min="3843" max="3843" width="7.5703125" style="1" customWidth="1"/>
    <col min="3844" max="3844" width="9.85546875" style="1" customWidth="1"/>
    <col min="3845" max="3845" width="10.140625" style="1" customWidth="1"/>
    <col min="3846" max="3846" width="4.85546875" style="1" customWidth="1"/>
    <col min="3847" max="3848" width="6.140625" style="1" customWidth="1"/>
    <col min="3849" max="3852" width="6" style="1" customWidth="1"/>
    <col min="3853" max="3858" width="5.140625" style="1" customWidth="1"/>
    <col min="3859" max="3859" width="9.7109375" style="1" customWidth="1"/>
    <col min="3860" max="3860" width="11.7109375" style="1" customWidth="1"/>
    <col min="3861" max="3861" width="9.140625" style="1"/>
    <col min="3862" max="3862" width="9.85546875" style="1" customWidth="1"/>
    <col min="3863" max="3864" width="7.85546875" style="1" customWidth="1"/>
    <col min="3865" max="4095" width="9.140625" style="1"/>
    <col min="4096" max="4096" width="4.42578125" style="1" customWidth="1"/>
    <col min="4097" max="4097" width="12.85546875" style="1" customWidth="1"/>
    <col min="4098" max="4098" width="16.140625" style="1" customWidth="1"/>
    <col min="4099" max="4099" width="7.5703125" style="1" customWidth="1"/>
    <col min="4100" max="4100" width="9.85546875" style="1" customWidth="1"/>
    <col min="4101" max="4101" width="10.140625" style="1" customWidth="1"/>
    <col min="4102" max="4102" width="4.85546875" style="1" customWidth="1"/>
    <col min="4103" max="4104" width="6.140625" style="1" customWidth="1"/>
    <col min="4105" max="4108" width="6" style="1" customWidth="1"/>
    <col min="4109" max="4114" width="5.140625" style="1" customWidth="1"/>
    <col min="4115" max="4115" width="9.7109375" style="1" customWidth="1"/>
    <col min="4116" max="4116" width="11.7109375" style="1" customWidth="1"/>
    <col min="4117" max="4117" width="9.140625" style="1"/>
    <col min="4118" max="4118" width="9.85546875" style="1" customWidth="1"/>
    <col min="4119" max="4120" width="7.85546875" style="1" customWidth="1"/>
    <col min="4121" max="4351" width="9.140625" style="1"/>
    <col min="4352" max="4352" width="4.42578125" style="1" customWidth="1"/>
    <col min="4353" max="4353" width="12.85546875" style="1" customWidth="1"/>
    <col min="4354" max="4354" width="16.140625" style="1" customWidth="1"/>
    <col min="4355" max="4355" width="7.5703125" style="1" customWidth="1"/>
    <col min="4356" max="4356" width="9.85546875" style="1" customWidth="1"/>
    <col min="4357" max="4357" width="10.140625" style="1" customWidth="1"/>
    <col min="4358" max="4358" width="4.85546875" style="1" customWidth="1"/>
    <col min="4359" max="4360" width="6.140625" style="1" customWidth="1"/>
    <col min="4361" max="4364" width="6" style="1" customWidth="1"/>
    <col min="4365" max="4370" width="5.140625" style="1" customWidth="1"/>
    <col min="4371" max="4371" width="9.7109375" style="1" customWidth="1"/>
    <col min="4372" max="4372" width="11.7109375" style="1" customWidth="1"/>
    <col min="4373" max="4373" width="9.140625" style="1"/>
    <col min="4374" max="4374" width="9.85546875" style="1" customWidth="1"/>
    <col min="4375" max="4376" width="7.85546875" style="1" customWidth="1"/>
    <col min="4377" max="4607" width="9.140625" style="1"/>
    <col min="4608" max="4608" width="4.42578125" style="1" customWidth="1"/>
    <col min="4609" max="4609" width="12.85546875" style="1" customWidth="1"/>
    <col min="4610" max="4610" width="16.140625" style="1" customWidth="1"/>
    <col min="4611" max="4611" width="7.5703125" style="1" customWidth="1"/>
    <col min="4612" max="4612" width="9.85546875" style="1" customWidth="1"/>
    <col min="4613" max="4613" width="10.140625" style="1" customWidth="1"/>
    <col min="4614" max="4614" width="4.85546875" style="1" customWidth="1"/>
    <col min="4615" max="4616" width="6.140625" style="1" customWidth="1"/>
    <col min="4617" max="4620" width="6" style="1" customWidth="1"/>
    <col min="4621" max="4626" width="5.140625" style="1" customWidth="1"/>
    <col min="4627" max="4627" width="9.7109375" style="1" customWidth="1"/>
    <col min="4628" max="4628" width="11.7109375" style="1" customWidth="1"/>
    <col min="4629" max="4629" width="9.140625" style="1"/>
    <col min="4630" max="4630" width="9.85546875" style="1" customWidth="1"/>
    <col min="4631" max="4632" width="7.85546875" style="1" customWidth="1"/>
    <col min="4633" max="4863" width="9.140625" style="1"/>
    <col min="4864" max="4864" width="4.42578125" style="1" customWidth="1"/>
    <col min="4865" max="4865" width="12.85546875" style="1" customWidth="1"/>
    <col min="4866" max="4866" width="16.140625" style="1" customWidth="1"/>
    <col min="4867" max="4867" width="7.5703125" style="1" customWidth="1"/>
    <col min="4868" max="4868" width="9.85546875" style="1" customWidth="1"/>
    <col min="4869" max="4869" width="10.140625" style="1" customWidth="1"/>
    <col min="4870" max="4870" width="4.85546875" style="1" customWidth="1"/>
    <col min="4871" max="4872" width="6.140625" style="1" customWidth="1"/>
    <col min="4873" max="4876" width="6" style="1" customWidth="1"/>
    <col min="4877" max="4882" width="5.140625" style="1" customWidth="1"/>
    <col min="4883" max="4883" width="9.7109375" style="1" customWidth="1"/>
    <col min="4884" max="4884" width="11.7109375" style="1" customWidth="1"/>
    <col min="4885" max="4885" width="9.140625" style="1"/>
    <col min="4886" max="4886" width="9.85546875" style="1" customWidth="1"/>
    <col min="4887" max="4888" width="7.85546875" style="1" customWidth="1"/>
    <col min="4889" max="5119" width="9.140625" style="1"/>
    <col min="5120" max="5120" width="4.42578125" style="1" customWidth="1"/>
    <col min="5121" max="5121" width="12.85546875" style="1" customWidth="1"/>
    <col min="5122" max="5122" width="16.140625" style="1" customWidth="1"/>
    <col min="5123" max="5123" width="7.5703125" style="1" customWidth="1"/>
    <col min="5124" max="5124" width="9.85546875" style="1" customWidth="1"/>
    <col min="5125" max="5125" width="10.140625" style="1" customWidth="1"/>
    <col min="5126" max="5126" width="4.85546875" style="1" customWidth="1"/>
    <col min="5127" max="5128" width="6.140625" style="1" customWidth="1"/>
    <col min="5129" max="5132" width="6" style="1" customWidth="1"/>
    <col min="5133" max="5138" width="5.140625" style="1" customWidth="1"/>
    <col min="5139" max="5139" width="9.7109375" style="1" customWidth="1"/>
    <col min="5140" max="5140" width="11.7109375" style="1" customWidth="1"/>
    <col min="5141" max="5141" width="9.140625" style="1"/>
    <col min="5142" max="5142" width="9.85546875" style="1" customWidth="1"/>
    <col min="5143" max="5144" width="7.85546875" style="1" customWidth="1"/>
    <col min="5145" max="5375" width="9.140625" style="1"/>
    <col min="5376" max="5376" width="4.42578125" style="1" customWidth="1"/>
    <col min="5377" max="5377" width="12.85546875" style="1" customWidth="1"/>
    <col min="5378" max="5378" width="16.140625" style="1" customWidth="1"/>
    <col min="5379" max="5379" width="7.5703125" style="1" customWidth="1"/>
    <col min="5380" max="5380" width="9.85546875" style="1" customWidth="1"/>
    <col min="5381" max="5381" width="10.140625" style="1" customWidth="1"/>
    <col min="5382" max="5382" width="4.85546875" style="1" customWidth="1"/>
    <col min="5383" max="5384" width="6.140625" style="1" customWidth="1"/>
    <col min="5385" max="5388" width="6" style="1" customWidth="1"/>
    <col min="5389" max="5394" width="5.140625" style="1" customWidth="1"/>
    <col min="5395" max="5395" width="9.7109375" style="1" customWidth="1"/>
    <col min="5396" max="5396" width="11.7109375" style="1" customWidth="1"/>
    <col min="5397" max="5397" width="9.140625" style="1"/>
    <col min="5398" max="5398" width="9.85546875" style="1" customWidth="1"/>
    <col min="5399" max="5400" width="7.85546875" style="1" customWidth="1"/>
    <col min="5401" max="5631" width="9.140625" style="1"/>
    <col min="5632" max="5632" width="4.42578125" style="1" customWidth="1"/>
    <col min="5633" max="5633" width="12.85546875" style="1" customWidth="1"/>
    <col min="5634" max="5634" width="16.140625" style="1" customWidth="1"/>
    <col min="5635" max="5635" width="7.5703125" style="1" customWidth="1"/>
    <col min="5636" max="5636" width="9.85546875" style="1" customWidth="1"/>
    <col min="5637" max="5637" width="10.140625" style="1" customWidth="1"/>
    <col min="5638" max="5638" width="4.85546875" style="1" customWidth="1"/>
    <col min="5639" max="5640" width="6.140625" style="1" customWidth="1"/>
    <col min="5641" max="5644" width="6" style="1" customWidth="1"/>
    <col min="5645" max="5650" width="5.140625" style="1" customWidth="1"/>
    <col min="5651" max="5651" width="9.7109375" style="1" customWidth="1"/>
    <col min="5652" max="5652" width="11.7109375" style="1" customWidth="1"/>
    <col min="5653" max="5653" width="9.140625" style="1"/>
    <col min="5654" max="5654" width="9.85546875" style="1" customWidth="1"/>
    <col min="5655" max="5656" width="7.85546875" style="1" customWidth="1"/>
    <col min="5657" max="5887" width="9.140625" style="1"/>
    <col min="5888" max="5888" width="4.42578125" style="1" customWidth="1"/>
    <col min="5889" max="5889" width="12.85546875" style="1" customWidth="1"/>
    <col min="5890" max="5890" width="16.140625" style="1" customWidth="1"/>
    <col min="5891" max="5891" width="7.5703125" style="1" customWidth="1"/>
    <col min="5892" max="5892" width="9.85546875" style="1" customWidth="1"/>
    <col min="5893" max="5893" width="10.140625" style="1" customWidth="1"/>
    <col min="5894" max="5894" width="4.85546875" style="1" customWidth="1"/>
    <col min="5895" max="5896" width="6.140625" style="1" customWidth="1"/>
    <col min="5897" max="5900" width="6" style="1" customWidth="1"/>
    <col min="5901" max="5906" width="5.140625" style="1" customWidth="1"/>
    <col min="5907" max="5907" width="9.7109375" style="1" customWidth="1"/>
    <col min="5908" max="5908" width="11.7109375" style="1" customWidth="1"/>
    <col min="5909" max="5909" width="9.140625" style="1"/>
    <col min="5910" max="5910" width="9.85546875" style="1" customWidth="1"/>
    <col min="5911" max="5912" width="7.85546875" style="1" customWidth="1"/>
    <col min="5913" max="6143" width="9.140625" style="1"/>
    <col min="6144" max="6144" width="4.42578125" style="1" customWidth="1"/>
    <col min="6145" max="6145" width="12.85546875" style="1" customWidth="1"/>
    <col min="6146" max="6146" width="16.140625" style="1" customWidth="1"/>
    <col min="6147" max="6147" width="7.5703125" style="1" customWidth="1"/>
    <col min="6148" max="6148" width="9.85546875" style="1" customWidth="1"/>
    <col min="6149" max="6149" width="10.140625" style="1" customWidth="1"/>
    <col min="6150" max="6150" width="4.85546875" style="1" customWidth="1"/>
    <col min="6151" max="6152" width="6.140625" style="1" customWidth="1"/>
    <col min="6153" max="6156" width="6" style="1" customWidth="1"/>
    <col min="6157" max="6162" width="5.140625" style="1" customWidth="1"/>
    <col min="6163" max="6163" width="9.7109375" style="1" customWidth="1"/>
    <col min="6164" max="6164" width="11.7109375" style="1" customWidth="1"/>
    <col min="6165" max="6165" width="9.140625" style="1"/>
    <col min="6166" max="6166" width="9.85546875" style="1" customWidth="1"/>
    <col min="6167" max="6168" width="7.85546875" style="1" customWidth="1"/>
    <col min="6169" max="6399" width="9.140625" style="1"/>
    <col min="6400" max="6400" width="4.42578125" style="1" customWidth="1"/>
    <col min="6401" max="6401" width="12.85546875" style="1" customWidth="1"/>
    <col min="6402" max="6402" width="16.140625" style="1" customWidth="1"/>
    <col min="6403" max="6403" width="7.5703125" style="1" customWidth="1"/>
    <col min="6404" max="6404" width="9.85546875" style="1" customWidth="1"/>
    <col min="6405" max="6405" width="10.140625" style="1" customWidth="1"/>
    <col min="6406" max="6406" width="4.85546875" style="1" customWidth="1"/>
    <col min="6407" max="6408" width="6.140625" style="1" customWidth="1"/>
    <col min="6409" max="6412" width="6" style="1" customWidth="1"/>
    <col min="6413" max="6418" width="5.140625" style="1" customWidth="1"/>
    <col min="6419" max="6419" width="9.7109375" style="1" customWidth="1"/>
    <col min="6420" max="6420" width="11.7109375" style="1" customWidth="1"/>
    <col min="6421" max="6421" width="9.140625" style="1"/>
    <col min="6422" max="6422" width="9.85546875" style="1" customWidth="1"/>
    <col min="6423" max="6424" width="7.85546875" style="1" customWidth="1"/>
    <col min="6425" max="6655" width="9.140625" style="1"/>
    <col min="6656" max="6656" width="4.42578125" style="1" customWidth="1"/>
    <col min="6657" max="6657" width="12.85546875" style="1" customWidth="1"/>
    <col min="6658" max="6658" width="16.140625" style="1" customWidth="1"/>
    <col min="6659" max="6659" width="7.5703125" style="1" customWidth="1"/>
    <col min="6660" max="6660" width="9.85546875" style="1" customWidth="1"/>
    <col min="6661" max="6661" width="10.140625" style="1" customWidth="1"/>
    <col min="6662" max="6662" width="4.85546875" style="1" customWidth="1"/>
    <col min="6663" max="6664" width="6.140625" style="1" customWidth="1"/>
    <col min="6665" max="6668" width="6" style="1" customWidth="1"/>
    <col min="6669" max="6674" width="5.140625" style="1" customWidth="1"/>
    <col min="6675" max="6675" width="9.7109375" style="1" customWidth="1"/>
    <col min="6676" max="6676" width="11.7109375" style="1" customWidth="1"/>
    <col min="6677" max="6677" width="9.140625" style="1"/>
    <col min="6678" max="6678" width="9.85546875" style="1" customWidth="1"/>
    <col min="6679" max="6680" width="7.85546875" style="1" customWidth="1"/>
    <col min="6681" max="6911" width="9.140625" style="1"/>
    <col min="6912" max="6912" width="4.42578125" style="1" customWidth="1"/>
    <col min="6913" max="6913" width="12.85546875" style="1" customWidth="1"/>
    <col min="6914" max="6914" width="16.140625" style="1" customWidth="1"/>
    <col min="6915" max="6915" width="7.5703125" style="1" customWidth="1"/>
    <col min="6916" max="6916" width="9.85546875" style="1" customWidth="1"/>
    <col min="6917" max="6917" width="10.140625" style="1" customWidth="1"/>
    <col min="6918" max="6918" width="4.85546875" style="1" customWidth="1"/>
    <col min="6919" max="6920" width="6.140625" style="1" customWidth="1"/>
    <col min="6921" max="6924" width="6" style="1" customWidth="1"/>
    <col min="6925" max="6930" width="5.140625" style="1" customWidth="1"/>
    <col min="6931" max="6931" width="9.7109375" style="1" customWidth="1"/>
    <col min="6932" max="6932" width="11.7109375" style="1" customWidth="1"/>
    <col min="6933" max="6933" width="9.140625" style="1"/>
    <col min="6934" max="6934" width="9.85546875" style="1" customWidth="1"/>
    <col min="6935" max="6936" width="7.85546875" style="1" customWidth="1"/>
    <col min="6937" max="7167" width="9.140625" style="1"/>
    <col min="7168" max="7168" width="4.42578125" style="1" customWidth="1"/>
    <col min="7169" max="7169" width="12.85546875" style="1" customWidth="1"/>
    <col min="7170" max="7170" width="16.140625" style="1" customWidth="1"/>
    <col min="7171" max="7171" width="7.5703125" style="1" customWidth="1"/>
    <col min="7172" max="7172" width="9.85546875" style="1" customWidth="1"/>
    <col min="7173" max="7173" width="10.140625" style="1" customWidth="1"/>
    <col min="7174" max="7174" width="4.85546875" style="1" customWidth="1"/>
    <col min="7175" max="7176" width="6.140625" style="1" customWidth="1"/>
    <col min="7177" max="7180" width="6" style="1" customWidth="1"/>
    <col min="7181" max="7186" width="5.140625" style="1" customWidth="1"/>
    <col min="7187" max="7187" width="9.7109375" style="1" customWidth="1"/>
    <col min="7188" max="7188" width="11.7109375" style="1" customWidth="1"/>
    <col min="7189" max="7189" width="9.140625" style="1"/>
    <col min="7190" max="7190" width="9.85546875" style="1" customWidth="1"/>
    <col min="7191" max="7192" width="7.85546875" style="1" customWidth="1"/>
    <col min="7193" max="7423" width="9.140625" style="1"/>
    <col min="7424" max="7424" width="4.42578125" style="1" customWidth="1"/>
    <col min="7425" max="7425" width="12.85546875" style="1" customWidth="1"/>
    <col min="7426" max="7426" width="16.140625" style="1" customWidth="1"/>
    <col min="7427" max="7427" width="7.5703125" style="1" customWidth="1"/>
    <col min="7428" max="7428" width="9.85546875" style="1" customWidth="1"/>
    <col min="7429" max="7429" width="10.140625" style="1" customWidth="1"/>
    <col min="7430" max="7430" width="4.85546875" style="1" customWidth="1"/>
    <col min="7431" max="7432" width="6.140625" style="1" customWidth="1"/>
    <col min="7433" max="7436" width="6" style="1" customWidth="1"/>
    <col min="7437" max="7442" width="5.140625" style="1" customWidth="1"/>
    <col min="7443" max="7443" width="9.7109375" style="1" customWidth="1"/>
    <col min="7444" max="7444" width="11.7109375" style="1" customWidth="1"/>
    <col min="7445" max="7445" width="9.140625" style="1"/>
    <col min="7446" max="7446" width="9.85546875" style="1" customWidth="1"/>
    <col min="7447" max="7448" width="7.85546875" style="1" customWidth="1"/>
    <col min="7449" max="7679" width="9.140625" style="1"/>
    <col min="7680" max="7680" width="4.42578125" style="1" customWidth="1"/>
    <col min="7681" max="7681" width="12.85546875" style="1" customWidth="1"/>
    <col min="7682" max="7682" width="16.140625" style="1" customWidth="1"/>
    <col min="7683" max="7683" width="7.5703125" style="1" customWidth="1"/>
    <col min="7684" max="7684" width="9.85546875" style="1" customWidth="1"/>
    <col min="7685" max="7685" width="10.140625" style="1" customWidth="1"/>
    <col min="7686" max="7686" width="4.85546875" style="1" customWidth="1"/>
    <col min="7687" max="7688" width="6.140625" style="1" customWidth="1"/>
    <col min="7689" max="7692" width="6" style="1" customWidth="1"/>
    <col min="7693" max="7698" width="5.140625" style="1" customWidth="1"/>
    <col min="7699" max="7699" width="9.7109375" style="1" customWidth="1"/>
    <col min="7700" max="7700" width="11.7109375" style="1" customWidth="1"/>
    <col min="7701" max="7701" width="9.140625" style="1"/>
    <col min="7702" max="7702" width="9.85546875" style="1" customWidth="1"/>
    <col min="7703" max="7704" width="7.85546875" style="1" customWidth="1"/>
    <col min="7705" max="7935" width="9.140625" style="1"/>
    <col min="7936" max="7936" width="4.42578125" style="1" customWidth="1"/>
    <col min="7937" max="7937" width="12.85546875" style="1" customWidth="1"/>
    <col min="7938" max="7938" width="16.140625" style="1" customWidth="1"/>
    <col min="7939" max="7939" width="7.5703125" style="1" customWidth="1"/>
    <col min="7940" max="7940" width="9.85546875" style="1" customWidth="1"/>
    <col min="7941" max="7941" width="10.140625" style="1" customWidth="1"/>
    <col min="7942" max="7942" width="4.85546875" style="1" customWidth="1"/>
    <col min="7943" max="7944" width="6.140625" style="1" customWidth="1"/>
    <col min="7945" max="7948" width="6" style="1" customWidth="1"/>
    <col min="7949" max="7954" width="5.140625" style="1" customWidth="1"/>
    <col min="7955" max="7955" width="9.7109375" style="1" customWidth="1"/>
    <col min="7956" max="7956" width="11.7109375" style="1" customWidth="1"/>
    <col min="7957" max="7957" width="9.140625" style="1"/>
    <col min="7958" max="7958" width="9.85546875" style="1" customWidth="1"/>
    <col min="7959" max="7960" width="7.85546875" style="1" customWidth="1"/>
    <col min="7961" max="8191" width="9.140625" style="1"/>
    <col min="8192" max="8192" width="4.42578125" style="1" customWidth="1"/>
    <col min="8193" max="8193" width="12.85546875" style="1" customWidth="1"/>
    <col min="8194" max="8194" width="16.140625" style="1" customWidth="1"/>
    <col min="8195" max="8195" width="7.5703125" style="1" customWidth="1"/>
    <col min="8196" max="8196" width="9.85546875" style="1" customWidth="1"/>
    <col min="8197" max="8197" width="10.140625" style="1" customWidth="1"/>
    <col min="8198" max="8198" width="4.85546875" style="1" customWidth="1"/>
    <col min="8199" max="8200" width="6.140625" style="1" customWidth="1"/>
    <col min="8201" max="8204" width="6" style="1" customWidth="1"/>
    <col min="8205" max="8210" width="5.140625" style="1" customWidth="1"/>
    <col min="8211" max="8211" width="9.7109375" style="1" customWidth="1"/>
    <col min="8212" max="8212" width="11.7109375" style="1" customWidth="1"/>
    <col min="8213" max="8213" width="9.140625" style="1"/>
    <col min="8214" max="8214" width="9.85546875" style="1" customWidth="1"/>
    <col min="8215" max="8216" width="7.85546875" style="1" customWidth="1"/>
    <col min="8217" max="8447" width="9.140625" style="1"/>
    <col min="8448" max="8448" width="4.42578125" style="1" customWidth="1"/>
    <col min="8449" max="8449" width="12.85546875" style="1" customWidth="1"/>
    <col min="8450" max="8450" width="16.140625" style="1" customWidth="1"/>
    <col min="8451" max="8451" width="7.5703125" style="1" customWidth="1"/>
    <col min="8452" max="8452" width="9.85546875" style="1" customWidth="1"/>
    <col min="8453" max="8453" width="10.140625" style="1" customWidth="1"/>
    <col min="8454" max="8454" width="4.85546875" style="1" customWidth="1"/>
    <col min="8455" max="8456" width="6.140625" style="1" customWidth="1"/>
    <col min="8457" max="8460" width="6" style="1" customWidth="1"/>
    <col min="8461" max="8466" width="5.140625" style="1" customWidth="1"/>
    <col min="8467" max="8467" width="9.7109375" style="1" customWidth="1"/>
    <col min="8468" max="8468" width="11.7109375" style="1" customWidth="1"/>
    <col min="8469" max="8469" width="9.140625" style="1"/>
    <col min="8470" max="8470" width="9.85546875" style="1" customWidth="1"/>
    <col min="8471" max="8472" width="7.85546875" style="1" customWidth="1"/>
    <col min="8473" max="8703" width="9.140625" style="1"/>
    <col min="8704" max="8704" width="4.42578125" style="1" customWidth="1"/>
    <col min="8705" max="8705" width="12.85546875" style="1" customWidth="1"/>
    <col min="8706" max="8706" width="16.140625" style="1" customWidth="1"/>
    <col min="8707" max="8707" width="7.5703125" style="1" customWidth="1"/>
    <col min="8708" max="8708" width="9.85546875" style="1" customWidth="1"/>
    <col min="8709" max="8709" width="10.140625" style="1" customWidth="1"/>
    <col min="8710" max="8710" width="4.85546875" style="1" customWidth="1"/>
    <col min="8711" max="8712" width="6.140625" style="1" customWidth="1"/>
    <col min="8713" max="8716" width="6" style="1" customWidth="1"/>
    <col min="8717" max="8722" width="5.140625" style="1" customWidth="1"/>
    <col min="8723" max="8723" width="9.7109375" style="1" customWidth="1"/>
    <col min="8724" max="8724" width="11.7109375" style="1" customWidth="1"/>
    <col min="8725" max="8725" width="9.140625" style="1"/>
    <col min="8726" max="8726" width="9.85546875" style="1" customWidth="1"/>
    <col min="8727" max="8728" width="7.85546875" style="1" customWidth="1"/>
    <col min="8729" max="8959" width="9.140625" style="1"/>
    <col min="8960" max="8960" width="4.42578125" style="1" customWidth="1"/>
    <col min="8961" max="8961" width="12.85546875" style="1" customWidth="1"/>
    <col min="8962" max="8962" width="16.140625" style="1" customWidth="1"/>
    <col min="8963" max="8963" width="7.5703125" style="1" customWidth="1"/>
    <col min="8964" max="8964" width="9.85546875" style="1" customWidth="1"/>
    <col min="8965" max="8965" width="10.140625" style="1" customWidth="1"/>
    <col min="8966" max="8966" width="4.85546875" style="1" customWidth="1"/>
    <col min="8967" max="8968" width="6.140625" style="1" customWidth="1"/>
    <col min="8969" max="8972" width="6" style="1" customWidth="1"/>
    <col min="8973" max="8978" width="5.140625" style="1" customWidth="1"/>
    <col min="8979" max="8979" width="9.7109375" style="1" customWidth="1"/>
    <col min="8980" max="8980" width="11.7109375" style="1" customWidth="1"/>
    <col min="8981" max="8981" width="9.140625" style="1"/>
    <col min="8982" max="8982" width="9.85546875" style="1" customWidth="1"/>
    <col min="8983" max="8984" width="7.85546875" style="1" customWidth="1"/>
    <col min="8985" max="9215" width="9.140625" style="1"/>
    <col min="9216" max="9216" width="4.42578125" style="1" customWidth="1"/>
    <col min="9217" max="9217" width="12.85546875" style="1" customWidth="1"/>
    <col min="9218" max="9218" width="16.140625" style="1" customWidth="1"/>
    <col min="9219" max="9219" width="7.5703125" style="1" customWidth="1"/>
    <col min="9220" max="9220" width="9.85546875" style="1" customWidth="1"/>
    <col min="9221" max="9221" width="10.140625" style="1" customWidth="1"/>
    <col min="9222" max="9222" width="4.85546875" style="1" customWidth="1"/>
    <col min="9223" max="9224" width="6.140625" style="1" customWidth="1"/>
    <col min="9225" max="9228" width="6" style="1" customWidth="1"/>
    <col min="9229" max="9234" width="5.140625" style="1" customWidth="1"/>
    <col min="9235" max="9235" width="9.7109375" style="1" customWidth="1"/>
    <col min="9236" max="9236" width="11.7109375" style="1" customWidth="1"/>
    <col min="9237" max="9237" width="9.140625" style="1"/>
    <col min="9238" max="9238" width="9.85546875" style="1" customWidth="1"/>
    <col min="9239" max="9240" width="7.85546875" style="1" customWidth="1"/>
    <col min="9241" max="9471" width="9.140625" style="1"/>
    <col min="9472" max="9472" width="4.42578125" style="1" customWidth="1"/>
    <col min="9473" max="9473" width="12.85546875" style="1" customWidth="1"/>
    <col min="9474" max="9474" width="16.140625" style="1" customWidth="1"/>
    <col min="9475" max="9475" width="7.5703125" style="1" customWidth="1"/>
    <col min="9476" max="9476" width="9.85546875" style="1" customWidth="1"/>
    <col min="9477" max="9477" width="10.140625" style="1" customWidth="1"/>
    <col min="9478" max="9478" width="4.85546875" style="1" customWidth="1"/>
    <col min="9479" max="9480" width="6.140625" style="1" customWidth="1"/>
    <col min="9481" max="9484" width="6" style="1" customWidth="1"/>
    <col min="9485" max="9490" width="5.140625" style="1" customWidth="1"/>
    <col min="9491" max="9491" width="9.7109375" style="1" customWidth="1"/>
    <col min="9492" max="9492" width="11.7109375" style="1" customWidth="1"/>
    <col min="9493" max="9493" width="9.140625" style="1"/>
    <col min="9494" max="9494" width="9.85546875" style="1" customWidth="1"/>
    <col min="9495" max="9496" width="7.85546875" style="1" customWidth="1"/>
    <col min="9497" max="9727" width="9.140625" style="1"/>
    <col min="9728" max="9728" width="4.42578125" style="1" customWidth="1"/>
    <col min="9729" max="9729" width="12.85546875" style="1" customWidth="1"/>
    <col min="9730" max="9730" width="16.140625" style="1" customWidth="1"/>
    <col min="9731" max="9731" width="7.5703125" style="1" customWidth="1"/>
    <col min="9732" max="9732" width="9.85546875" style="1" customWidth="1"/>
    <col min="9733" max="9733" width="10.140625" style="1" customWidth="1"/>
    <col min="9734" max="9734" width="4.85546875" style="1" customWidth="1"/>
    <col min="9735" max="9736" width="6.140625" style="1" customWidth="1"/>
    <col min="9737" max="9740" width="6" style="1" customWidth="1"/>
    <col min="9741" max="9746" width="5.140625" style="1" customWidth="1"/>
    <col min="9747" max="9747" width="9.7109375" style="1" customWidth="1"/>
    <col min="9748" max="9748" width="11.7109375" style="1" customWidth="1"/>
    <col min="9749" max="9749" width="9.140625" style="1"/>
    <col min="9750" max="9750" width="9.85546875" style="1" customWidth="1"/>
    <col min="9751" max="9752" width="7.85546875" style="1" customWidth="1"/>
    <col min="9753" max="9983" width="9.140625" style="1"/>
    <col min="9984" max="9984" width="4.42578125" style="1" customWidth="1"/>
    <col min="9985" max="9985" width="12.85546875" style="1" customWidth="1"/>
    <col min="9986" max="9986" width="16.140625" style="1" customWidth="1"/>
    <col min="9987" max="9987" width="7.5703125" style="1" customWidth="1"/>
    <col min="9988" max="9988" width="9.85546875" style="1" customWidth="1"/>
    <col min="9989" max="9989" width="10.140625" style="1" customWidth="1"/>
    <col min="9990" max="9990" width="4.85546875" style="1" customWidth="1"/>
    <col min="9991" max="9992" width="6.140625" style="1" customWidth="1"/>
    <col min="9993" max="9996" width="6" style="1" customWidth="1"/>
    <col min="9997" max="10002" width="5.140625" style="1" customWidth="1"/>
    <col min="10003" max="10003" width="9.7109375" style="1" customWidth="1"/>
    <col min="10004" max="10004" width="11.7109375" style="1" customWidth="1"/>
    <col min="10005" max="10005" width="9.140625" style="1"/>
    <col min="10006" max="10006" width="9.85546875" style="1" customWidth="1"/>
    <col min="10007" max="10008" width="7.85546875" style="1" customWidth="1"/>
    <col min="10009" max="10239" width="9.140625" style="1"/>
    <col min="10240" max="10240" width="4.42578125" style="1" customWidth="1"/>
    <col min="10241" max="10241" width="12.85546875" style="1" customWidth="1"/>
    <col min="10242" max="10242" width="16.140625" style="1" customWidth="1"/>
    <col min="10243" max="10243" width="7.5703125" style="1" customWidth="1"/>
    <col min="10244" max="10244" width="9.85546875" style="1" customWidth="1"/>
    <col min="10245" max="10245" width="10.140625" style="1" customWidth="1"/>
    <col min="10246" max="10246" width="4.85546875" style="1" customWidth="1"/>
    <col min="10247" max="10248" width="6.140625" style="1" customWidth="1"/>
    <col min="10249" max="10252" width="6" style="1" customWidth="1"/>
    <col min="10253" max="10258" width="5.140625" style="1" customWidth="1"/>
    <col min="10259" max="10259" width="9.7109375" style="1" customWidth="1"/>
    <col min="10260" max="10260" width="11.7109375" style="1" customWidth="1"/>
    <col min="10261" max="10261" width="9.140625" style="1"/>
    <col min="10262" max="10262" width="9.85546875" style="1" customWidth="1"/>
    <col min="10263" max="10264" width="7.85546875" style="1" customWidth="1"/>
    <col min="10265" max="10495" width="9.140625" style="1"/>
    <col min="10496" max="10496" width="4.42578125" style="1" customWidth="1"/>
    <col min="10497" max="10497" width="12.85546875" style="1" customWidth="1"/>
    <col min="10498" max="10498" width="16.140625" style="1" customWidth="1"/>
    <col min="10499" max="10499" width="7.5703125" style="1" customWidth="1"/>
    <col min="10500" max="10500" width="9.85546875" style="1" customWidth="1"/>
    <col min="10501" max="10501" width="10.140625" style="1" customWidth="1"/>
    <col min="10502" max="10502" width="4.85546875" style="1" customWidth="1"/>
    <col min="10503" max="10504" width="6.140625" style="1" customWidth="1"/>
    <col min="10505" max="10508" width="6" style="1" customWidth="1"/>
    <col min="10509" max="10514" width="5.140625" style="1" customWidth="1"/>
    <col min="10515" max="10515" width="9.7109375" style="1" customWidth="1"/>
    <col min="10516" max="10516" width="11.7109375" style="1" customWidth="1"/>
    <col min="10517" max="10517" width="9.140625" style="1"/>
    <col min="10518" max="10518" width="9.85546875" style="1" customWidth="1"/>
    <col min="10519" max="10520" width="7.85546875" style="1" customWidth="1"/>
    <col min="10521" max="10751" width="9.140625" style="1"/>
    <col min="10752" max="10752" width="4.42578125" style="1" customWidth="1"/>
    <col min="10753" max="10753" width="12.85546875" style="1" customWidth="1"/>
    <col min="10754" max="10754" width="16.140625" style="1" customWidth="1"/>
    <col min="10755" max="10755" width="7.5703125" style="1" customWidth="1"/>
    <col min="10756" max="10756" width="9.85546875" style="1" customWidth="1"/>
    <col min="10757" max="10757" width="10.140625" style="1" customWidth="1"/>
    <col min="10758" max="10758" width="4.85546875" style="1" customWidth="1"/>
    <col min="10759" max="10760" width="6.140625" style="1" customWidth="1"/>
    <col min="10761" max="10764" width="6" style="1" customWidth="1"/>
    <col min="10765" max="10770" width="5.140625" style="1" customWidth="1"/>
    <col min="10771" max="10771" width="9.7109375" style="1" customWidth="1"/>
    <col min="10772" max="10772" width="11.7109375" style="1" customWidth="1"/>
    <col min="10773" max="10773" width="9.140625" style="1"/>
    <col min="10774" max="10774" width="9.85546875" style="1" customWidth="1"/>
    <col min="10775" max="10776" width="7.85546875" style="1" customWidth="1"/>
    <col min="10777" max="11007" width="9.140625" style="1"/>
    <col min="11008" max="11008" width="4.42578125" style="1" customWidth="1"/>
    <col min="11009" max="11009" width="12.85546875" style="1" customWidth="1"/>
    <col min="11010" max="11010" width="16.140625" style="1" customWidth="1"/>
    <col min="11011" max="11011" width="7.5703125" style="1" customWidth="1"/>
    <col min="11012" max="11012" width="9.85546875" style="1" customWidth="1"/>
    <col min="11013" max="11013" width="10.140625" style="1" customWidth="1"/>
    <col min="11014" max="11014" width="4.85546875" style="1" customWidth="1"/>
    <col min="11015" max="11016" width="6.140625" style="1" customWidth="1"/>
    <col min="11017" max="11020" width="6" style="1" customWidth="1"/>
    <col min="11021" max="11026" width="5.140625" style="1" customWidth="1"/>
    <col min="11027" max="11027" width="9.7109375" style="1" customWidth="1"/>
    <col min="11028" max="11028" width="11.7109375" style="1" customWidth="1"/>
    <col min="11029" max="11029" width="9.140625" style="1"/>
    <col min="11030" max="11030" width="9.85546875" style="1" customWidth="1"/>
    <col min="11031" max="11032" width="7.85546875" style="1" customWidth="1"/>
    <col min="11033" max="11263" width="9.140625" style="1"/>
    <col min="11264" max="11264" width="4.42578125" style="1" customWidth="1"/>
    <col min="11265" max="11265" width="12.85546875" style="1" customWidth="1"/>
    <col min="11266" max="11266" width="16.140625" style="1" customWidth="1"/>
    <col min="11267" max="11267" width="7.5703125" style="1" customWidth="1"/>
    <col min="11268" max="11268" width="9.85546875" style="1" customWidth="1"/>
    <col min="11269" max="11269" width="10.140625" style="1" customWidth="1"/>
    <col min="11270" max="11270" width="4.85546875" style="1" customWidth="1"/>
    <col min="11271" max="11272" width="6.140625" style="1" customWidth="1"/>
    <col min="11273" max="11276" width="6" style="1" customWidth="1"/>
    <col min="11277" max="11282" width="5.140625" style="1" customWidth="1"/>
    <col min="11283" max="11283" width="9.7109375" style="1" customWidth="1"/>
    <col min="11284" max="11284" width="11.7109375" style="1" customWidth="1"/>
    <col min="11285" max="11285" width="9.140625" style="1"/>
    <col min="11286" max="11286" width="9.85546875" style="1" customWidth="1"/>
    <col min="11287" max="11288" width="7.85546875" style="1" customWidth="1"/>
    <col min="11289" max="11519" width="9.140625" style="1"/>
    <col min="11520" max="11520" width="4.42578125" style="1" customWidth="1"/>
    <col min="11521" max="11521" width="12.85546875" style="1" customWidth="1"/>
    <col min="11522" max="11522" width="16.140625" style="1" customWidth="1"/>
    <col min="11523" max="11523" width="7.5703125" style="1" customWidth="1"/>
    <col min="11524" max="11524" width="9.85546875" style="1" customWidth="1"/>
    <col min="11525" max="11525" width="10.140625" style="1" customWidth="1"/>
    <col min="11526" max="11526" width="4.85546875" style="1" customWidth="1"/>
    <col min="11527" max="11528" width="6.140625" style="1" customWidth="1"/>
    <col min="11529" max="11532" width="6" style="1" customWidth="1"/>
    <col min="11533" max="11538" width="5.140625" style="1" customWidth="1"/>
    <col min="11539" max="11539" width="9.7109375" style="1" customWidth="1"/>
    <col min="11540" max="11540" width="11.7109375" style="1" customWidth="1"/>
    <col min="11541" max="11541" width="9.140625" style="1"/>
    <col min="11542" max="11542" width="9.85546875" style="1" customWidth="1"/>
    <col min="11543" max="11544" width="7.85546875" style="1" customWidth="1"/>
    <col min="11545" max="11775" width="9.140625" style="1"/>
    <col min="11776" max="11776" width="4.42578125" style="1" customWidth="1"/>
    <col min="11777" max="11777" width="12.85546875" style="1" customWidth="1"/>
    <col min="11778" max="11778" width="16.140625" style="1" customWidth="1"/>
    <col min="11779" max="11779" width="7.5703125" style="1" customWidth="1"/>
    <col min="11780" max="11780" width="9.85546875" style="1" customWidth="1"/>
    <col min="11781" max="11781" width="10.140625" style="1" customWidth="1"/>
    <col min="11782" max="11782" width="4.85546875" style="1" customWidth="1"/>
    <col min="11783" max="11784" width="6.140625" style="1" customWidth="1"/>
    <col min="11785" max="11788" width="6" style="1" customWidth="1"/>
    <col min="11789" max="11794" width="5.140625" style="1" customWidth="1"/>
    <col min="11795" max="11795" width="9.7109375" style="1" customWidth="1"/>
    <col min="11796" max="11796" width="11.7109375" style="1" customWidth="1"/>
    <col min="11797" max="11797" width="9.140625" style="1"/>
    <col min="11798" max="11798" width="9.85546875" style="1" customWidth="1"/>
    <col min="11799" max="11800" width="7.85546875" style="1" customWidth="1"/>
    <col min="11801" max="12031" width="9.140625" style="1"/>
    <col min="12032" max="12032" width="4.42578125" style="1" customWidth="1"/>
    <col min="12033" max="12033" width="12.85546875" style="1" customWidth="1"/>
    <col min="12034" max="12034" width="16.140625" style="1" customWidth="1"/>
    <col min="12035" max="12035" width="7.5703125" style="1" customWidth="1"/>
    <col min="12036" max="12036" width="9.85546875" style="1" customWidth="1"/>
    <col min="12037" max="12037" width="10.140625" style="1" customWidth="1"/>
    <col min="12038" max="12038" width="4.85546875" style="1" customWidth="1"/>
    <col min="12039" max="12040" width="6.140625" style="1" customWidth="1"/>
    <col min="12041" max="12044" width="6" style="1" customWidth="1"/>
    <col min="12045" max="12050" width="5.140625" style="1" customWidth="1"/>
    <col min="12051" max="12051" width="9.7109375" style="1" customWidth="1"/>
    <col min="12052" max="12052" width="11.7109375" style="1" customWidth="1"/>
    <col min="12053" max="12053" width="9.140625" style="1"/>
    <col min="12054" max="12054" width="9.85546875" style="1" customWidth="1"/>
    <col min="12055" max="12056" width="7.85546875" style="1" customWidth="1"/>
    <col min="12057" max="12287" width="9.140625" style="1"/>
    <col min="12288" max="12288" width="4.42578125" style="1" customWidth="1"/>
    <col min="12289" max="12289" width="12.85546875" style="1" customWidth="1"/>
    <col min="12290" max="12290" width="16.140625" style="1" customWidth="1"/>
    <col min="12291" max="12291" width="7.5703125" style="1" customWidth="1"/>
    <col min="12292" max="12292" width="9.85546875" style="1" customWidth="1"/>
    <col min="12293" max="12293" width="10.140625" style="1" customWidth="1"/>
    <col min="12294" max="12294" width="4.85546875" style="1" customWidth="1"/>
    <col min="12295" max="12296" width="6.140625" style="1" customWidth="1"/>
    <col min="12297" max="12300" width="6" style="1" customWidth="1"/>
    <col min="12301" max="12306" width="5.140625" style="1" customWidth="1"/>
    <col min="12307" max="12307" width="9.7109375" style="1" customWidth="1"/>
    <col min="12308" max="12308" width="11.7109375" style="1" customWidth="1"/>
    <col min="12309" max="12309" width="9.140625" style="1"/>
    <col min="12310" max="12310" width="9.85546875" style="1" customWidth="1"/>
    <col min="12311" max="12312" width="7.85546875" style="1" customWidth="1"/>
    <col min="12313" max="12543" width="9.140625" style="1"/>
    <col min="12544" max="12544" width="4.42578125" style="1" customWidth="1"/>
    <col min="12545" max="12545" width="12.85546875" style="1" customWidth="1"/>
    <col min="12546" max="12546" width="16.140625" style="1" customWidth="1"/>
    <col min="12547" max="12547" width="7.5703125" style="1" customWidth="1"/>
    <col min="12548" max="12548" width="9.85546875" style="1" customWidth="1"/>
    <col min="12549" max="12549" width="10.140625" style="1" customWidth="1"/>
    <col min="12550" max="12550" width="4.85546875" style="1" customWidth="1"/>
    <col min="12551" max="12552" width="6.140625" style="1" customWidth="1"/>
    <col min="12553" max="12556" width="6" style="1" customWidth="1"/>
    <col min="12557" max="12562" width="5.140625" style="1" customWidth="1"/>
    <col min="12563" max="12563" width="9.7109375" style="1" customWidth="1"/>
    <col min="12564" max="12564" width="11.7109375" style="1" customWidth="1"/>
    <col min="12565" max="12565" width="9.140625" style="1"/>
    <col min="12566" max="12566" width="9.85546875" style="1" customWidth="1"/>
    <col min="12567" max="12568" width="7.85546875" style="1" customWidth="1"/>
    <col min="12569" max="12799" width="9.140625" style="1"/>
    <col min="12800" max="12800" width="4.42578125" style="1" customWidth="1"/>
    <col min="12801" max="12801" width="12.85546875" style="1" customWidth="1"/>
    <col min="12802" max="12802" width="16.140625" style="1" customWidth="1"/>
    <col min="12803" max="12803" width="7.5703125" style="1" customWidth="1"/>
    <col min="12804" max="12804" width="9.85546875" style="1" customWidth="1"/>
    <col min="12805" max="12805" width="10.140625" style="1" customWidth="1"/>
    <col min="12806" max="12806" width="4.85546875" style="1" customWidth="1"/>
    <col min="12807" max="12808" width="6.140625" style="1" customWidth="1"/>
    <col min="12809" max="12812" width="6" style="1" customWidth="1"/>
    <col min="12813" max="12818" width="5.140625" style="1" customWidth="1"/>
    <col min="12819" max="12819" width="9.7109375" style="1" customWidth="1"/>
    <col min="12820" max="12820" width="11.7109375" style="1" customWidth="1"/>
    <col min="12821" max="12821" width="9.140625" style="1"/>
    <col min="12822" max="12822" width="9.85546875" style="1" customWidth="1"/>
    <col min="12823" max="12824" width="7.85546875" style="1" customWidth="1"/>
    <col min="12825" max="13055" width="9.140625" style="1"/>
    <col min="13056" max="13056" width="4.42578125" style="1" customWidth="1"/>
    <col min="13057" max="13057" width="12.85546875" style="1" customWidth="1"/>
    <col min="13058" max="13058" width="16.140625" style="1" customWidth="1"/>
    <col min="13059" max="13059" width="7.5703125" style="1" customWidth="1"/>
    <col min="13060" max="13060" width="9.85546875" style="1" customWidth="1"/>
    <col min="13061" max="13061" width="10.140625" style="1" customWidth="1"/>
    <col min="13062" max="13062" width="4.85546875" style="1" customWidth="1"/>
    <col min="13063" max="13064" width="6.140625" style="1" customWidth="1"/>
    <col min="13065" max="13068" width="6" style="1" customWidth="1"/>
    <col min="13069" max="13074" width="5.140625" style="1" customWidth="1"/>
    <col min="13075" max="13075" width="9.7109375" style="1" customWidth="1"/>
    <col min="13076" max="13076" width="11.7109375" style="1" customWidth="1"/>
    <col min="13077" max="13077" width="9.140625" style="1"/>
    <col min="13078" max="13078" width="9.85546875" style="1" customWidth="1"/>
    <col min="13079" max="13080" width="7.85546875" style="1" customWidth="1"/>
    <col min="13081" max="13311" width="9.140625" style="1"/>
    <col min="13312" max="13312" width="4.42578125" style="1" customWidth="1"/>
    <col min="13313" max="13313" width="12.85546875" style="1" customWidth="1"/>
    <col min="13314" max="13314" width="16.140625" style="1" customWidth="1"/>
    <col min="13315" max="13315" width="7.5703125" style="1" customWidth="1"/>
    <col min="13316" max="13316" width="9.85546875" style="1" customWidth="1"/>
    <col min="13317" max="13317" width="10.140625" style="1" customWidth="1"/>
    <col min="13318" max="13318" width="4.85546875" style="1" customWidth="1"/>
    <col min="13319" max="13320" width="6.140625" style="1" customWidth="1"/>
    <col min="13321" max="13324" width="6" style="1" customWidth="1"/>
    <col min="13325" max="13330" width="5.140625" style="1" customWidth="1"/>
    <col min="13331" max="13331" width="9.7109375" style="1" customWidth="1"/>
    <col min="13332" max="13332" width="11.7109375" style="1" customWidth="1"/>
    <col min="13333" max="13333" width="9.140625" style="1"/>
    <col min="13334" max="13334" width="9.85546875" style="1" customWidth="1"/>
    <col min="13335" max="13336" width="7.85546875" style="1" customWidth="1"/>
    <col min="13337" max="13567" width="9.140625" style="1"/>
    <col min="13568" max="13568" width="4.42578125" style="1" customWidth="1"/>
    <col min="13569" max="13569" width="12.85546875" style="1" customWidth="1"/>
    <col min="13570" max="13570" width="16.140625" style="1" customWidth="1"/>
    <col min="13571" max="13571" width="7.5703125" style="1" customWidth="1"/>
    <col min="13572" max="13572" width="9.85546875" style="1" customWidth="1"/>
    <col min="13573" max="13573" width="10.140625" style="1" customWidth="1"/>
    <col min="13574" max="13574" width="4.85546875" style="1" customWidth="1"/>
    <col min="13575" max="13576" width="6.140625" style="1" customWidth="1"/>
    <col min="13577" max="13580" width="6" style="1" customWidth="1"/>
    <col min="13581" max="13586" width="5.140625" style="1" customWidth="1"/>
    <col min="13587" max="13587" width="9.7109375" style="1" customWidth="1"/>
    <col min="13588" max="13588" width="11.7109375" style="1" customWidth="1"/>
    <col min="13589" max="13589" width="9.140625" style="1"/>
    <col min="13590" max="13590" width="9.85546875" style="1" customWidth="1"/>
    <col min="13591" max="13592" width="7.85546875" style="1" customWidth="1"/>
    <col min="13593" max="13823" width="9.140625" style="1"/>
    <col min="13824" max="13824" width="4.42578125" style="1" customWidth="1"/>
    <col min="13825" max="13825" width="12.85546875" style="1" customWidth="1"/>
    <col min="13826" max="13826" width="16.140625" style="1" customWidth="1"/>
    <col min="13827" max="13827" width="7.5703125" style="1" customWidth="1"/>
    <col min="13828" max="13828" width="9.85546875" style="1" customWidth="1"/>
    <col min="13829" max="13829" width="10.140625" style="1" customWidth="1"/>
    <col min="13830" max="13830" width="4.85546875" style="1" customWidth="1"/>
    <col min="13831" max="13832" width="6.140625" style="1" customWidth="1"/>
    <col min="13833" max="13836" width="6" style="1" customWidth="1"/>
    <col min="13837" max="13842" width="5.140625" style="1" customWidth="1"/>
    <col min="13843" max="13843" width="9.7109375" style="1" customWidth="1"/>
    <col min="13844" max="13844" width="11.7109375" style="1" customWidth="1"/>
    <col min="13845" max="13845" width="9.140625" style="1"/>
    <col min="13846" max="13846" width="9.85546875" style="1" customWidth="1"/>
    <col min="13847" max="13848" width="7.85546875" style="1" customWidth="1"/>
    <col min="13849" max="14079" width="9.140625" style="1"/>
    <col min="14080" max="14080" width="4.42578125" style="1" customWidth="1"/>
    <col min="14081" max="14081" width="12.85546875" style="1" customWidth="1"/>
    <col min="14082" max="14082" width="16.140625" style="1" customWidth="1"/>
    <col min="14083" max="14083" width="7.5703125" style="1" customWidth="1"/>
    <col min="14084" max="14084" width="9.85546875" style="1" customWidth="1"/>
    <col min="14085" max="14085" width="10.140625" style="1" customWidth="1"/>
    <col min="14086" max="14086" width="4.85546875" style="1" customWidth="1"/>
    <col min="14087" max="14088" width="6.140625" style="1" customWidth="1"/>
    <col min="14089" max="14092" width="6" style="1" customWidth="1"/>
    <col min="14093" max="14098" width="5.140625" style="1" customWidth="1"/>
    <col min="14099" max="14099" width="9.7109375" style="1" customWidth="1"/>
    <col min="14100" max="14100" width="11.7109375" style="1" customWidth="1"/>
    <col min="14101" max="14101" width="9.140625" style="1"/>
    <col min="14102" max="14102" width="9.85546875" style="1" customWidth="1"/>
    <col min="14103" max="14104" width="7.85546875" style="1" customWidth="1"/>
    <col min="14105" max="14335" width="9.140625" style="1"/>
    <col min="14336" max="14336" width="4.42578125" style="1" customWidth="1"/>
    <col min="14337" max="14337" width="12.85546875" style="1" customWidth="1"/>
    <col min="14338" max="14338" width="16.140625" style="1" customWidth="1"/>
    <col min="14339" max="14339" width="7.5703125" style="1" customWidth="1"/>
    <col min="14340" max="14340" width="9.85546875" style="1" customWidth="1"/>
    <col min="14341" max="14341" width="10.140625" style="1" customWidth="1"/>
    <col min="14342" max="14342" width="4.85546875" style="1" customWidth="1"/>
    <col min="14343" max="14344" width="6.140625" style="1" customWidth="1"/>
    <col min="14345" max="14348" width="6" style="1" customWidth="1"/>
    <col min="14349" max="14354" width="5.140625" style="1" customWidth="1"/>
    <col min="14355" max="14355" width="9.7109375" style="1" customWidth="1"/>
    <col min="14356" max="14356" width="11.7109375" style="1" customWidth="1"/>
    <col min="14357" max="14357" width="9.140625" style="1"/>
    <col min="14358" max="14358" width="9.85546875" style="1" customWidth="1"/>
    <col min="14359" max="14360" width="7.85546875" style="1" customWidth="1"/>
    <col min="14361" max="14591" width="9.140625" style="1"/>
    <col min="14592" max="14592" width="4.42578125" style="1" customWidth="1"/>
    <col min="14593" max="14593" width="12.85546875" style="1" customWidth="1"/>
    <col min="14594" max="14594" width="16.140625" style="1" customWidth="1"/>
    <col min="14595" max="14595" width="7.5703125" style="1" customWidth="1"/>
    <col min="14596" max="14596" width="9.85546875" style="1" customWidth="1"/>
    <col min="14597" max="14597" width="10.140625" style="1" customWidth="1"/>
    <col min="14598" max="14598" width="4.85546875" style="1" customWidth="1"/>
    <col min="14599" max="14600" width="6.140625" style="1" customWidth="1"/>
    <col min="14601" max="14604" width="6" style="1" customWidth="1"/>
    <col min="14605" max="14610" width="5.140625" style="1" customWidth="1"/>
    <col min="14611" max="14611" width="9.7109375" style="1" customWidth="1"/>
    <col min="14612" max="14612" width="11.7109375" style="1" customWidth="1"/>
    <col min="14613" max="14613" width="9.140625" style="1"/>
    <col min="14614" max="14614" width="9.85546875" style="1" customWidth="1"/>
    <col min="14615" max="14616" width="7.85546875" style="1" customWidth="1"/>
    <col min="14617" max="14847" width="9.140625" style="1"/>
    <col min="14848" max="14848" width="4.42578125" style="1" customWidth="1"/>
    <col min="14849" max="14849" width="12.85546875" style="1" customWidth="1"/>
    <col min="14850" max="14850" width="16.140625" style="1" customWidth="1"/>
    <col min="14851" max="14851" width="7.5703125" style="1" customWidth="1"/>
    <col min="14852" max="14852" width="9.85546875" style="1" customWidth="1"/>
    <col min="14853" max="14853" width="10.140625" style="1" customWidth="1"/>
    <col min="14854" max="14854" width="4.85546875" style="1" customWidth="1"/>
    <col min="14855" max="14856" width="6.140625" style="1" customWidth="1"/>
    <col min="14857" max="14860" width="6" style="1" customWidth="1"/>
    <col min="14861" max="14866" width="5.140625" style="1" customWidth="1"/>
    <col min="14867" max="14867" width="9.7109375" style="1" customWidth="1"/>
    <col min="14868" max="14868" width="11.7109375" style="1" customWidth="1"/>
    <col min="14869" max="14869" width="9.140625" style="1"/>
    <col min="14870" max="14870" width="9.85546875" style="1" customWidth="1"/>
    <col min="14871" max="14872" width="7.85546875" style="1" customWidth="1"/>
    <col min="14873" max="15103" width="9.140625" style="1"/>
    <col min="15104" max="15104" width="4.42578125" style="1" customWidth="1"/>
    <col min="15105" max="15105" width="12.85546875" style="1" customWidth="1"/>
    <col min="15106" max="15106" width="16.140625" style="1" customWidth="1"/>
    <col min="15107" max="15107" width="7.5703125" style="1" customWidth="1"/>
    <col min="15108" max="15108" width="9.85546875" style="1" customWidth="1"/>
    <col min="15109" max="15109" width="10.140625" style="1" customWidth="1"/>
    <col min="15110" max="15110" width="4.85546875" style="1" customWidth="1"/>
    <col min="15111" max="15112" width="6.140625" style="1" customWidth="1"/>
    <col min="15113" max="15116" width="6" style="1" customWidth="1"/>
    <col min="15117" max="15122" width="5.140625" style="1" customWidth="1"/>
    <col min="15123" max="15123" width="9.7109375" style="1" customWidth="1"/>
    <col min="15124" max="15124" width="11.7109375" style="1" customWidth="1"/>
    <col min="15125" max="15125" width="9.140625" style="1"/>
    <col min="15126" max="15126" width="9.85546875" style="1" customWidth="1"/>
    <col min="15127" max="15128" width="7.85546875" style="1" customWidth="1"/>
    <col min="15129" max="15359" width="9.140625" style="1"/>
    <col min="15360" max="15360" width="4.42578125" style="1" customWidth="1"/>
    <col min="15361" max="15361" width="12.85546875" style="1" customWidth="1"/>
    <col min="15362" max="15362" width="16.140625" style="1" customWidth="1"/>
    <col min="15363" max="15363" width="7.5703125" style="1" customWidth="1"/>
    <col min="15364" max="15364" width="9.85546875" style="1" customWidth="1"/>
    <col min="15365" max="15365" width="10.140625" style="1" customWidth="1"/>
    <col min="15366" max="15366" width="4.85546875" style="1" customWidth="1"/>
    <col min="15367" max="15368" width="6.140625" style="1" customWidth="1"/>
    <col min="15369" max="15372" width="6" style="1" customWidth="1"/>
    <col min="15373" max="15378" width="5.140625" style="1" customWidth="1"/>
    <col min="15379" max="15379" width="9.7109375" style="1" customWidth="1"/>
    <col min="15380" max="15380" width="11.7109375" style="1" customWidth="1"/>
    <col min="15381" max="15381" width="9.140625" style="1"/>
    <col min="15382" max="15382" width="9.85546875" style="1" customWidth="1"/>
    <col min="15383" max="15384" width="7.85546875" style="1" customWidth="1"/>
    <col min="15385" max="15615" width="9.140625" style="1"/>
    <col min="15616" max="15616" width="4.42578125" style="1" customWidth="1"/>
    <col min="15617" max="15617" width="12.85546875" style="1" customWidth="1"/>
    <col min="15618" max="15618" width="16.140625" style="1" customWidth="1"/>
    <col min="15619" max="15619" width="7.5703125" style="1" customWidth="1"/>
    <col min="15620" max="15620" width="9.85546875" style="1" customWidth="1"/>
    <col min="15621" max="15621" width="10.140625" style="1" customWidth="1"/>
    <col min="15622" max="15622" width="4.85546875" style="1" customWidth="1"/>
    <col min="15623" max="15624" width="6.140625" style="1" customWidth="1"/>
    <col min="15625" max="15628" width="6" style="1" customWidth="1"/>
    <col min="15629" max="15634" width="5.140625" style="1" customWidth="1"/>
    <col min="15635" max="15635" width="9.7109375" style="1" customWidth="1"/>
    <col min="15636" max="15636" width="11.7109375" style="1" customWidth="1"/>
    <col min="15637" max="15637" width="9.140625" style="1"/>
    <col min="15638" max="15638" width="9.85546875" style="1" customWidth="1"/>
    <col min="15639" max="15640" width="7.85546875" style="1" customWidth="1"/>
    <col min="15641" max="15871" width="9.140625" style="1"/>
    <col min="15872" max="15872" width="4.42578125" style="1" customWidth="1"/>
    <col min="15873" max="15873" width="12.85546875" style="1" customWidth="1"/>
    <col min="15874" max="15874" width="16.140625" style="1" customWidth="1"/>
    <col min="15875" max="15875" width="7.5703125" style="1" customWidth="1"/>
    <col min="15876" max="15876" width="9.85546875" style="1" customWidth="1"/>
    <col min="15877" max="15877" width="10.140625" style="1" customWidth="1"/>
    <col min="15878" max="15878" width="4.85546875" style="1" customWidth="1"/>
    <col min="15879" max="15880" width="6.140625" style="1" customWidth="1"/>
    <col min="15881" max="15884" width="6" style="1" customWidth="1"/>
    <col min="15885" max="15890" width="5.140625" style="1" customWidth="1"/>
    <col min="15891" max="15891" width="9.7109375" style="1" customWidth="1"/>
    <col min="15892" max="15892" width="11.7109375" style="1" customWidth="1"/>
    <col min="15893" max="15893" width="9.140625" style="1"/>
    <col min="15894" max="15894" width="9.85546875" style="1" customWidth="1"/>
    <col min="15895" max="15896" width="7.85546875" style="1" customWidth="1"/>
    <col min="15897" max="16127" width="9.140625" style="1"/>
    <col min="16128" max="16128" width="4.42578125" style="1" customWidth="1"/>
    <col min="16129" max="16129" width="12.85546875" style="1" customWidth="1"/>
    <col min="16130" max="16130" width="16.140625" style="1" customWidth="1"/>
    <col min="16131" max="16131" width="7.5703125" style="1" customWidth="1"/>
    <col min="16132" max="16132" width="9.85546875" style="1" customWidth="1"/>
    <col min="16133" max="16133" width="10.140625" style="1" customWidth="1"/>
    <col min="16134" max="16134" width="4.85546875" style="1" customWidth="1"/>
    <col min="16135" max="16136" width="6.140625" style="1" customWidth="1"/>
    <col min="16137" max="16140" width="6" style="1" customWidth="1"/>
    <col min="16141" max="16146" width="5.140625" style="1" customWidth="1"/>
    <col min="16147" max="16147" width="9.7109375" style="1" customWidth="1"/>
    <col min="16148" max="16148" width="11.7109375" style="1" customWidth="1"/>
    <col min="16149" max="16149" width="9.140625" style="1"/>
    <col min="16150" max="16150" width="9.85546875" style="1" customWidth="1"/>
    <col min="16151" max="16152" width="7.85546875" style="1" customWidth="1"/>
    <col min="16153" max="16384" width="9.140625" style="1"/>
  </cols>
  <sheetData>
    <row r="1" spans="1:28" x14ac:dyDescent="0.25">
      <c r="A1" s="169" t="s">
        <v>313</v>
      </c>
      <c r="B1" s="169"/>
      <c r="C1" s="169"/>
      <c r="D1" s="169"/>
      <c r="E1" s="169" t="s">
        <v>472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8" x14ac:dyDescent="0.25">
      <c r="A2" s="169" t="s">
        <v>135</v>
      </c>
      <c r="B2" s="169"/>
      <c r="C2" s="169"/>
      <c r="D2" s="169"/>
      <c r="E2" s="169" t="s">
        <v>497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8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8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8" ht="15.75" customHeight="1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482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8" ht="16.5" customHeight="1" x14ac:dyDescent="0.25">
      <c r="A6" s="171"/>
      <c r="B6" s="174"/>
      <c r="C6" s="177"/>
      <c r="D6" s="180"/>
      <c r="E6" s="171"/>
      <c r="F6" s="171"/>
      <c r="G6" s="158"/>
      <c r="H6" s="161"/>
      <c r="I6" s="164" t="s">
        <v>498</v>
      </c>
      <c r="J6" s="182" t="s">
        <v>499</v>
      </c>
      <c r="K6" s="182" t="s">
        <v>500</v>
      </c>
      <c r="L6" s="167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8" ht="47.25" customHeight="1" x14ac:dyDescent="0.25">
      <c r="A7" s="172"/>
      <c r="B7" s="175"/>
      <c r="C7" s="178"/>
      <c r="D7" s="181"/>
      <c r="E7" s="172"/>
      <c r="F7" s="172"/>
      <c r="G7" s="159"/>
      <c r="H7" s="162"/>
      <c r="I7" s="159"/>
      <c r="J7" s="183"/>
      <c r="K7" s="183"/>
      <c r="L7" s="168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483</v>
      </c>
    </row>
    <row r="8" spans="1:28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8" s="19" customFormat="1" x14ac:dyDescent="0.25">
      <c r="B9" s="130" t="s">
        <v>487</v>
      </c>
      <c r="E9" s="20"/>
      <c r="G9" s="20"/>
      <c r="U9" s="20"/>
      <c r="W9" s="20"/>
      <c r="X9" s="20"/>
    </row>
    <row r="10" spans="1:28" ht="20.25" customHeight="1" x14ac:dyDescent="0.25">
      <c r="A10" s="48" t="s">
        <v>342</v>
      </c>
      <c r="B10" s="49"/>
      <c r="C10" s="49"/>
      <c r="D10" s="50"/>
      <c r="E10" s="51"/>
      <c r="F10" s="52"/>
      <c r="G10" s="53"/>
      <c r="H10" s="49"/>
      <c r="I10" s="53"/>
      <c r="J10" s="53"/>
      <c r="K10" s="53"/>
      <c r="L10" s="53"/>
      <c r="M10" s="53"/>
      <c r="N10" s="53"/>
      <c r="O10" s="53"/>
      <c r="P10" s="53"/>
      <c r="Q10" s="53"/>
      <c r="R10" s="49"/>
      <c r="S10" s="49"/>
      <c r="T10" s="54"/>
      <c r="U10" s="55"/>
      <c r="V10" s="21"/>
      <c r="W10" s="28"/>
      <c r="X10" s="28"/>
      <c r="Y10" s="27"/>
      <c r="Z10" s="29"/>
      <c r="AA10" s="21"/>
      <c r="AB10" s="29"/>
    </row>
    <row r="11" spans="1:28" s="21" customFormat="1" ht="20.25" customHeight="1" x14ac:dyDescent="0.25">
      <c r="A11" s="84">
        <v>1</v>
      </c>
      <c r="B11" s="144">
        <v>23217110023</v>
      </c>
      <c r="C11" s="86" t="str">
        <f>VLOOKUP($B11,[1]TTCN!$B$2:$G$515,2,0)</f>
        <v>Tưởng Tiến</v>
      </c>
      <c r="D11" s="87" t="str">
        <f>VLOOKUP($B11,[1]TTCN!$B$2:$G$515,3,0)</f>
        <v>Lực</v>
      </c>
      <c r="E11" s="88">
        <f>VLOOKUP($B11,[1]TTCN!$B$2:$G$515,4,0)</f>
        <v>36394</v>
      </c>
      <c r="F11" s="89" t="str">
        <f>VLOOKUP($B11,[1]TTCN!$B$2:$G$515,6,0)</f>
        <v>Đà Nẵng</v>
      </c>
      <c r="G11" s="90" t="str">
        <f>VLOOKUP($B11,[1]TTCN!$B$2:$G$515,5,0)</f>
        <v>Nam</v>
      </c>
      <c r="H11" s="91">
        <f>VLOOKUP($B11,'[1]TN01-10'!$A$11:$DZ$5241,101,0)</f>
        <v>5.77</v>
      </c>
      <c r="I11" s="92">
        <v>8</v>
      </c>
      <c r="J11" s="92">
        <v>6.4</v>
      </c>
      <c r="K11" s="92"/>
      <c r="L11" s="91">
        <f>VLOOKUP($B11,'[1]TN01-10'!$A$11:$DZ$5241,110,0)</f>
        <v>7</v>
      </c>
      <c r="M11" s="91">
        <f>VLOOKUP($B11,'[1]TN01-10'!$A$11:$DZ$5241,116,0)</f>
        <v>5.82</v>
      </c>
      <c r="N11" s="91">
        <f>VLOOKUP($B11,'[1]TN01-10'!$A$11:$DZ$5241,117,0)</f>
        <v>2.13</v>
      </c>
      <c r="O11" s="94" t="str">
        <f>VLOOKUP($B11,'[1]TN01-10'!$A$11:$DZ$5241,126,0)</f>
        <v>Đạt</v>
      </c>
      <c r="P11" s="94" t="str">
        <f>VLOOKUP($B11,'[1]TN01-10'!$A$11:$DZ$5241,127,0)</f>
        <v>Đạt</v>
      </c>
      <c r="Q11" s="94" t="str">
        <f>VLOOKUP($B11,'[1]TN01-10'!$A$11:$DZ$5241,128,0)</f>
        <v>Đạt</v>
      </c>
      <c r="R11" s="94" t="str">
        <f>VLOOKUP($B11,'[1]TN01-10'!$A$11:$DZ$5241,129,0)</f>
        <v>Đạt</v>
      </c>
      <c r="S11" s="94" t="str">
        <f>VLOOKUP($B11,'[1]TN01-10'!$A$11:$DZ$5241,130,0)</f>
        <v xml:space="preserve">TB </v>
      </c>
      <c r="T11" s="95"/>
      <c r="U11" s="96" t="str">
        <f>IF(AND(I11&gt;=5.5,J11&gt;=5.5,L11&gt;=5.5,N11&gt;=2,O11="Đạt",P11="Đạt",Q11="Đạt",R11="Đạt",AND(W11=0,X11=0)),"CNTN",IF(OR(I11&lt;5.5,J11&lt;5.5,L11&lt;5.5),"HỎNG","HOÃN"))</f>
        <v>CNTN</v>
      </c>
      <c r="W11" s="28">
        <f>VLOOKUP($B11,[1]Sheet!$A$7:$DB$461,106,0)</f>
        <v>0</v>
      </c>
      <c r="X11" s="28"/>
      <c r="Y11" s="27"/>
      <c r="Z11" s="29"/>
      <c r="AA11" s="21">
        <f>VLOOKUP($B11,[1]Sheet!$A$7:$DF$4880,110,0)</f>
        <v>2.1</v>
      </c>
      <c r="AB11" s="29">
        <f t="shared" ref="AB11:AB12" si="0">AA11-N11</f>
        <v>-2.9999999999999805E-2</v>
      </c>
    </row>
    <row r="12" spans="1:28" s="21" customFormat="1" ht="20.25" customHeight="1" x14ac:dyDescent="0.25">
      <c r="A12" s="97">
        <v>2</v>
      </c>
      <c r="B12" s="146">
        <v>2320714453</v>
      </c>
      <c r="C12" s="99" t="str">
        <f>VLOOKUP($B12,[1]TTCN!$B$2:$G$515,2,0)</f>
        <v>Trần Uyên</v>
      </c>
      <c r="D12" s="100" t="str">
        <f>VLOOKUP($B12,[1]TTCN!$B$2:$G$515,3,0)</f>
        <v>Phương</v>
      </c>
      <c r="E12" s="101">
        <f>VLOOKUP($B12,[1]TTCN!$B$2:$G$515,4,0)</f>
        <v>36327</v>
      </c>
      <c r="F12" s="102" t="str">
        <f>VLOOKUP($B12,[1]TTCN!$B$2:$G$515,6,0)</f>
        <v>Bình Định</v>
      </c>
      <c r="G12" s="103" t="str">
        <f>VLOOKUP($B12,[1]TTCN!$B$2:$G$515,5,0)</f>
        <v>Nữ</v>
      </c>
      <c r="H12" s="104">
        <f>VLOOKUP($B12,'[1]TN01-10'!$A$11:$DZ$5241,101,0)</f>
        <v>6.3</v>
      </c>
      <c r="I12" s="105">
        <v>5.9</v>
      </c>
      <c r="J12" s="105">
        <v>7.8</v>
      </c>
      <c r="K12" s="105"/>
      <c r="L12" s="104">
        <f>VLOOKUP($B12,'[1]TN01-10'!$A$11:$DZ$5241,110,0)</f>
        <v>7</v>
      </c>
      <c r="M12" s="104">
        <f>VLOOKUP($B12,'[1]TN01-10'!$A$11:$DZ$5241,116,0)</f>
        <v>6.33</v>
      </c>
      <c r="N12" s="104">
        <f>VLOOKUP($B12,'[1]TN01-10'!$A$11:$DZ$5241,117,0)</f>
        <v>2.4300000000000002</v>
      </c>
      <c r="O12" s="107" t="str">
        <f>VLOOKUP($B12,'[1]TN01-10'!$A$11:$DZ$5241,126,0)</f>
        <v>Đạt</v>
      </c>
      <c r="P12" s="107" t="str">
        <f>VLOOKUP($B12,'[1]TN01-10'!$A$11:$DZ$5241,127,0)</f>
        <v>Đạt</v>
      </c>
      <c r="Q12" s="107" t="str">
        <f>VLOOKUP($B12,'[1]TN01-10'!$A$11:$DZ$5241,128,0)</f>
        <v>Đạt</v>
      </c>
      <c r="R12" s="107" t="str">
        <f>VLOOKUP($B12,'[1]TN01-10'!$A$11:$DZ$5241,129,0)</f>
        <v>Đạt</v>
      </c>
      <c r="S12" s="107" t="str">
        <f>VLOOKUP($B12,'[1]TN01-10'!$A$11:$DZ$5241,130,0)</f>
        <v>Khá</v>
      </c>
      <c r="T12" s="108"/>
      <c r="U12" s="109" t="str">
        <f>IF(AND(I12&gt;=5.5,J12&gt;=5.5,L12&gt;=5.5,N12&gt;=2,O12="Đạt",P12="Đạt",Q12="Đạt",R12="Đạt",AND(W12=0,X12=0)),"CNTN",IF(OR(I12&lt;5.5,J12&lt;5.5,L12&lt;5.5),"HỎNG","HOÃN"))</f>
        <v>CNTN</v>
      </c>
      <c r="V12" s="21" t="s">
        <v>501</v>
      </c>
      <c r="W12" s="28">
        <v>0</v>
      </c>
      <c r="X12" s="28"/>
      <c r="Y12" s="27"/>
      <c r="Z12" s="29"/>
      <c r="AA12" s="21">
        <f>VLOOKUP($B12,[1]Sheet!$A$7:$DF$4880,110,0)</f>
        <v>2.4300000000000002</v>
      </c>
      <c r="AB12" s="29">
        <f t="shared" si="0"/>
        <v>0</v>
      </c>
    </row>
    <row r="14" spans="1:28" s="56" customFormat="1" ht="15" customHeight="1" x14ac:dyDescent="0.2">
      <c r="B14" s="57"/>
      <c r="E14" s="58"/>
      <c r="F14" s="59"/>
      <c r="G14" s="58"/>
      <c r="H14" s="60"/>
      <c r="I14" s="61"/>
      <c r="J14" s="61"/>
      <c r="K14" s="61"/>
      <c r="L14" s="62"/>
      <c r="M14" s="62"/>
      <c r="N14" s="62"/>
      <c r="Q14" s="63"/>
      <c r="R14" s="63"/>
      <c r="T14" s="64" t="str">
        <f ca="1">"Đà Nẵng, ngày"&amp;" "&amp; DAY(NOW())&amp;" tháng "&amp;MONTH(NOW())&amp;" năm "&amp;YEAR(NOW())</f>
        <v>Đà Nẵng, ngày 25 tháng 9 năm 2023</v>
      </c>
      <c r="U14" s="64"/>
      <c r="V14" s="65"/>
      <c r="W14" s="66"/>
      <c r="X14" s="67"/>
    </row>
    <row r="15" spans="1:28" s="68" customFormat="1" ht="15" customHeight="1" x14ac:dyDescent="0.2">
      <c r="B15" s="69" t="s">
        <v>334</v>
      </c>
      <c r="D15" s="127" t="s">
        <v>335</v>
      </c>
      <c r="H15" s="70" t="s">
        <v>347</v>
      </c>
      <c r="I15" s="71"/>
      <c r="J15" s="70"/>
      <c r="M15" s="127" t="s">
        <v>141</v>
      </c>
      <c r="T15" s="127" t="s">
        <v>142</v>
      </c>
      <c r="U15" s="127"/>
      <c r="V15" s="65"/>
      <c r="W15" s="66"/>
      <c r="X15" s="72"/>
    </row>
    <row r="16" spans="1:28" s="76" customFormat="1" ht="18" customHeight="1" x14ac:dyDescent="0.3">
      <c r="A16" s="73"/>
      <c r="B16" s="74"/>
      <c r="C16" s="73"/>
      <c r="D16" s="73"/>
      <c r="E16" s="75"/>
      <c r="G16" s="77"/>
      <c r="H16" s="75"/>
      <c r="I16" s="78"/>
      <c r="J16" s="79"/>
      <c r="M16" s="79"/>
      <c r="O16" s="73"/>
      <c r="P16" s="73"/>
      <c r="Q16" s="73"/>
      <c r="R16" s="73"/>
      <c r="S16" s="73"/>
      <c r="T16" s="73"/>
      <c r="U16" s="75"/>
      <c r="V16" s="65"/>
      <c r="W16" s="66"/>
      <c r="X16" s="80"/>
    </row>
    <row r="17" spans="1:24" s="76" customFormat="1" ht="18" customHeight="1" x14ac:dyDescent="0.3">
      <c r="A17" s="73"/>
      <c r="B17" s="74"/>
      <c r="C17" s="73"/>
      <c r="D17" s="73"/>
      <c r="E17" s="75"/>
      <c r="G17" s="77"/>
      <c r="H17" s="75"/>
      <c r="I17" s="78"/>
      <c r="J17" s="79"/>
      <c r="M17" s="79"/>
      <c r="O17" s="73"/>
      <c r="P17" s="73"/>
      <c r="Q17" s="73"/>
      <c r="R17" s="73"/>
      <c r="S17" s="73"/>
      <c r="T17" s="73"/>
      <c r="U17" s="75"/>
      <c r="V17" s="65"/>
      <c r="W17" s="66"/>
      <c r="X17" s="80"/>
    </row>
    <row r="18" spans="1:24" s="76" customFormat="1" ht="18" customHeight="1" x14ac:dyDescent="0.3">
      <c r="A18" s="73"/>
      <c r="B18" s="74"/>
      <c r="C18" s="73"/>
      <c r="D18" s="73"/>
      <c r="E18" s="75"/>
      <c r="G18" s="77"/>
      <c r="H18" s="75"/>
      <c r="I18" s="78"/>
      <c r="J18" s="79"/>
      <c r="M18" s="79"/>
      <c r="O18" s="73"/>
      <c r="P18" s="73"/>
      <c r="Q18" s="73"/>
      <c r="R18" s="73"/>
      <c r="S18" s="73"/>
      <c r="T18" s="73"/>
      <c r="U18" s="75"/>
      <c r="V18" s="65"/>
      <c r="W18" s="66"/>
      <c r="X18" s="80"/>
    </row>
    <row r="19" spans="1:24" s="76" customFormat="1" ht="18" customHeight="1" x14ac:dyDescent="0.3">
      <c r="A19" s="73"/>
      <c r="B19" s="74"/>
      <c r="C19" s="73"/>
      <c r="D19" s="73"/>
      <c r="E19" s="75"/>
      <c r="G19" s="77"/>
      <c r="H19" s="75"/>
      <c r="I19" s="78"/>
      <c r="J19" s="79"/>
      <c r="M19" s="79"/>
      <c r="O19" s="73"/>
      <c r="P19" s="73"/>
      <c r="Q19" s="73"/>
      <c r="R19" s="73"/>
      <c r="S19" s="73"/>
      <c r="T19" s="73"/>
      <c r="U19" s="75"/>
      <c r="V19" s="65"/>
      <c r="W19" s="66"/>
      <c r="X19" s="80"/>
    </row>
    <row r="20" spans="1:24" s="68" customFormat="1" ht="12.75" x14ac:dyDescent="0.2">
      <c r="A20" s="81"/>
      <c r="B20" s="82" t="s">
        <v>133</v>
      </c>
      <c r="C20" s="81"/>
      <c r="E20" s="127"/>
      <c r="G20" s="127"/>
      <c r="H20" s="127"/>
      <c r="I20" s="71"/>
      <c r="J20" s="70"/>
      <c r="M20" s="127" t="s">
        <v>134</v>
      </c>
      <c r="T20" s="127" t="s">
        <v>143</v>
      </c>
      <c r="U20" s="127"/>
      <c r="V20" s="65"/>
      <c r="W20" s="66"/>
      <c r="X20" s="7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W10">
    <cfRule type="cellIs" dxfId="74" priority="666" operator="greaterThan">
      <formula>0</formula>
    </cfRule>
  </conditionalFormatting>
  <conditionalFormatting sqref="X1:X8">
    <cfRule type="containsText" dxfId="73" priority="665" operator="containsText" text="h">
      <formula>NOT(ISERROR(SEARCH("h",X1)))</formula>
    </cfRule>
  </conditionalFormatting>
  <conditionalFormatting sqref="O1:R8">
    <cfRule type="cellIs" dxfId="72" priority="661" operator="equal">
      <formula>"Nợ"</formula>
    </cfRule>
    <cfRule type="cellIs" dxfId="71" priority="662" operator="equal">
      <formula>"Hỏng"</formula>
    </cfRule>
  </conditionalFormatting>
  <conditionalFormatting sqref="X14:Y20">
    <cfRule type="containsText" dxfId="70" priority="43" operator="containsText" text="h">
      <formula>NOT(ISERROR(SEARCH("h",X14)))</formula>
    </cfRule>
  </conditionalFormatting>
  <conditionalFormatting sqref="O14:R20">
    <cfRule type="cellIs" dxfId="69" priority="41" operator="equal">
      <formula>"Nợ"</formula>
    </cfRule>
    <cfRule type="cellIs" dxfId="68" priority="42" operator="equal">
      <formula>"Hỏng"</formula>
    </cfRule>
  </conditionalFormatting>
  <conditionalFormatting sqref="T14:T15">
    <cfRule type="cellIs" dxfId="67" priority="39" operator="equal">
      <formula>"Nợ"</formula>
    </cfRule>
    <cfRule type="cellIs" dxfId="66" priority="40" operator="equal">
      <formula>"Hỏng"</formula>
    </cfRule>
  </conditionalFormatting>
  <conditionalFormatting sqref="V10">
    <cfRule type="cellIs" dxfId="65" priority="38" operator="greaterThan">
      <formula>0</formula>
    </cfRule>
  </conditionalFormatting>
  <conditionalFormatting sqref="X10">
    <cfRule type="containsText" dxfId="64" priority="37" operator="containsText" text="h">
      <formula>NOT(ISERROR(SEARCH("h",X10)))</formula>
    </cfRule>
  </conditionalFormatting>
  <conditionalFormatting sqref="R10">
    <cfRule type="containsText" dxfId="63" priority="36" operator="containsText" text="N">
      <formula>NOT(ISERROR(SEARCH("N",R10)))</formula>
    </cfRule>
  </conditionalFormatting>
  <conditionalFormatting sqref="O10:R10">
    <cfRule type="cellIs" dxfId="62" priority="34" operator="equal">
      <formula>"Nợ"</formula>
    </cfRule>
    <cfRule type="cellIs" dxfId="61" priority="35" operator="equal">
      <formula>"Hỏng"</formula>
    </cfRule>
  </conditionalFormatting>
  <conditionalFormatting sqref="P10:R10">
    <cfRule type="containsText" dxfId="60" priority="33" operator="containsText" text="Nợ">
      <formula>NOT(ISERROR(SEARCH("Nợ",P10)))</formula>
    </cfRule>
  </conditionalFormatting>
  <conditionalFormatting sqref="H11:J11 O11:R11 L11:M11">
    <cfRule type="cellIs" dxfId="59" priority="32" operator="lessThan">
      <formula>4</formula>
    </cfRule>
  </conditionalFormatting>
  <conditionalFormatting sqref="H11:J11 O11:R11 L11:M11">
    <cfRule type="cellIs" dxfId="58" priority="31" stopIfTrue="1" operator="lessThan">
      <formula>5</formula>
    </cfRule>
  </conditionalFormatting>
  <conditionalFormatting sqref="H11:J11 O11:R11 L11:M11">
    <cfRule type="cellIs" dxfId="57" priority="30" stopIfTrue="1" operator="lessThan">
      <formula>5</formula>
    </cfRule>
  </conditionalFormatting>
  <conditionalFormatting sqref="I11:J11 O11:R11 L11:M11">
    <cfRule type="cellIs" dxfId="56" priority="29" operator="lessThan">
      <formula>5.5</formula>
    </cfRule>
  </conditionalFormatting>
  <conditionalFormatting sqref="O11:R11">
    <cfRule type="cellIs" dxfId="55" priority="28" operator="equal">
      <formula>"Ko Đạt"</formula>
    </cfRule>
  </conditionalFormatting>
  <conditionalFormatting sqref="L11">
    <cfRule type="cellIs" dxfId="54" priority="27" operator="lessThan">
      <formula>1</formula>
    </cfRule>
  </conditionalFormatting>
  <conditionalFormatting sqref="U11:U12">
    <cfRule type="cellIs" dxfId="53" priority="25" operator="greaterThan">
      <formula>"HOÃN CN"</formula>
    </cfRule>
    <cfRule type="cellIs" dxfId="52" priority="26" operator="greaterThan">
      <formula>"Hoãn CN"</formula>
    </cfRule>
  </conditionalFormatting>
  <conditionalFormatting sqref="U11:U12">
    <cfRule type="cellIs" dxfId="51" priority="24" operator="notEqual">
      <formula>"CNTN"</formula>
    </cfRule>
  </conditionalFormatting>
  <conditionalFormatting sqref="I11:J11">
    <cfRule type="containsText" dxfId="50" priority="23" operator="containsText" text="DC">
      <formula>NOT(ISERROR(SEARCH("DC",I11)))</formula>
    </cfRule>
  </conditionalFormatting>
  <conditionalFormatting sqref="O11:R11">
    <cfRule type="containsText" dxfId="49" priority="22" operator="containsText" text="Nợ">
      <formula>NOT(ISERROR(SEARCH("Nợ",O11)))</formula>
    </cfRule>
  </conditionalFormatting>
  <conditionalFormatting sqref="V11:W11">
    <cfRule type="cellIs" dxfId="48" priority="21" operator="greaterThan">
      <formula>0</formula>
    </cfRule>
  </conditionalFormatting>
  <conditionalFormatting sqref="X11">
    <cfRule type="containsText" dxfId="47" priority="20" operator="containsText" text="h">
      <formula>NOT(ISERROR(SEARCH("h",X11)))</formula>
    </cfRule>
  </conditionalFormatting>
  <conditionalFormatting sqref="R11">
    <cfRule type="containsText" dxfId="46" priority="19" operator="containsText" text="N">
      <formula>NOT(ISERROR(SEARCH("N",R11)))</formula>
    </cfRule>
  </conditionalFormatting>
  <conditionalFormatting sqref="J11">
    <cfRule type="cellIs" dxfId="45" priority="18" operator="lessThan">
      <formula>5.5</formula>
    </cfRule>
  </conditionalFormatting>
  <conditionalFormatting sqref="O11:R11">
    <cfRule type="cellIs" dxfId="44" priority="16" operator="equal">
      <formula>"Nợ"</formula>
    </cfRule>
    <cfRule type="cellIs" dxfId="43" priority="17" operator="equal">
      <formula>"Hỏng"</formula>
    </cfRule>
  </conditionalFormatting>
  <conditionalFormatting sqref="H12:J12 O12:R12 L12:M12">
    <cfRule type="cellIs" dxfId="42" priority="15" operator="lessThan">
      <formula>4</formula>
    </cfRule>
  </conditionalFormatting>
  <conditionalFormatting sqref="H12:J12 O12:R12 L12:M12">
    <cfRule type="cellIs" dxfId="41" priority="14" stopIfTrue="1" operator="lessThan">
      <formula>5</formula>
    </cfRule>
  </conditionalFormatting>
  <conditionalFormatting sqref="H12:J12 O12:R12 L12:M12">
    <cfRule type="cellIs" dxfId="40" priority="13" stopIfTrue="1" operator="lessThan">
      <formula>5</formula>
    </cfRule>
  </conditionalFormatting>
  <conditionalFormatting sqref="I12:J12 O12:R12 L12:M12">
    <cfRule type="cellIs" dxfId="39" priority="12" operator="lessThan">
      <formula>5.5</formula>
    </cfRule>
  </conditionalFormatting>
  <conditionalFormatting sqref="O12:R12">
    <cfRule type="cellIs" dxfId="38" priority="11" operator="equal">
      <formula>"Ko Đạt"</formula>
    </cfRule>
  </conditionalFormatting>
  <conditionalFormatting sqref="L12">
    <cfRule type="cellIs" dxfId="37" priority="10" operator="lessThan">
      <formula>1</formula>
    </cfRule>
  </conditionalFormatting>
  <conditionalFormatting sqref="I12:J12">
    <cfRule type="containsText" dxfId="36" priority="9" operator="containsText" text="DC">
      <formula>NOT(ISERROR(SEARCH("DC",I12)))</formula>
    </cfRule>
  </conditionalFormatting>
  <conditionalFormatting sqref="O12:R12">
    <cfRule type="containsText" dxfId="35" priority="8" operator="containsText" text="Nợ">
      <formula>NOT(ISERROR(SEARCH("Nợ",O12)))</formula>
    </cfRule>
  </conditionalFormatting>
  <conditionalFormatting sqref="W12">
    <cfRule type="cellIs" dxfId="34" priority="7" operator="greaterThan">
      <formula>0</formula>
    </cfRule>
  </conditionalFormatting>
  <conditionalFormatting sqref="X12">
    <cfRule type="containsText" dxfId="33" priority="6" operator="containsText" text="h">
      <formula>NOT(ISERROR(SEARCH("h",X12)))</formula>
    </cfRule>
  </conditionalFormatting>
  <conditionalFormatting sqref="R12">
    <cfRule type="containsText" dxfId="32" priority="5" operator="containsText" text="N">
      <formula>NOT(ISERROR(SEARCH("N",R12)))</formula>
    </cfRule>
  </conditionalFormatting>
  <conditionalFormatting sqref="J12">
    <cfRule type="cellIs" dxfId="31" priority="4" operator="lessThan">
      <formula>5.5</formula>
    </cfRule>
  </conditionalFormatting>
  <conditionalFormatting sqref="O12:R12">
    <cfRule type="cellIs" dxfId="30" priority="2" operator="equal">
      <formula>"Nợ"</formula>
    </cfRule>
    <cfRule type="cellIs" dxfId="29" priority="3" operator="equal">
      <formula>"Hỏng"</formula>
    </cfRule>
  </conditionalFormatting>
  <conditionalFormatting sqref="V12">
    <cfRule type="cellIs" dxfId="28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9"/>
  <sheetViews>
    <sheetView workbookViewId="0">
      <selection activeCell="P17" sqref="P1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140625" style="1" customWidth="1"/>
    <col min="7" max="7" width="4.85546875" style="83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11.85546875" style="1" customWidth="1"/>
    <col min="21" max="21" width="10.140625" style="83" customWidth="1"/>
    <col min="22" max="22" width="14" style="1" customWidth="1"/>
    <col min="23" max="24" width="7.85546875" style="2" customWidth="1"/>
    <col min="25" max="25" width="15.85546875" style="3" customWidth="1"/>
    <col min="26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7" x14ac:dyDescent="0.25">
      <c r="A1" s="169" t="s">
        <v>313</v>
      </c>
      <c r="B1" s="169"/>
      <c r="C1" s="169"/>
      <c r="D1" s="169"/>
      <c r="E1" s="169" t="s">
        <v>314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7" x14ac:dyDescent="0.25">
      <c r="A2" s="169" t="s">
        <v>135</v>
      </c>
      <c r="B2" s="169"/>
      <c r="C2" s="169"/>
      <c r="D2" s="169"/>
      <c r="E2" s="169" t="s">
        <v>502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7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7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7" ht="15.75" customHeight="1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0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7" ht="16.899999999999999" customHeight="1" x14ac:dyDescent="0.25">
      <c r="A6" s="171"/>
      <c r="B6" s="174"/>
      <c r="C6" s="177"/>
      <c r="D6" s="180"/>
      <c r="E6" s="171"/>
      <c r="F6" s="171"/>
      <c r="G6" s="158"/>
      <c r="H6" s="161"/>
      <c r="I6" s="184" t="s">
        <v>503</v>
      </c>
      <c r="J6" s="186" t="s">
        <v>504</v>
      </c>
      <c r="K6" s="165" t="s">
        <v>500</v>
      </c>
      <c r="L6" s="165" t="s">
        <v>339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7" ht="47.25" customHeight="1" x14ac:dyDescent="0.25">
      <c r="A7" s="172"/>
      <c r="B7" s="175"/>
      <c r="C7" s="178"/>
      <c r="D7" s="181"/>
      <c r="E7" s="172"/>
      <c r="F7" s="172"/>
      <c r="G7" s="159"/>
      <c r="H7" s="162"/>
      <c r="I7" s="185"/>
      <c r="J7" s="187"/>
      <c r="K7" s="166"/>
      <c r="L7" s="166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333</v>
      </c>
    </row>
    <row r="8" spans="1:27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7" x14ac:dyDescent="0.25">
      <c r="B9" s="148" t="s">
        <v>487</v>
      </c>
    </row>
    <row r="10" spans="1:27" ht="20.25" customHeight="1" x14ac:dyDescent="0.25">
      <c r="A10" s="48" t="s">
        <v>505</v>
      </c>
      <c r="B10" s="49"/>
      <c r="C10" s="49"/>
      <c r="D10" s="50"/>
      <c r="E10" s="51"/>
      <c r="F10" s="52"/>
      <c r="G10" s="53"/>
      <c r="H10" s="49"/>
      <c r="I10" s="53"/>
      <c r="J10" s="53"/>
      <c r="K10" s="53"/>
      <c r="L10" s="53"/>
      <c r="M10" s="53"/>
      <c r="N10" s="53"/>
      <c r="O10" s="53"/>
      <c r="P10" s="53"/>
      <c r="Q10" s="53"/>
      <c r="R10" s="49"/>
      <c r="S10" s="49"/>
      <c r="T10" s="54"/>
      <c r="U10" s="55"/>
      <c r="V10" s="27"/>
      <c r="W10" s="28"/>
      <c r="X10" s="28"/>
      <c r="Y10" s="21"/>
      <c r="Z10" s="29"/>
      <c r="AA10" s="29"/>
    </row>
    <row r="11" spans="1:27" s="21" customFormat="1" ht="20.25" customHeight="1" x14ac:dyDescent="0.25">
      <c r="A11" s="84">
        <v>1</v>
      </c>
      <c r="B11" s="85">
        <v>2320720810</v>
      </c>
      <c r="C11" s="86" t="s">
        <v>293</v>
      </c>
      <c r="D11" s="87" t="s">
        <v>54</v>
      </c>
      <c r="E11" s="88">
        <v>35978</v>
      </c>
      <c r="F11" s="89" t="s">
        <v>157</v>
      </c>
      <c r="G11" s="90" t="s">
        <v>1</v>
      </c>
      <c r="H11" s="91">
        <v>6.07</v>
      </c>
      <c r="I11" s="92">
        <v>7.7</v>
      </c>
      <c r="J11" s="93">
        <v>7.4</v>
      </c>
      <c r="K11" s="93"/>
      <c r="L11" s="91">
        <v>7.5</v>
      </c>
      <c r="M11" s="91">
        <v>6.12</v>
      </c>
      <c r="N11" s="91">
        <v>2.2999999999999998</v>
      </c>
      <c r="O11" s="94" t="s">
        <v>26</v>
      </c>
      <c r="P11" s="94" t="s">
        <v>26</v>
      </c>
      <c r="Q11" s="94" t="s">
        <v>26</v>
      </c>
      <c r="R11" s="94" t="s">
        <v>26</v>
      </c>
      <c r="S11" s="94" t="s">
        <v>338</v>
      </c>
      <c r="T11" s="95"/>
      <c r="U11" s="96" t="s">
        <v>336</v>
      </c>
      <c r="V11" s="27"/>
      <c r="W11" s="28">
        <v>0</v>
      </c>
      <c r="X11" s="28">
        <v>0</v>
      </c>
      <c r="Z11" s="29">
        <v>2.25</v>
      </c>
      <c r="AA11" s="29">
        <v>-4.9999999999999822E-2</v>
      </c>
    </row>
    <row r="13" spans="1:27" s="56" customFormat="1" ht="15.75" customHeight="1" x14ac:dyDescent="0.2">
      <c r="B13" s="57"/>
      <c r="E13" s="58"/>
      <c r="F13" s="59"/>
      <c r="G13" s="58"/>
      <c r="H13" s="60"/>
      <c r="I13" s="61"/>
      <c r="J13" s="61"/>
      <c r="K13" s="61"/>
      <c r="L13" s="62"/>
      <c r="M13" s="62"/>
      <c r="N13" s="62"/>
      <c r="Q13" s="63"/>
      <c r="R13" s="63"/>
      <c r="T13" s="64" t="s">
        <v>351</v>
      </c>
      <c r="U13" s="64"/>
      <c r="V13" s="65"/>
      <c r="W13" s="66"/>
      <c r="X13" s="67"/>
    </row>
    <row r="14" spans="1:27" s="68" customFormat="1" ht="15" customHeight="1" x14ac:dyDescent="0.2">
      <c r="B14" s="69" t="s">
        <v>334</v>
      </c>
      <c r="D14" s="127" t="s">
        <v>335</v>
      </c>
      <c r="H14" s="70" t="s">
        <v>347</v>
      </c>
      <c r="I14" s="71"/>
      <c r="J14" s="70"/>
      <c r="M14" s="127" t="s">
        <v>141</v>
      </c>
      <c r="T14" s="127" t="s">
        <v>142</v>
      </c>
      <c r="U14" s="127"/>
      <c r="V14" s="65"/>
      <c r="W14" s="66"/>
      <c r="X14" s="72"/>
    </row>
    <row r="15" spans="1:27" s="76" customFormat="1" ht="18" customHeight="1" x14ac:dyDescent="0.3">
      <c r="A15" s="73"/>
      <c r="B15" s="74"/>
      <c r="C15" s="73"/>
      <c r="D15" s="73"/>
      <c r="E15" s="75"/>
      <c r="G15" s="77"/>
      <c r="H15" s="75"/>
      <c r="I15" s="78"/>
      <c r="J15" s="79"/>
      <c r="M15" s="79"/>
      <c r="O15" s="73"/>
      <c r="P15" s="73"/>
      <c r="Q15" s="73"/>
      <c r="R15" s="73"/>
      <c r="S15" s="73"/>
      <c r="T15" s="73"/>
      <c r="U15" s="75"/>
      <c r="V15" s="65"/>
      <c r="W15" s="66"/>
      <c r="X15" s="80"/>
    </row>
    <row r="16" spans="1:27" s="76" customFormat="1" ht="18" customHeight="1" x14ac:dyDescent="0.3">
      <c r="A16" s="73"/>
      <c r="B16" s="74"/>
      <c r="C16" s="73"/>
      <c r="D16" s="73"/>
      <c r="E16" s="75"/>
      <c r="G16" s="77"/>
      <c r="H16" s="75"/>
      <c r="I16" s="78"/>
      <c r="J16" s="79"/>
      <c r="M16" s="79"/>
      <c r="O16" s="73"/>
      <c r="P16" s="73"/>
      <c r="Q16" s="73"/>
      <c r="R16" s="73"/>
      <c r="S16" s="73"/>
      <c r="T16" s="73"/>
      <c r="U16" s="75"/>
      <c r="V16" s="65"/>
      <c r="W16" s="66"/>
      <c r="X16" s="80"/>
    </row>
    <row r="17" spans="1:24" s="76" customFormat="1" ht="18" customHeight="1" x14ac:dyDescent="0.3">
      <c r="A17" s="73"/>
      <c r="B17" s="74"/>
      <c r="C17" s="73"/>
      <c r="D17" s="73"/>
      <c r="E17" s="75"/>
      <c r="G17" s="77"/>
      <c r="H17" s="75"/>
      <c r="I17" s="78"/>
      <c r="J17" s="79"/>
      <c r="M17" s="79"/>
      <c r="O17" s="73"/>
      <c r="P17" s="73"/>
      <c r="Q17" s="73"/>
      <c r="R17" s="73"/>
      <c r="S17" s="73"/>
      <c r="T17" s="73"/>
      <c r="U17" s="75"/>
      <c r="V17" s="65"/>
      <c r="W17" s="66"/>
      <c r="X17" s="80"/>
    </row>
    <row r="18" spans="1:24" s="76" customFormat="1" ht="18" customHeight="1" x14ac:dyDescent="0.3">
      <c r="A18" s="73"/>
      <c r="B18" s="74"/>
      <c r="C18" s="73"/>
      <c r="D18" s="73"/>
      <c r="E18" s="75"/>
      <c r="G18" s="77"/>
      <c r="H18" s="75"/>
      <c r="I18" s="78"/>
      <c r="J18" s="79"/>
      <c r="M18" s="79"/>
      <c r="O18" s="73"/>
      <c r="P18" s="73"/>
      <c r="Q18" s="73"/>
      <c r="R18" s="73"/>
      <c r="S18" s="73"/>
      <c r="T18" s="73"/>
      <c r="U18" s="75"/>
      <c r="V18" s="65"/>
      <c r="W18" s="66"/>
      <c r="X18" s="80"/>
    </row>
    <row r="19" spans="1:24" s="68" customFormat="1" ht="12.75" x14ac:dyDescent="0.2">
      <c r="A19" s="81"/>
      <c r="B19" s="82" t="s">
        <v>133</v>
      </c>
      <c r="C19" s="81"/>
      <c r="E19" s="127"/>
      <c r="G19" s="127"/>
      <c r="H19" s="127"/>
      <c r="I19" s="71"/>
      <c r="J19" s="70"/>
      <c r="M19" s="127" t="s">
        <v>134</v>
      </c>
      <c r="U19" s="127"/>
      <c r="V19" s="65"/>
      <c r="W19" s="66"/>
      <c r="X19" s="7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27" priority="762" operator="containsText" text="h">
      <formula>NOT(ISERROR(SEARCH("h",X1)))</formula>
    </cfRule>
  </conditionalFormatting>
  <conditionalFormatting sqref="O1:R8">
    <cfRule type="cellIs" dxfId="26" priority="760" operator="equal">
      <formula>"Nợ"</formula>
    </cfRule>
    <cfRule type="cellIs" dxfId="25" priority="761" operator="equal">
      <formula>"Hỏng"</formula>
    </cfRule>
  </conditionalFormatting>
  <conditionalFormatting sqref="V11:W11">
    <cfRule type="cellIs" dxfId="24" priority="25" operator="greaterThan">
      <formula>0</formula>
    </cfRule>
  </conditionalFormatting>
  <conditionalFormatting sqref="X11">
    <cfRule type="containsText" dxfId="23" priority="24" operator="containsText" text="h">
      <formula>NOT(ISERROR(SEARCH("h",X11)))</formula>
    </cfRule>
  </conditionalFormatting>
  <conditionalFormatting sqref="O11:R11">
    <cfRule type="cellIs" dxfId="22" priority="22" operator="equal">
      <formula>"Nợ"</formula>
    </cfRule>
    <cfRule type="cellIs" dxfId="21" priority="23" operator="equal">
      <formula>"Hỏng"</formula>
    </cfRule>
  </conditionalFormatting>
  <conditionalFormatting sqref="U11">
    <cfRule type="cellIs" dxfId="20" priority="20" operator="greaterThan">
      <formula>"HOÃN CN"</formula>
    </cfRule>
    <cfRule type="cellIs" dxfId="19" priority="21" operator="greaterThan">
      <formula>"Hoãn CN"</formula>
    </cfRule>
  </conditionalFormatting>
  <conditionalFormatting sqref="U11">
    <cfRule type="cellIs" dxfId="18" priority="19" operator="notEqual">
      <formula>"CNTN"</formula>
    </cfRule>
  </conditionalFormatting>
  <conditionalFormatting sqref="L11:M11 O11:R11 H11">
    <cfRule type="cellIs" dxfId="17" priority="18" operator="lessThan">
      <formula>4</formula>
    </cfRule>
  </conditionalFormatting>
  <conditionalFormatting sqref="L11:M11 O11:R11 H11">
    <cfRule type="cellIs" dxfId="16" priority="17" stopIfTrue="1" operator="lessThan">
      <formula>5</formula>
    </cfRule>
  </conditionalFormatting>
  <conditionalFormatting sqref="L11:M11 O11:R11 H11">
    <cfRule type="cellIs" dxfId="15" priority="16" stopIfTrue="1" operator="lessThan">
      <formula>5</formula>
    </cfRule>
  </conditionalFormatting>
  <conditionalFormatting sqref="L11:M11 O11:R11 I11">
    <cfRule type="cellIs" dxfId="14" priority="13" operator="lessThan">
      <formula>5.5</formula>
    </cfRule>
  </conditionalFormatting>
  <conditionalFormatting sqref="L11">
    <cfRule type="cellIs" dxfId="13" priority="12" operator="lessThan">
      <formula>1</formula>
    </cfRule>
  </conditionalFormatting>
  <conditionalFormatting sqref="O11:R11">
    <cfRule type="cellIs" dxfId="12" priority="15" operator="equal">
      <formula>"Ko Đạt"</formula>
    </cfRule>
  </conditionalFormatting>
  <conditionalFormatting sqref="O11:R11">
    <cfRule type="containsText" dxfId="11" priority="14" operator="containsText" text="Nợ">
      <formula>NOT(ISERROR(SEARCH("Nợ",O11)))</formula>
    </cfRule>
  </conditionalFormatting>
  <conditionalFormatting sqref="R11">
    <cfRule type="containsText" dxfId="10" priority="11" operator="containsText" text="N">
      <formula>NOT(ISERROR(SEARCH("N",R11)))</formula>
    </cfRule>
  </conditionalFormatting>
  <conditionalFormatting sqref="W10">
    <cfRule type="cellIs" dxfId="9" priority="10" operator="greaterThan">
      <formula>0</formula>
    </cfRule>
  </conditionalFormatting>
  <conditionalFormatting sqref="X10">
    <cfRule type="containsText" dxfId="8" priority="9" operator="containsText" text="h">
      <formula>NOT(ISERROR(SEARCH("h",X10)))</formula>
    </cfRule>
  </conditionalFormatting>
  <conditionalFormatting sqref="V10">
    <cfRule type="cellIs" dxfId="7" priority="8" operator="greaterThan">
      <formula>0</formula>
    </cfRule>
  </conditionalFormatting>
  <conditionalFormatting sqref="R10">
    <cfRule type="containsText" dxfId="6" priority="7" operator="containsText" text="N">
      <formula>NOT(ISERROR(SEARCH("N",R10)))</formula>
    </cfRule>
  </conditionalFormatting>
  <conditionalFormatting sqref="O10:R10">
    <cfRule type="cellIs" dxfId="5" priority="5" operator="equal">
      <formula>"Nợ"</formula>
    </cfRule>
    <cfRule type="cellIs" dxfId="4" priority="6" operator="equal">
      <formula>"Hỏng"</formula>
    </cfRule>
  </conditionalFormatting>
  <conditionalFormatting sqref="P10:R10">
    <cfRule type="containsText" dxfId="3" priority="4" operator="containsText" text="Nợ">
      <formula>NOT(ISERROR(SEARCH("Nợ",P10)))</formula>
    </cfRule>
  </conditionalFormatting>
  <conditionalFormatting sqref="X13:Y19">
    <cfRule type="containsText" dxfId="2" priority="3" operator="containsText" text="h">
      <formula>NOT(ISERROR(SEARCH("h",X13)))</formula>
    </cfRule>
  </conditionalFormatting>
  <conditionalFormatting sqref="T13:T14 O13:R19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4"/>
  <sheetViews>
    <sheetView zoomScale="90" zoomScaleNormal="90" workbookViewId="0">
      <pane ySplit="8" topLeftCell="A18" activePane="bottomLeft" state="frozen"/>
      <selection pane="bottomLeft" activeCell="AA15" sqref="AA1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140625" style="1" customWidth="1"/>
    <col min="7" max="7" width="4.85546875" style="83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83" customWidth="1"/>
    <col min="22" max="22" width="8.7109375" style="1" customWidth="1"/>
    <col min="23" max="24" width="5.28515625" style="2" customWidth="1"/>
    <col min="25" max="25" width="11.71093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9" x14ac:dyDescent="0.25">
      <c r="A1" s="169" t="s">
        <v>313</v>
      </c>
      <c r="B1" s="169"/>
      <c r="C1" s="169"/>
      <c r="D1" s="169"/>
      <c r="E1" s="169" t="s">
        <v>314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9" x14ac:dyDescent="0.25">
      <c r="A2" s="169" t="s">
        <v>135</v>
      </c>
      <c r="B2" s="169"/>
      <c r="C2" s="169"/>
      <c r="D2" s="169"/>
      <c r="E2" s="169" t="s">
        <v>341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9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9" ht="15.75" customHeight="1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0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9" ht="16.899999999999999" customHeight="1" x14ac:dyDescent="0.25">
      <c r="A6" s="171"/>
      <c r="B6" s="174"/>
      <c r="C6" s="177"/>
      <c r="D6" s="180"/>
      <c r="E6" s="171"/>
      <c r="F6" s="171"/>
      <c r="G6" s="158"/>
      <c r="H6" s="161"/>
      <c r="I6" s="164" t="s">
        <v>327</v>
      </c>
      <c r="J6" s="165" t="s">
        <v>138</v>
      </c>
      <c r="K6" s="165" t="s">
        <v>328</v>
      </c>
      <c r="L6" s="167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9" ht="47.25" customHeight="1" x14ac:dyDescent="0.25">
      <c r="A7" s="172"/>
      <c r="B7" s="175"/>
      <c r="C7" s="178"/>
      <c r="D7" s="181"/>
      <c r="E7" s="172"/>
      <c r="F7" s="172"/>
      <c r="G7" s="159"/>
      <c r="H7" s="162"/>
      <c r="I7" s="159"/>
      <c r="J7" s="166"/>
      <c r="K7" s="166"/>
      <c r="L7" s="168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333</v>
      </c>
    </row>
    <row r="8" spans="1:29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9" s="19" customFormat="1" x14ac:dyDescent="0.25">
      <c r="B9" s="19" t="s">
        <v>348</v>
      </c>
      <c r="E9" s="20"/>
      <c r="G9" s="20"/>
      <c r="U9" s="20"/>
      <c r="W9" s="20"/>
      <c r="X9" s="20"/>
      <c r="AA9" s="19">
        <v>56</v>
      </c>
    </row>
    <row r="10" spans="1:29" ht="20.25" customHeight="1" x14ac:dyDescent="0.25">
      <c r="A10" s="48" t="s">
        <v>144</v>
      </c>
      <c r="B10" s="49"/>
      <c r="C10" s="49"/>
      <c r="D10" s="50"/>
      <c r="E10" s="51"/>
      <c r="F10" s="52"/>
      <c r="G10" s="53"/>
      <c r="H10" s="49"/>
      <c r="I10" s="53"/>
      <c r="J10" s="53"/>
      <c r="K10" s="53"/>
      <c r="L10" s="53"/>
      <c r="M10" s="53"/>
      <c r="N10" s="53"/>
      <c r="O10" s="53"/>
      <c r="P10" s="53"/>
      <c r="Q10" s="53"/>
      <c r="R10" s="49"/>
      <c r="S10" s="49"/>
      <c r="T10" s="54"/>
      <c r="U10" s="55"/>
      <c r="V10" s="27"/>
      <c r="W10" s="28"/>
      <c r="X10" s="28"/>
      <c r="Y10" s="21"/>
      <c r="Z10" s="29"/>
      <c r="AA10" s="29"/>
      <c r="AC10" s="21"/>
    </row>
    <row r="11" spans="1:29" s="21" customFormat="1" ht="20.25" customHeight="1" x14ac:dyDescent="0.25">
      <c r="A11" s="84">
        <v>1</v>
      </c>
      <c r="B11" s="23">
        <v>25217101245</v>
      </c>
      <c r="C11" s="86" t="s">
        <v>275</v>
      </c>
      <c r="D11" s="87" t="s">
        <v>9</v>
      </c>
      <c r="E11" s="88">
        <v>36751</v>
      </c>
      <c r="F11" s="89" t="s">
        <v>170</v>
      </c>
      <c r="G11" s="90" t="s">
        <v>5</v>
      </c>
      <c r="H11" s="91">
        <v>7.96</v>
      </c>
      <c r="I11" s="92"/>
      <c r="J11" s="93">
        <v>9.4</v>
      </c>
      <c r="K11" s="92">
        <v>9</v>
      </c>
      <c r="L11" s="91">
        <v>9.1999999999999993</v>
      </c>
      <c r="M11" s="91">
        <v>8.01</v>
      </c>
      <c r="N11" s="91">
        <v>3.45</v>
      </c>
      <c r="O11" s="94">
        <v>0</v>
      </c>
      <c r="P11" s="94" t="s">
        <v>26</v>
      </c>
      <c r="Q11" s="94" t="s">
        <v>26</v>
      </c>
      <c r="R11" s="94" t="s">
        <v>26</v>
      </c>
      <c r="S11" s="94" t="s">
        <v>345</v>
      </c>
      <c r="T11" s="95"/>
      <c r="U11" s="96" t="s">
        <v>350</v>
      </c>
      <c r="V11" s="27"/>
      <c r="W11" s="28">
        <v>0</v>
      </c>
      <c r="X11" s="28"/>
      <c r="Z11" s="29">
        <v>3.45</v>
      </c>
      <c r="AA11" s="29">
        <v>0</v>
      </c>
    </row>
    <row r="12" spans="1:29" s="21" customFormat="1" ht="20.25" customHeight="1" x14ac:dyDescent="0.25">
      <c r="A12" s="22">
        <v>2</v>
      </c>
      <c r="B12" s="39">
        <v>25217109439</v>
      </c>
      <c r="C12" s="40" t="s">
        <v>277</v>
      </c>
      <c r="D12" s="41" t="s">
        <v>20</v>
      </c>
      <c r="E12" s="42">
        <v>36961</v>
      </c>
      <c r="F12" s="43" t="s">
        <v>140</v>
      </c>
      <c r="G12" s="24" t="s">
        <v>5</v>
      </c>
      <c r="H12" s="44">
        <v>7.7</v>
      </c>
      <c r="I12" s="45"/>
      <c r="J12" s="25">
        <v>8.3000000000000007</v>
      </c>
      <c r="K12" s="45">
        <v>8.1</v>
      </c>
      <c r="L12" s="44">
        <v>8.1999999999999993</v>
      </c>
      <c r="M12" s="44">
        <v>7.72</v>
      </c>
      <c r="N12" s="44">
        <v>3.29</v>
      </c>
      <c r="O12" s="46" t="s">
        <v>26</v>
      </c>
      <c r="P12" s="46" t="s">
        <v>26</v>
      </c>
      <c r="Q12" s="46" t="s">
        <v>26</v>
      </c>
      <c r="R12" s="46" t="s">
        <v>26</v>
      </c>
      <c r="S12" s="46" t="s">
        <v>340</v>
      </c>
      <c r="T12" s="26"/>
      <c r="U12" s="47" t="s">
        <v>336</v>
      </c>
      <c r="V12" s="27"/>
      <c r="W12" s="28">
        <v>0</v>
      </c>
      <c r="X12" s="28"/>
      <c r="Z12" s="29">
        <v>3.29</v>
      </c>
      <c r="AA12" s="29">
        <v>0</v>
      </c>
    </row>
    <row r="13" spans="1:29" s="21" customFormat="1" ht="20.25" customHeight="1" x14ac:dyDescent="0.25">
      <c r="A13" s="22">
        <v>3</v>
      </c>
      <c r="B13" s="39">
        <v>25217105300</v>
      </c>
      <c r="C13" s="40" t="s">
        <v>212</v>
      </c>
      <c r="D13" s="41" t="s">
        <v>49</v>
      </c>
      <c r="E13" s="42">
        <v>37086</v>
      </c>
      <c r="F13" s="43" t="s">
        <v>139</v>
      </c>
      <c r="G13" s="24" t="s">
        <v>5</v>
      </c>
      <c r="H13" s="44">
        <v>7.65</v>
      </c>
      <c r="I13" s="45"/>
      <c r="J13" s="25">
        <v>9.1</v>
      </c>
      <c r="K13" s="45">
        <v>8.5</v>
      </c>
      <c r="L13" s="44">
        <v>8.9</v>
      </c>
      <c r="M13" s="44">
        <v>7.69</v>
      </c>
      <c r="N13" s="44">
        <v>3.29</v>
      </c>
      <c r="O13" s="46" t="s">
        <v>26</v>
      </c>
      <c r="P13" s="46" t="s">
        <v>26</v>
      </c>
      <c r="Q13" s="46" t="s">
        <v>26</v>
      </c>
      <c r="R13" s="46" t="s">
        <v>26</v>
      </c>
      <c r="S13" s="46" t="s">
        <v>340</v>
      </c>
      <c r="T13" s="26"/>
      <c r="U13" s="47" t="s">
        <v>336</v>
      </c>
      <c r="V13" s="27"/>
      <c r="W13" s="28">
        <v>0</v>
      </c>
      <c r="X13" s="28"/>
      <c r="Z13" s="29">
        <v>3.29</v>
      </c>
      <c r="AA13" s="29">
        <v>0</v>
      </c>
    </row>
    <row r="14" spans="1:29" s="21" customFormat="1" ht="20.25" customHeight="1" x14ac:dyDescent="0.25">
      <c r="A14" s="22">
        <v>4</v>
      </c>
      <c r="B14" s="39">
        <v>25207109779</v>
      </c>
      <c r="C14" s="40" t="s">
        <v>166</v>
      </c>
      <c r="D14" s="41" t="s">
        <v>47</v>
      </c>
      <c r="E14" s="42">
        <v>37068</v>
      </c>
      <c r="F14" s="43" t="s">
        <v>139</v>
      </c>
      <c r="G14" s="24" t="s">
        <v>1</v>
      </c>
      <c r="H14" s="44">
        <v>7.42</v>
      </c>
      <c r="I14" s="45"/>
      <c r="J14" s="25">
        <v>9.4</v>
      </c>
      <c r="K14" s="45">
        <v>7</v>
      </c>
      <c r="L14" s="44">
        <v>8.4</v>
      </c>
      <c r="M14" s="44">
        <v>7.46</v>
      </c>
      <c r="N14" s="44">
        <v>3.14</v>
      </c>
      <c r="O14" s="46" t="s">
        <v>26</v>
      </c>
      <c r="P14" s="46" t="s">
        <v>26</v>
      </c>
      <c r="Q14" s="46" t="s">
        <v>26</v>
      </c>
      <c r="R14" s="46" t="s">
        <v>26</v>
      </c>
      <c r="S14" s="46" t="s">
        <v>340</v>
      </c>
      <c r="T14" s="26"/>
      <c r="U14" s="47" t="s">
        <v>336</v>
      </c>
      <c r="V14" s="27"/>
      <c r="W14" s="28">
        <v>0</v>
      </c>
      <c r="X14" s="28"/>
      <c r="Z14" s="29">
        <v>3.14</v>
      </c>
      <c r="AA14" s="29">
        <v>0</v>
      </c>
    </row>
    <row r="15" spans="1:29" s="21" customFormat="1" ht="20.25" customHeight="1" x14ac:dyDescent="0.25">
      <c r="A15" s="22">
        <v>5</v>
      </c>
      <c r="B15" s="39">
        <v>25217103980</v>
      </c>
      <c r="C15" s="40" t="s">
        <v>209</v>
      </c>
      <c r="D15" s="41" t="s">
        <v>48</v>
      </c>
      <c r="E15" s="42">
        <v>37116</v>
      </c>
      <c r="F15" s="43" t="s">
        <v>149</v>
      </c>
      <c r="G15" s="24" t="s">
        <v>5</v>
      </c>
      <c r="H15" s="44">
        <v>7.28</v>
      </c>
      <c r="I15" s="45"/>
      <c r="J15" s="25">
        <v>8.8000000000000007</v>
      </c>
      <c r="K15" s="45">
        <v>7.8</v>
      </c>
      <c r="L15" s="44">
        <v>8.4</v>
      </c>
      <c r="M15" s="44">
        <v>7.32</v>
      </c>
      <c r="N15" s="44">
        <v>3.05</v>
      </c>
      <c r="O15" s="46">
        <v>0</v>
      </c>
      <c r="P15" s="46" t="s">
        <v>26</v>
      </c>
      <c r="Q15" s="46" t="s">
        <v>26</v>
      </c>
      <c r="R15" s="46" t="s">
        <v>26</v>
      </c>
      <c r="S15" s="46" t="s">
        <v>345</v>
      </c>
      <c r="T15" s="26"/>
      <c r="U15" s="47" t="s">
        <v>350</v>
      </c>
      <c r="V15" s="27"/>
      <c r="W15" s="28">
        <v>0</v>
      </c>
      <c r="X15" s="28"/>
      <c r="Z15" s="29">
        <v>3.05</v>
      </c>
      <c r="AA15" s="29">
        <v>0</v>
      </c>
    </row>
    <row r="16" spans="1:29" s="21" customFormat="1" ht="20.25" customHeight="1" x14ac:dyDescent="0.25">
      <c r="A16" s="22">
        <v>6</v>
      </c>
      <c r="B16" s="39">
        <v>25207100077</v>
      </c>
      <c r="C16" s="40" t="s">
        <v>198</v>
      </c>
      <c r="D16" s="41" t="s">
        <v>44</v>
      </c>
      <c r="E16" s="42">
        <v>36735</v>
      </c>
      <c r="F16" s="43" t="s">
        <v>140</v>
      </c>
      <c r="G16" s="24" t="s">
        <v>1</v>
      </c>
      <c r="H16" s="44">
        <v>7.09</v>
      </c>
      <c r="I16" s="45"/>
      <c r="J16" s="25">
        <v>9.4</v>
      </c>
      <c r="K16" s="45">
        <v>8.3000000000000007</v>
      </c>
      <c r="L16" s="44">
        <v>9</v>
      </c>
      <c r="M16" s="44">
        <v>7.16</v>
      </c>
      <c r="N16" s="44">
        <v>2.97</v>
      </c>
      <c r="O16" s="46" t="s">
        <v>26</v>
      </c>
      <c r="P16" s="46" t="s">
        <v>26</v>
      </c>
      <c r="Q16" s="46" t="s">
        <v>26</v>
      </c>
      <c r="R16" s="46" t="s">
        <v>26</v>
      </c>
      <c r="S16" s="46" t="s">
        <v>337</v>
      </c>
      <c r="T16" s="26"/>
      <c r="U16" s="47" t="s">
        <v>336</v>
      </c>
      <c r="V16" s="27"/>
      <c r="W16" s="28">
        <v>0</v>
      </c>
      <c r="X16" s="28"/>
      <c r="Z16" s="29">
        <v>2.97</v>
      </c>
      <c r="AA16" s="29">
        <v>0</v>
      </c>
    </row>
    <row r="17" spans="1:29" s="21" customFormat="1" ht="20.25" customHeight="1" x14ac:dyDescent="0.25">
      <c r="A17" s="22">
        <v>7</v>
      </c>
      <c r="B17" s="39">
        <v>25212205819</v>
      </c>
      <c r="C17" s="40" t="s">
        <v>299</v>
      </c>
      <c r="D17" s="41" t="s">
        <v>50</v>
      </c>
      <c r="E17" s="42">
        <v>37154</v>
      </c>
      <c r="F17" s="43" t="s">
        <v>140</v>
      </c>
      <c r="G17" s="24" t="s">
        <v>5</v>
      </c>
      <c r="H17" s="44">
        <v>7.06</v>
      </c>
      <c r="I17" s="45"/>
      <c r="J17" s="25">
        <v>8.8000000000000007</v>
      </c>
      <c r="K17" s="45">
        <v>8.6</v>
      </c>
      <c r="L17" s="44">
        <v>8.6999999999999993</v>
      </c>
      <c r="M17" s="44">
        <v>7.12</v>
      </c>
      <c r="N17" s="44">
        <v>2.92</v>
      </c>
      <c r="O17" s="46" t="s">
        <v>26</v>
      </c>
      <c r="P17" s="46" t="s">
        <v>26</v>
      </c>
      <c r="Q17" s="46" t="s">
        <v>26</v>
      </c>
      <c r="R17" s="46" t="s">
        <v>26</v>
      </c>
      <c r="S17" s="46" t="s">
        <v>337</v>
      </c>
      <c r="T17" s="26"/>
      <c r="U17" s="47" t="s">
        <v>336</v>
      </c>
      <c r="V17" s="27"/>
      <c r="W17" s="28">
        <v>0</v>
      </c>
      <c r="X17" s="28"/>
      <c r="Z17" s="29">
        <v>2.92</v>
      </c>
      <c r="AA17" s="29">
        <v>0</v>
      </c>
    </row>
    <row r="18" spans="1:29" s="21" customFormat="1" ht="20.25" customHeight="1" x14ac:dyDescent="0.25">
      <c r="A18" s="22">
        <v>8</v>
      </c>
      <c r="B18" s="39">
        <v>25217204415</v>
      </c>
      <c r="C18" s="40" t="s">
        <v>152</v>
      </c>
      <c r="D18" s="41" t="s">
        <v>2</v>
      </c>
      <c r="E18" s="42">
        <v>37070</v>
      </c>
      <c r="F18" s="43" t="s">
        <v>140</v>
      </c>
      <c r="G18" s="24" t="s">
        <v>5</v>
      </c>
      <c r="H18" s="44">
        <v>6.88</v>
      </c>
      <c r="I18" s="45"/>
      <c r="J18" s="25">
        <v>9.5</v>
      </c>
      <c r="K18" s="45">
        <v>8.3000000000000007</v>
      </c>
      <c r="L18" s="44">
        <v>9</v>
      </c>
      <c r="M18" s="44">
        <v>6.96</v>
      </c>
      <c r="N18" s="44">
        <v>2.82</v>
      </c>
      <c r="O18" s="46">
        <v>0</v>
      </c>
      <c r="P18" s="46">
        <v>0</v>
      </c>
      <c r="Q18" s="46" t="s">
        <v>26</v>
      </c>
      <c r="R18" s="46" t="s">
        <v>26</v>
      </c>
      <c r="S18" s="46" t="s">
        <v>340</v>
      </c>
      <c r="T18" s="26"/>
      <c r="U18" s="47" t="s">
        <v>350</v>
      </c>
      <c r="V18" s="27"/>
      <c r="W18" s="28">
        <v>0</v>
      </c>
      <c r="X18" s="28"/>
      <c r="Z18" s="29">
        <v>2.82</v>
      </c>
      <c r="AA18" s="29">
        <v>0</v>
      </c>
    </row>
    <row r="19" spans="1:29" s="21" customFormat="1" ht="20.25" customHeight="1" x14ac:dyDescent="0.25">
      <c r="A19" s="22">
        <v>9</v>
      </c>
      <c r="B19" s="39">
        <v>25207103341</v>
      </c>
      <c r="C19" s="40" t="s">
        <v>234</v>
      </c>
      <c r="D19" s="41" t="s">
        <v>73</v>
      </c>
      <c r="E19" s="42">
        <v>37052</v>
      </c>
      <c r="F19" s="43" t="s">
        <v>170</v>
      </c>
      <c r="G19" s="24" t="s">
        <v>1</v>
      </c>
      <c r="H19" s="44">
        <v>6.91</v>
      </c>
      <c r="I19" s="45"/>
      <c r="J19" s="25">
        <v>8.5</v>
      </c>
      <c r="K19" s="45">
        <v>8</v>
      </c>
      <c r="L19" s="44">
        <v>8.3000000000000007</v>
      </c>
      <c r="M19" s="44">
        <v>6.96</v>
      </c>
      <c r="N19" s="44">
        <v>2.82</v>
      </c>
      <c r="O19" s="46" t="s">
        <v>26</v>
      </c>
      <c r="P19" s="46" t="s">
        <v>26</v>
      </c>
      <c r="Q19" s="46" t="s">
        <v>26</v>
      </c>
      <c r="R19" s="46" t="s">
        <v>26</v>
      </c>
      <c r="S19" s="46" t="s">
        <v>340</v>
      </c>
      <c r="T19" s="26"/>
      <c r="U19" s="47" t="s">
        <v>336</v>
      </c>
      <c r="V19" s="27"/>
      <c r="W19" s="28">
        <v>0</v>
      </c>
      <c r="X19" s="28"/>
      <c r="Z19" s="29">
        <v>2.82</v>
      </c>
      <c r="AA19" s="29">
        <v>0</v>
      </c>
    </row>
    <row r="20" spans="1:29" s="21" customFormat="1" ht="20.25" customHeight="1" x14ac:dyDescent="0.25">
      <c r="A20" s="22">
        <v>10</v>
      </c>
      <c r="B20" s="39">
        <v>25202610271</v>
      </c>
      <c r="C20" s="40" t="s">
        <v>229</v>
      </c>
      <c r="D20" s="41" t="s">
        <v>89</v>
      </c>
      <c r="E20" s="42">
        <v>37001</v>
      </c>
      <c r="F20" s="43" t="s">
        <v>149</v>
      </c>
      <c r="G20" s="24" t="s">
        <v>1</v>
      </c>
      <c r="H20" s="44">
        <v>6.72</v>
      </c>
      <c r="I20" s="45"/>
      <c r="J20" s="25">
        <v>7.7</v>
      </c>
      <c r="K20" s="45" t="s">
        <v>131</v>
      </c>
      <c r="L20" s="44">
        <v>4.5999999999999996</v>
      </c>
      <c r="M20" s="44">
        <v>6.64</v>
      </c>
      <c r="N20" s="44">
        <v>2.68</v>
      </c>
      <c r="O20" s="46" t="s">
        <v>26</v>
      </c>
      <c r="P20" s="46" t="s">
        <v>26</v>
      </c>
      <c r="Q20" s="46" t="s">
        <v>26</v>
      </c>
      <c r="R20" s="46" t="s">
        <v>26</v>
      </c>
      <c r="S20" s="46" t="s">
        <v>337</v>
      </c>
      <c r="T20" s="26"/>
      <c r="U20" s="47" t="s">
        <v>352</v>
      </c>
      <c r="V20" s="27"/>
      <c r="W20" s="28">
        <v>2</v>
      </c>
      <c r="X20" s="28"/>
      <c r="Z20" s="29">
        <v>2.72</v>
      </c>
      <c r="AA20" s="29">
        <v>4.0000000000000036E-2</v>
      </c>
    </row>
    <row r="21" spans="1:29" s="21" customFormat="1" ht="20.25" customHeight="1" x14ac:dyDescent="0.25">
      <c r="A21" s="97">
        <v>11</v>
      </c>
      <c r="B21" s="98">
        <v>25207207861</v>
      </c>
      <c r="C21" s="99" t="s">
        <v>296</v>
      </c>
      <c r="D21" s="100" t="s">
        <v>115</v>
      </c>
      <c r="E21" s="101">
        <v>37069</v>
      </c>
      <c r="F21" s="102" t="s">
        <v>139</v>
      </c>
      <c r="G21" s="103" t="s">
        <v>1</v>
      </c>
      <c r="H21" s="104">
        <v>6.47</v>
      </c>
      <c r="I21" s="105"/>
      <c r="J21" s="106">
        <v>8.9</v>
      </c>
      <c r="K21" s="105">
        <v>7.4</v>
      </c>
      <c r="L21" s="104">
        <v>8.3000000000000007</v>
      </c>
      <c r="M21" s="104">
        <v>6.54</v>
      </c>
      <c r="N21" s="104">
        <v>2.59</v>
      </c>
      <c r="O21" s="107" t="s">
        <v>26</v>
      </c>
      <c r="P21" s="107" t="s">
        <v>26</v>
      </c>
      <c r="Q21" s="107" t="s">
        <v>26</v>
      </c>
      <c r="R21" s="107" t="s">
        <v>26</v>
      </c>
      <c r="S21" s="107" t="s">
        <v>340</v>
      </c>
      <c r="T21" s="108"/>
      <c r="U21" s="109" t="s">
        <v>336</v>
      </c>
      <c r="V21" s="27"/>
      <c r="W21" s="28">
        <v>0</v>
      </c>
      <c r="X21" s="28"/>
      <c r="Z21" s="29">
        <v>2.59</v>
      </c>
      <c r="AA21" s="29">
        <v>0</v>
      </c>
    </row>
    <row r="22" spans="1:29" ht="20.25" customHeight="1" x14ac:dyDescent="0.25">
      <c r="A22" s="48" t="s">
        <v>145</v>
      </c>
      <c r="B22" s="49"/>
      <c r="C22" s="49"/>
      <c r="D22" s="50"/>
      <c r="E22" s="51"/>
      <c r="F22" s="52"/>
      <c r="G22" s="53"/>
      <c r="H22" s="49"/>
      <c r="I22" s="53"/>
      <c r="J22" s="53"/>
      <c r="K22" s="53"/>
      <c r="L22" s="53"/>
      <c r="M22" s="53"/>
      <c r="N22" s="53"/>
      <c r="O22" s="53"/>
      <c r="P22" s="53"/>
      <c r="Q22" s="53"/>
      <c r="R22" s="49"/>
      <c r="S22" s="49"/>
      <c r="T22" s="54"/>
      <c r="U22" s="55"/>
      <c r="V22" s="27"/>
      <c r="W22" s="28"/>
      <c r="X22" s="28"/>
      <c r="Y22" s="21"/>
      <c r="Z22" s="29"/>
      <c r="AA22" s="29"/>
      <c r="AC22" s="21"/>
    </row>
    <row r="23" spans="1:29" s="21" customFormat="1" ht="20.25" customHeight="1" x14ac:dyDescent="0.25">
      <c r="A23" s="84">
        <v>1</v>
      </c>
      <c r="B23" s="85">
        <v>25217203575</v>
      </c>
      <c r="C23" s="86" t="s">
        <v>214</v>
      </c>
      <c r="D23" s="87" t="s">
        <v>49</v>
      </c>
      <c r="E23" s="88">
        <v>37159</v>
      </c>
      <c r="F23" s="89" t="s">
        <v>140</v>
      </c>
      <c r="G23" s="90" t="s">
        <v>5</v>
      </c>
      <c r="H23" s="91">
        <v>7.52</v>
      </c>
      <c r="I23" s="92"/>
      <c r="J23" s="93">
        <v>9.1999999999999993</v>
      </c>
      <c r="K23" s="92">
        <v>7.8</v>
      </c>
      <c r="L23" s="91">
        <v>8.6</v>
      </c>
      <c r="M23" s="91">
        <v>7.56</v>
      </c>
      <c r="N23" s="91">
        <v>3.22</v>
      </c>
      <c r="O23" s="94">
        <v>0</v>
      </c>
      <c r="P23" s="94" t="s">
        <v>26</v>
      </c>
      <c r="Q23" s="94" t="s">
        <v>26</v>
      </c>
      <c r="R23" s="94" t="s">
        <v>26</v>
      </c>
      <c r="S23" s="94" t="s">
        <v>337</v>
      </c>
      <c r="T23" s="95"/>
      <c r="U23" s="96" t="s">
        <v>350</v>
      </c>
      <c r="V23" s="27"/>
      <c r="W23" s="28">
        <v>0</v>
      </c>
      <c r="X23" s="28"/>
      <c r="Z23" s="29">
        <v>3.22</v>
      </c>
      <c r="AA23" s="29">
        <v>0</v>
      </c>
    </row>
    <row r="24" spans="1:29" s="21" customFormat="1" ht="20.25" customHeight="1" x14ac:dyDescent="0.25">
      <c r="A24" s="22">
        <v>2</v>
      </c>
      <c r="B24" s="39">
        <v>25217101606</v>
      </c>
      <c r="C24" s="40" t="s">
        <v>197</v>
      </c>
      <c r="D24" s="41" t="s">
        <v>42</v>
      </c>
      <c r="E24" s="42">
        <v>37250</v>
      </c>
      <c r="F24" s="43" t="s">
        <v>149</v>
      </c>
      <c r="G24" s="24" t="s">
        <v>1</v>
      </c>
      <c r="H24" s="44">
        <v>7.33</v>
      </c>
      <c r="I24" s="45"/>
      <c r="J24" s="25">
        <v>8.9</v>
      </c>
      <c r="K24" s="45">
        <v>8.9</v>
      </c>
      <c r="L24" s="44">
        <v>8.9</v>
      </c>
      <c r="M24" s="44">
        <v>7.39</v>
      </c>
      <c r="N24" s="44">
        <v>3.13</v>
      </c>
      <c r="O24" s="46">
        <v>0</v>
      </c>
      <c r="P24" s="46" t="s">
        <v>26</v>
      </c>
      <c r="Q24" s="46" t="s">
        <v>26</v>
      </c>
      <c r="R24" s="46" t="s">
        <v>26</v>
      </c>
      <c r="S24" s="46" t="s">
        <v>340</v>
      </c>
      <c r="T24" s="26"/>
      <c r="U24" s="47" t="s">
        <v>350</v>
      </c>
      <c r="V24" s="27"/>
      <c r="W24" s="28">
        <v>0</v>
      </c>
      <c r="X24" s="28"/>
      <c r="Z24" s="29">
        <v>3.13</v>
      </c>
      <c r="AA24" s="29">
        <v>0</v>
      </c>
    </row>
    <row r="25" spans="1:29" s="21" customFormat="1" ht="20.25" customHeight="1" x14ac:dyDescent="0.25">
      <c r="A25" s="22">
        <v>3</v>
      </c>
      <c r="B25" s="39">
        <v>25207100027</v>
      </c>
      <c r="C25" s="40" t="s">
        <v>262</v>
      </c>
      <c r="D25" s="41" t="s">
        <v>84</v>
      </c>
      <c r="E25" s="42">
        <v>36921</v>
      </c>
      <c r="F25" s="43" t="s">
        <v>140</v>
      </c>
      <c r="G25" s="24" t="s">
        <v>1</v>
      </c>
      <c r="H25" s="44">
        <v>6.64</v>
      </c>
      <c r="I25" s="45"/>
      <c r="J25" s="25">
        <v>9.1</v>
      </c>
      <c r="K25" s="45">
        <v>9.1</v>
      </c>
      <c r="L25" s="44">
        <v>9.1</v>
      </c>
      <c r="M25" s="44">
        <v>6.74</v>
      </c>
      <c r="N25" s="44">
        <v>2.68</v>
      </c>
      <c r="O25" s="46">
        <v>0</v>
      </c>
      <c r="P25" s="46" t="s">
        <v>26</v>
      </c>
      <c r="Q25" s="46" t="s">
        <v>26</v>
      </c>
      <c r="R25" s="46" t="s">
        <v>26</v>
      </c>
      <c r="S25" s="46" t="s">
        <v>337</v>
      </c>
      <c r="T25" s="26"/>
      <c r="U25" s="47" t="s">
        <v>350</v>
      </c>
      <c r="V25" s="27"/>
      <c r="W25" s="28">
        <v>0</v>
      </c>
      <c r="X25" s="28"/>
      <c r="Z25" s="29">
        <v>2.68</v>
      </c>
      <c r="AA25" s="29">
        <v>0</v>
      </c>
    </row>
    <row r="26" spans="1:29" s="21" customFormat="1" ht="20.25" customHeight="1" x14ac:dyDescent="0.25">
      <c r="A26" s="22">
        <v>4</v>
      </c>
      <c r="B26" s="39">
        <v>24207106923</v>
      </c>
      <c r="C26" s="40" t="s">
        <v>260</v>
      </c>
      <c r="D26" s="41" t="s">
        <v>84</v>
      </c>
      <c r="E26" s="42">
        <v>36671</v>
      </c>
      <c r="F26" s="43" t="s">
        <v>140</v>
      </c>
      <c r="G26" s="24" t="s">
        <v>1</v>
      </c>
      <c r="H26" s="44">
        <v>7.53</v>
      </c>
      <c r="I26" s="45"/>
      <c r="J26" s="25">
        <v>9.4</v>
      </c>
      <c r="K26" s="45">
        <v>8.4</v>
      </c>
      <c r="L26" s="44">
        <v>9</v>
      </c>
      <c r="M26" s="44">
        <v>7.58</v>
      </c>
      <c r="N26" s="44">
        <v>3.21</v>
      </c>
      <c r="O26" s="46" t="s">
        <v>26</v>
      </c>
      <c r="P26" s="46" t="s">
        <v>26</v>
      </c>
      <c r="Q26" s="46" t="s">
        <v>26</v>
      </c>
      <c r="R26" s="46" t="s">
        <v>26</v>
      </c>
      <c r="S26" s="46" t="s">
        <v>337</v>
      </c>
      <c r="T26" s="26"/>
      <c r="U26" s="47" t="s">
        <v>350</v>
      </c>
      <c r="V26" s="27"/>
      <c r="W26" s="28">
        <v>3</v>
      </c>
      <c r="X26" s="28"/>
      <c r="Z26" s="29">
        <v>3.17</v>
      </c>
      <c r="AA26" s="29">
        <v>-4.0000000000000036E-2</v>
      </c>
    </row>
    <row r="27" spans="1:29" s="21" customFormat="1" ht="20.25" customHeight="1" x14ac:dyDescent="0.25">
      <c r="A27" s="22">
        <v>5</v>
      </c>
      <c r="B27" s="39">
        <v>25217117407</v>
      </c>
      <c r="C27" s="40" t="s">
        <v>169</v>
      </c>
      <c r="D27" s="41" t="s">
        <v>19</v>
      </c>
      <c r="E27" s="42">
        <v>37149</v>
      </c>
      <c r="F27" s="43" t="s">
        <v>170</v>
      </c>
      <c r="G27" s="24" t="s">
        <v>5</v>
      </c>
      <c r="H27" s="44">
        <v>7.14</v>
      </c>
      <c r="I27" s="45"/>
      <c r="J27" s="25">
        <v>9.1999999999999993</v>
      </c>
      <c r="K27" s="45">
        <v>8.8000000000000007</v>
      </c>
      <c r="L27" s="44">
        <v>9</v>
      </c>
      <c r="M27" s="44">
        <v>7.21</v>
      </c>
      <c r="N27" s="44">
        <v>2.95</v>
      </c>
      <c r="O27" s="46">
        <v>0</v>
      </c>
      <c r="P27" s="46">
        <v>0</v>
      </c>
      <c r="Q27" s="46" t="s">
        <v>26</v>
      </c>
      <c r="R27" s="46" t="s">
        <v>26</v>
      </c>
      <c r="S27" s="46" t="s">
        <v>337</v>
      </c>
      <c r="T27" s="26"/>
      <c r="U27" s="47" t="s">
        <v>350</v>
      </c>
      <c r="V27" s="27"/>
      <c r="W27" s="28">
        <v>0</v>
      </c>
      <c r="X27" s="28"/>
      <c r="Z27" s="29">
        <v>2.95</v>
      </c>
      <c r="AA27" s="29">
        <v>0</v>
      </c>
    </row>
    <row r="28" spans="1:29" s="21" customFormat="1" ht="20.25" customHeight="1" x14ac:dyDescent="0.25">
      <c r="A28" s="22">
        <v>6</v>
      </c>
      <c r="B28" s="39">
        <v>24217108353</v>
      </c>
      <c r="C28" s="40" t="s">
        <v>210</v>
      </c>
      <c r="D28" s="41" t="s">
        <v>65</v>
      </c>
      <c r="E28" s="42">
        <v>36848</v>
      </c>
      <c r="F28" s="43" t="s">
        <v>140</v>
      </c>
      <c r="G28" s="24" t="s">
        <v>5</v>
      </c>
      <c r="H28" s="44">
        <v>6.49</v>
      </c>
      <c r="I28" s="45"/>
      <c r="J28" s="25">
        <v>7.5</v>
      </c>
      <c r="K28" s="45">
        <v>0</v>
      </c>
      <c r="L28" s="44">
        <v>4.5</v>
      </c>
      <c r="M28" s="44">
        <v>6.41</v>
      </c>
      <c r="N28" s="44">
        <v>2.56</v>
      </c>
      <c r="O28" s="46">
        <v>0</v>
      </c>
      <c r="P28" s="46">
        <v>0</v>
      </c>
      <c r="Q28" s="46" t="s">
        <v>26</v>
      </c>
      <c r="R28" s="46" t="s">
        <v>26</v>
      </c>
      <c r="S28" s="46" t="s">
        <v>346</v>
      </c>
      <c r="T28" s="26"/>
      <c r="U28" s="47" t="s">
        <v>352</v>
      </c>
      <c r="V28" s="27"/>
      <c r="W28" s="28">
        <v>7</v>
      </c>
      <c r="X28" s="28"/>
      <c r="Z28" s="29">
        <v>2.66</v>
      </c>
      <c r="AA28" s="29">
        <v>0.10000000000000009</v>
      </c>
    </row>
    <row r="29" spans="1:29" s="21" customFormat="1" ht="20.25" customHeight="1" x14ac:dyDescent="0.25">
      <c r="A29" s="22">
        <v>7</v>
      </c>
      <c r="B29" s="39">
        <v>25217103463</v>
      </c>
      <c r="C29" s="40" t="s">
        <v>306</v>
      </c>
      <c r="D29" s="41" t="s">
        <v>37</v>
      </c>
      <c r="E29" s="42">
        <v>37131</v>
      </c>
      <c r="F29" s="43" t="s">
        <v>139</v>
      </c>
      <c r="G29" s="24" t="s">
        <v>5</v>
      </c>
      <c r="H29" s="44">
        <v>6.69</v>
      </c>
      <c r="I29" s="45"/>
      <c r="J29" s="25">
        <v>8.1</v>
      </c>
      <c r="K29" s="45">
        <v>8.5</v>
      </c>
      <c r="L29" s="44">
        <v>8.3000000000000007</v>
      </c>
      <c r="M29" s="44">
        <v>6.75</v>
      </c>
      <c r="N29" s="44">
        <v>2.73</v>
      </c>
      <c r="O29" s="46">
        <v>0</v>
      </c>
      <c r="P29" s="46" t="s">
        <v>26</v>
      </c>
      <c r="Q29" s="46" t="s">
        <v>26</v>
      </c>
      <c r="R29" s="46" t="s">
        <v>26</v>
      </c>
      <c r="S29" s="46" t="s">
        <v>340</v>
      </c>
      <c r="T29" s="26"/>
      <c r="U29" s="47" t="s">
        <v>350</v>
      </c>
      <c r="V29" s="27"/>
      <c r="W29" s="28">
        <v>2</v>
      </c>
      <c r="X29" s="28"/>
      <c r="Z29" s="29">
        <v>2.73</v>
      </c>
      <c r="AA29" s="29">
        <v>0</v>
      </c>
    </row>
    <row r="30" spans="1:29" s="21" customFormat="1" ht="20.25" customHeight="1" x14ac:dyDescent="0.25">
      <c r="A30" s="97">
        <v>8</v>
      </c>
      <c r="B30" s="98">
        <v>25207103052</v>
      </c>
      <c r="C30" s="99" t="s">
        <v>203</v>
      </c>
      <c r="D30" s="100" t="s">
        <v>45</v>
      </c>
      <c r="E30" s="101">
        <v>37066</v>
      </c>
      <c r="F30" s="102" t="s">
        <v>140</v>
      </c>
      <c r="G30" s="103" t="s">
        <v>1</v>
      </c>
      <c r="H30" s="104">
        <v>6.7</v>
      </c>
      <c r="I30" s="105"/>
      <c r="J30" s="106">
        <v>0</v>
      </c>
      <c r="K30" s="105">
        <v>8.4</v>
      </c>
      <c r="L30" s="104">
        <v>3.4</v>
      </c>
      <c r="M30" s="104">
        <v>6.58</v>
      </c>
      <c r="N30" s="104">
        <v>2.61</v>
      </c>
      <c r="O30" s="107">
        <v>0</v>
      </c>
      <c r="P30" s="107" t="s">
        <v>349</v>
      </c>
      <c r="Q30" s="107" t="s">
        <v>26</v>
      </c>
      <c r="R30" s="107" t="s">
        <v>26</v>
      </c>
      <c r="S30" s="107" t="s">
        <v>340</v>
      </c>
      <c r="T30" s="108"/>
      <c r="U30" s="109" t="s">
        <v>352</v>
      </c>
      <c r="V30" s="27"/>
      <c r="W30" s="28">
        <v>3</v>
      </c>
      <c r="X30" s="28"/>
      <c r="Z30" s="29">
        <v>2.61</v>
      </c>
      <c r="AA30" s="29">
        <v>0</v>
      </c>
    </row>
    <row r="31" spans="1:29" ht="20.25" customHeight="1" x14ac:dyDescent="0.25">
      <c r="A31" s="48" t="s">
        <v>342</v>
      </c>
      <c r="B31" s="49"/>
      <c r="C31" s="49"/>
      <c r="D31" s="50"/>
      <c r="E31" s="51"/>
      <c r="F31" s="52"/>
      <c r="G31" s="53"/>
      <c r="H31" s="49"/>
      <c r="I31" s="53"/>
      <c r="J31" s="53"/>
      <c r="K31" s="53"/>
      <c r="L31" s="53"/>
      <c r="M31" s="53"/>
      <c r="N31" s="53"/>
      <c r="O31" s="53"/>
      <c r="P31" s="53"/>
      <c r="Q31" s="53"/>
      <c r="R31" s="49"/>
      <c r="S31" s="49"/>
      <c r="T31" s="54"/>
      <c r="U31" s="55"/>
      <c r="V31" s="27"/>
      <c r="W31" s="28"/>
      <c r="X31" s="28"/>
      <c r="Y31" s="21"/>
      <c r="Z31" s="29"/>
      <c r="AA31" s="29"/>
      <c r="AC31" s="21"/>
    </row>
    <row r="32" spans="1:29" s="21" customFormat="1" ht="20.25" customHeight="1" x14ac:dyDescent="0.25">
      <c r="A32" s="84">
        <v>1</v>
      </c>
      <c r="B32" s="23">
        <v>25207115996</v>
      </c>
      <c r="C32" s="86" t="s">
        <v>201</v>
      </c>
      <c r="D32" s="87" t="s">
        <v>44</v>
      </c>
      <c r="E32" s="88">
        <v>37140</v>
      </c>
      <c r="F32" s="89" t="s">
        <v>155</v>
      </c>
      <c r="G32" s="90" t="s">
        <v>1</v>
      </c>
      <c r="H32" s="91">
        <v>7.28</v>
      </c>
      <c r="I32" s="92"/>
      <c r="J32" s="93">
        <v>8.6</v>
      </c>
      <c r="K32" s="92">
        <v>8.1999999999999993</v>
      </c>
      <c r="L32" s="91">
        <v>8.4</v>
      </c>
      <c r="M32" s="91">
        <v>7.32</v>
      </c>
      <c r="N32" s="91">
        <v>3.1</v>
      </c>
      <c r="O32" s="94">
        <v>0</v>
      </c>
      <c r="P32" s="94" t="s">
        <v>26</v>
      </c>
      <c r="Q32" s="94" t="s">
        <v>26</v>
      </c>
      <c r="R32" s="94" t="s">
        <v>26</v>
      </c>
      <c r="S32" s="94" t="s">
        <v>345</v>
      </c>
      <c r="T32" s="95"/>
      <c r="U32" s="96" t="s">
        <v>350</v>
      </c>
      <c r="V32" s="27"/>
      <c r="W32" s="28">
        <v>4</v>
      </c>
      <c r="X32" s="28"/>
      <c r="Z32" s="29">
        <v>3.2</v>
      </c>
      <c r="AA32" s="29">
        <v>0.10000000000000009</v>
      </c>
    </row>
    <row r="33" spans="1:27" s="21" customFormat="1" ht="20.25" customHeight="1" x14ac:dyDescent="0.25">
      <c r="A33" s="22">
        <v>2</v>
      </c>
      <c r="B33" s="39">
        <v>25212112258</v>
      </c>
      <c r="C33" s="40" t="s">
        <v>226</v>
      </c>
      <c r="D33" s="41" t="s">
        <v>63</v>
      </c>
      <c r="E33" s="42">
        <v>36961</v>
      </c>
      <c r="F33" s="43" t="s">
        <v>157</v>
      </c>
      <c r="G33" s="24" t="s">
        <v>5</v>
      </c>
      <c r="H33" s="44">
        <v>8.16</v>
      </c>
      <c r="I33" s="45"/>
      <c r="J33" s="25">
        <v>8.5</v>
      </c>
      <c r="K33" s="45">
        <v>9</v>
      </c>
      <c r="L33" s="44">
        <v>8.6999999999999993</v>
      </c>
      <c r="M33" s="44">
        <v>8.18</v>
      </c>
      <c r="N33" s="44">
        <v>3.56</v>
      </c>
      <c r="O33" s="46" t="s">
        <v>26</v>
      </c>
      <c r="P33" s="46" t="s">
        <v>26</v>
      </c>
      <c r="Q33" s="46" t="s">
        <v>26</v>
      </c>
      <c r="R33" s="46" t="s">
        <v>26</v>
      </c>
      <c r="S33" s="46" t="s">
        <v>340</v>
      </c>
      <c r="T33" s="26"/>
      <c r="U33" s="47" t="s">
        <v>336</v>
      </c>
      <c r="V33" s="27"/>
      <c r="W33" s="28">
        <v>0</v>
      </c>
      <c r="X33" s="28"/>
      <c r="Z33" s="29">
        <v>3.56</v>
      </c>
      <c r="AA33" s="29">
        <v>0</v>
      </c>
    </row>
    <row r="34" spans="1:27" s="21" customFormat="1" ht="20.25" customHeight="1" x14ac:dyDescent="0.25">
      <c r="A34" s="22">
        <v>3</v>
      </c>
      <c r="B34" s="39">
        <v>25217215237</v>
      </c>
      <c r="C34" s="40" t="s">
        <v>301</v>
      </c>
      <c r="D34" s="41" t="s">
        <v>28</v>
      </c>
      <c r="E34" s="42">
        <v>37032</v>
      </c>
      <c r="F34" s="43" t="s">
        <v>149</v>
      </c>
      <c r="G34" s="24" t="s">
        <v>5</v>
      </c>
      <c r="H34" s="44">
        <v>7.49</v>
      </c>
      <c r="I34" s="45"/>
      <c r="J34" s="25">
        <v>8.4</v>
      </c>
      <c r="K34" s="45">
        <v>9</v>
      </c>
      <c r="L34" s="44">
        <v>8.6</v>
      </c>
      <c r="M34" s="44">
        <v>7.54</v>
      </c>
      <c r="N34" s="44">
        <v>3.18</v>
      </c>
      <c r="O34" s="46" t="s">
        <v>26</v>
      </c>
      <c r="P34" s="46" t="s">
        <v>26</v>
      </c>
      <c r="Q34" s="46" t="s">
        <v>26</v>
      </c>
      <c r="R34" s="46" t="s">
        <v>26</v>
      </c>
      <c r="S34" s="46" t="s">
        <v>340</v>
      </c>
      <c r="T34" s="26"/>
      <c r="U34" s="47" t="s">
        <v>336</v>
      </c>
      <c r="V34" s="27"/>
      <c r="W34" s="28">
        <v>0</v>
      </c>
      <c r="X34" s="28"/>
      <c r="Z34" s="29">
        <v>3.18</v>
      </c>
      <c r="AA34" s="29">
        <v>0</v>
      </c>
    </row>
    <row r="35" spans="1:27" s="21" customFormat="1" ht="20.25" customHeight="1" x14ac:dyDescent="0.25">
      <c r="A35" s="22">
        <v>4</v>
      </c>
      <c r="B35" s="39">
        <v>25202105826</v>
      </c>
      <c r="C35" s="40" t="s">
        <v>276</v>
      </c>
      <c r="D35" s="41" t="s">
        <v>94</v>
      </c>
      <c r="E35" s="42">
        <v>36971</v>
      </c>
      <c r="F35" s="43" t="s">
        <v>278</v>
      </c>
      <c r="G35" s="24" t="s">
        <v>1</v>
      </c>
      <c r="H35" s="44">
        <v>6.65</v>
      </c>
      <c r="I35" s="45"/>
      <c r="J35" s="25">
        <v>9.1</v>
      </c>
      <c r="K35" s="45">
        <v>9.1999999999999993</v>
      </c>
      <c r="L35" s="44">
        <v>9.1</v>
      </c>
      <c r="M35" s="44">
        <v>6.74</v>
      </c>
      <c r="N35" s="44">
        <v>2.71</v>
      </c>
      <c r="O35" s="46">
        <v>0</v>
      </c>
      <c r="P35" s="46" t="s">
        <v>26</v>
      </c>
      <c r="Q35" s="46" t="s">
        <v>26</v>
      </c>
      <c r="R35" s="46" t="s">
        <v>26</v>
      </c>
      <c r="S35" s="46" t="s">
        <v>340</v>
      </c>
      <c r="T35" s="26"/>
      <c r="U35" s="47" t="s">
        <v>350</v>
      </c>
      <c r="V35" s="27"/>
      <c r="W35" s="28">
        <v>0</v>
      </c>
      <c r="X35" s="28"/>
      <c r="Z35" s="29">
        <v>2.71</v>
      </c>
      <c r="AA35" s="29">
        <v>0</v>
      </c>
    </row>
    <row r="36" spans="1:27" s="21" customFormat="1" ht="20.25" customHeight="1" x14ac:dyDescent="0.25">
      <c r="A36" s="22">
        <v>5</v>
      </c>
      <c r="B36" s="39">
        <v>25207116149</v>
      </c>
      <c r="C36" s="40" t="s">
        <v>196</v>
      </c>
      <c r="D36" s="41" t="s">
        <v>6</v>
      </c>
      <c r="E36" s="42">
        <v>37018</v>
      </c>
      <c r="F36" s="43" t="s">
        <v>140</v>
      </c>
      <c r="G36" s="24" t="s">
        <v>1</v>
      </c>
      <c r="H36" s="44">
        <v>7.08</v>
      </c>
      <c r="I36" s="45"/>
      <c r="J36" s="25">
        <v>6.5</v>
      </c>
      <c r="K36" s="45">
        <v>8.3000000000000007</v>
      </c>
      <c r="L36" s="44">
        <v>7.2</v>
      </c>
      <c r="M36" s="44">
        <v>7.08</v>
      </c>
      <c r="N36" s="44">
        <v>2.93</v>
      </c>
      <c r="O36" s="46">
        <v>0</v>
      </c>
      <c r="P36" s="46">
        <v>0</v>
      </c>
      <c r="Q36" s="46" t="s">
        <v>26</v>
      </c>
      <c r="R36" s="46" t="s">
        <v>26</v>
      </c>
      <c r="S36" s="46" t="s">
        <v>337</v>
      </c>
      <c r="T36" s="26"/>
      <c r="U36" s="47" t="s">
        <v>350</v>
      </c>
      <c r="V36" s="27"/>
      <c r="W36" s="28">
        <v>0</v>
      </c>
      <c r="X36" s="28"/>
      <c r="Z36" s="29">
        <v>2.93</v>
      </c>
      <c r="AA36" s="29">
        <v>0</v>
      </c>
    </row>
    <row r="37" spans="1:27" s="21" customFormat="1" ht="20.25" customHeight="1" x14ac:dyDescent="0.25">
      <c r="A37" s="22">
        <v>6</v>
      </c>
      <c r="B37" s="39">
        <v>25207104178</v>
      </c>
      <c r="C37" s="40" t="s">
        <v>236</v>
      </c>
      <c r="D37" s="41" t="s">
        <v>67</v>
      </c>
      <c r="E37" s="42">
        <v>37204</v>
      </c>
      <c r="F37" s="43" t="s">
        <v>140</v>
      </c>
      <c r="G37" s="24" t="s">
        <v>1</v>
      </c>
      <c r="H37" s="44">
        <v>7.13</v>
      </c>
      <c r="I37" s="45"/>
      <c r="J37" s="25">
        <v>8.1</v>
      </c>
      <c r="K37" s="45">
        <v>8.5</v>
      </c>
      <c r="L37" s="44">
        <v>8.3000000000000007</v>
      </c>
      <c r="M37" s="44">
        <v>7.17</v>
      </c>
      <c r="N37" s="44">
        <v>2.98</v>
      </c>
      <c r="O37" s="46">
        <v>0</v>
      </c>
      <c r="P37" s="46">
        <v>0</v>
      </c>
      <c r="Q37" s="46" t="s">
        <v>26</v>
      </c>
      <c r="R37" s="46" t="s">
        <v>26</v>
      </c>
      <c r="S37" s="46" t="s">
        <v>340</v>
      </c>
      <c r="T37" s="26"/>
      <c r="U37" s="47" t="s">
        <v>350</v>
      </c>
      <c r="V37" s="27"/>
      <c r="W37" s="28">
        <v>0</v>
      </c>
      <c r="X37" s="28"/>
      <c r="Z37" s="29">
        <v>2.98</v>
      </c>
      <c r="AA37" s="29">
        <v>0</v>
      </c>
    </row>
    <row r="38" spans="1:27" s="21" customFormat="1" ht="20.25" customHeight="1" x14ac:dyDescent="0.25">
      <c r="A38" s="22">
        <v>7</v>
      </c>
      <c r="B38" s="39">
        <v>25217101527</v>
      </c>
      <c r="C38" s="40" t="s">
        <v>178</v>
      </c>
      <c r="D38" s="41" t="s">
        <v>64</v>
      </c>
      <c r="E38" s="42">
        <v>37184</v>
      </c>
      <c r="F38" s="43" t="s">
        <v>155</v>
      </c>
      <c r="G38" s="24" t="s">
        <v>5</v>
      </c>
      <c r="H38" s="44">
        <v>7.31</v>
      </c>
      <c r="I38" s="45"/>
      <c r="J38" s="25">
        <v>6</v>
      </c>
      <c r="K38" s="45">
        <v>8.8000000000000007</v>
      </c>
      <c r="L38" s="44">
        <v>7.1</v>
      </c>
      <c r="M38" s="44">
        <v>7.3</v>
      </c>
      <c r="N38" s="44">
        <v>3.06</v>
      </c>
      <c r="O38" s="46">
        <v>0</v>
      </c>
      <c r="P38" s="46" t="s">
        <v>26</v>
      </c>
      <c r="Q38" s="46" t="s">
        <v>26</v>
      </c>
      <c r="R38" s="46" t="s">
        <v>26</v>
      </c>
      <c r="S38" s="46" t="s">
        <v>340</v>
      </c>
      <c r="T38" s="26"/>
      <c r="U38" s="47" t="s">
        <v>350</v>
      </c>
      <c r="V38" s="27"/>
      <c r="W38" s="28">
        <v>0</v>
      </c>
      <c r="X38" s="28"/>
      <c r="Z38" s="29">
        <v>3.06</v>
      </c>
      <c r="AA38" s="29">
        <v>0</v>
      </c>
    </row>
    <row r="39" spans="1:27" s="21" customFormat="1" ht="20.25" customHeight="1" x14ac:dyDescent="0.25">
      <c r="A39" s="22">
        <v>8</v>
      </c>
      <c r="B39" s="39">
        <v>25207108331</v>
      </c>
      <c r="C39" s="40" t="s">
        <v>162</v>
      </c>
      <c r="D39" s="41" t="s">
        <v>8</v>
      </c>
      <c r="E39" s="42">
        <v>37132</v>
      </c>
      <c r="F39" s="43" t="s">
        <v>140</v>
      </c>
      <c r="G39" s="24" t="s">
        <v>1</v>
      </c>
      <c r="H39" s="44">
        <v>6.89</v>
      </c>
      <c r="I39" s="45"/>
      <c r="J39" s="25">
        <v>8.6</v>
      </c>
      <c r="K39" s="45">
        <v>7.8</v>
      </c>
      <c r="L39" s="44">
        <v>8.3000000000000007</v>
      </c>
      <c r="M39" s="44">
        <v>6.94</v>
      </c>
      <c r="N39" s="44">
        <v>2.81</v>
      </c>
      <c r="O39" s="46" t="s">
        <v>26</v>
      </c>
      <c r="P39" s="46" t="s">
        <v>26</v>
      </c>
      <c r="Q39" s="46" t="s">
        <v>26</v>
      </c>
      <c r="R39" s="46" t="s">
        <v>26</v>
      </c>
      <c r="S39" s="46" t="s">
        <v>340</v>
      </c>
      <c r="T39" s="26"/>
      <c r="U39" s="47" t="s">
        <v>336</v>
      </c>
      <c r="V39" s="27"/>
      <c r="W39" s="28">
        <v>0</v>
      </c>
      <c r="X39" s="28"/>
      <c r="Z39" s="29">
        <v>2.81</v>
      </c>
      <c r="AA39" s="29">
        <v>0</v>
      </c>
    </row>
    <row r="40" spans="1:27" s="21" customFormat="1" ht="20.25" customHeight="1" x14ac:dyDescent="0.25">
      <c r="A40" s="22">
        <v>9</v>
      </c>
      <c r="B40" s="39">
        <v>25207105699</v>
      </c>
      <c r="C40" s="40" t="s">
        <v>283</v>
      </c>
      <c r="D40" s="41" t="s">
        <v>99</v>
      </c>
      <c r="E40" s="42">
        <v>36909</v>
      </c>
      <c r="F40" s="43" t="s">
        <v>139</v>
      </c>
      <c r="G40" s="24" t="s">
        <v>1</v>
      </c>
      <c r="H40" s="44">
        <v>8.01</v>
      </c>
      <c r="I40" s="45"/>
      <c r="J40" s="25">
        <v>8.9</v>
      </c>
      <c r="K40" s="45">
        <v>8.9</v>
      </c>
      <c r="L40" s="44">
        <v>8.9</v>
      </c>
      <c r="M40" s="44">
        <v>8.0399999999999991</v>
      </c>
      <c r="N40" s="44">
        <v>3.47</v>
      </c>
      <c r="O40" s="46" t="s">
        <v>26</v>
      </c>
      <c r="P40" s="46" t="s">
        <v>26</v>
      </c>
      <c r="Q40" s="46" t="s">
        <v>26</v>
      </c>
      <c r="R40" s="46" t="s">
        <v>26</v>
      </c>
      <c r="S40" s="46" t="s">
        <v>340</v>
      </c>
      <c r="T40" s="26"/>
      <c r="U40" s="47" t="s">
        <v>336</v>
      </c>
      <c r="V40" s="27"/>
      <c r="W40" s="28">
        <v>0</v>
      </c>
      <c r="X40" s="28"/>
      <c r="Z40" s="29">
        <v>3.47</v>
      </c>
      <c r="AA40" s="29">
        <v>0</v>
      </c>
    </row>
    <row r="41" spans="1:27" s="21" customFormat="1" ht="20.25" customHeight="1" x14ac:dyDescent="0.25">
      <c r="A41" s="22">
        <v>10</v>
      </c>
      <c r="B41" s="39">
        <v>25207108847</v>
      </c>
      <c r="C41" s="40" t="s">
        <v>183</v>
      </c>
      <c r="D41" s="41" t="s">
        <v>109</v>
      </c>
      <c r="E41" s="42">
        <v>36909</v>
      </c>
      <c r="F41" s="43" t="s">
        <v>163</v>
      </c>
      <c r="G41" s="24" t="s">
        <v>1</v>
      </c>
      <c r="H41" s="44">
        <v>7.16</v>
      </c>
      <c r="I41" s="45"/>
      <c r="J41" s="25">
        <v>7.3</v>
      </c>
      <c r="K41" s="45">
        <v>9.1999999999999993</v>
      </c>
      <c r="L41" s="44">
        <v>8.1</v>
      </c>
      <c r="M41" s="44">
        <v>7.2</v>
      </c>
      <c r="N41" s="44">
        <v>2.95</v>
      </c>
      <c r="O41" s="46">
        <v>0</v>
      </c>
      <c r="P41" s="46" t="s">
        <v>26</v>
      </c>
      <c r="Q41" s="46" t="s">
        <v>26</v>
      </c>
      <c r="R41" s="46" t="s">
        <v>26</v>
      </c>
      <c r="S41" s="46" t="s">
        <v>340</v>
      </c>
      <c r="T41" s="26"/>
      <c r="U41" s="47" t="s">
        <v>350</v>
      </c>
      <c r="V41" s="27"/>
      <c r="W41" s="28">
        <v>0</v>
      </c>
      <c r="X41" s="28"/>
      <c r="Z41" s="29">
        <v>2.95</v>
      </c>
      <c r="AA41" s="29">
        <v>0</v>
      </c>
    </row>
    <row r="42" spans="1:27" s="21" customFormat="1" ht="20.25" customHeight="1" x14ac:dyDescent="0.25">
      <c r="A42" s="22">
        <v>11</v>
      </c>
      <c r="B42" s="39">
        <v>25207116302</v>
      </c>
      <c r="C42" s="40" t="s">
        <v>257</v>
      </c>
      <c r="D42" s="41" t="s">
        <v>12</v>
      </c>
      <c r="E42" s="42">
        <v>36959</v>
      </c>
      <c r="F42" s="43" t="s">
        <v>163</v>
      </c>
      <c r="G42" s="24" t="s">
        <v>1</v>
      </c>
      <c r="H42" s="44">
        <v>8.06</v>
      </c>
      <c r="I42" s="45"/>
      <c r="J42" s="25">
        <v>8.3000000000000007</v>
      </c>
      <c r="K42" s="45">
        <v>9</v>
      </c>
      <c r="L42" s="44">
        <v>8.6</v>
      </c>
      <c r="M42" s="44">
        <v>8.08</v>
      </c>
      <c r="N42" s="44">
        <v>3.47</v>
      </c>
      <c r="O42" s="46">
        <v>0</v>
      </c>
      <c r="P42" s="46" t="s">
        <v>26</v>
      </c>
      <c r="Q42" s="46" t="s">
        <v>26</v>
      </c>
      <c r="R42" s="46" t="s">
        <v>26</v>
      </c>
      <c r="S42" s="46" t="s">
        <v>340</v>
      </c>
      <c r="T42" s="26"/>
      <c r="U42" s="47" t="s">
        <v>350</v>
      </c>
      <c r="V42" s="27"/>
      <c r="W42" s="28">
        <v>0</v>
      </c>
      <c r="X42" s="28"/>
      <c r="Z42" s="29">
        <v>3.47</v>
      </c>
      <c r="AA42" s="29">
        <v>0</v>
      </c>
    </row>
    <row r="43" spans="1:27" s="21" customFormat="1" ht="20.25" customHeight="1" x14ac:dyDescent="0.25">
      <c r="A43" s="22">
        <v>12</v>
      </c>
      <c r="B43" s="39">
        <v>25207116309</v>
      </c>
      <c r="C43" s="40" t="s">
        <v>295</v>
      </c>
      <c r="D43" s="41" t="s">
        <v>112</v>
      </c>
      <c r="E43" s="42">
        <v>36963</v>
      </c>
      <c r="F43" s="43" t="s">
        <v>140</v>
      </c>
      <c r="G43" s="24" t="s">
        <v>1</v>
      </c>
      <c r="H43" s="44">
        <v>7.67</v>
      </c>
      <c r="I43" s="45"/>
      <c r="J43" s="25">
        <v>8.1999999999999993</v>
      </c>
      <c r="K43" s="45">
        <v>9.1</v>
      </c>
      <c r="L43" s="44">
        <v>8.6</v>
      </c>
      <c r="M43" s="44">
        <v>7.71</v>
      </c>
      <c r="N43" s="44">
        <v>3.28</v>
      </c>
      <c r="O43" s="46">
        <v>0</v>
      </c>
      <c r="P43" s="46" t="s">
        <v>26</v>
      </c>
      <c r="Q43" s="46" t="s">
        <v>26</v>
      </c>
      <c r="R43" s="46" t="s">
        <v>26</v>
      </c>
      <c r="S43" s="46" t="s">
        <v>340</v>
      </c>
      <c r="T43" s="26"/>
      <c r="U43" s="47" t="s">
        <v>350</v>
      </c>
      <c r="V43" s="27"/>
      <c r="W43" s="28">
        <v>0</v>
      </c>
      <c r="X43" s="28"/>
      <c r="Z43" s="29">
        <v>3.28</v>
      </c>
      <c r="AA43" s="29">
        <v>0</v>
      </c>
    </row>
    <row r="44" spans="1:27" s="21" customFormat="1" ht="20.25" customHeight="1" x14ac:dyDescent="0.25">
      <c r="A44" s="22">
        <v>13</v>
      </c>
      <c r="B44" s="39">
        <v>25217109487</v>
      </c>
      <c r="C44" s="40" t="s">
        <v>305</v>
      </c>
      <c r="D44" s="41" t="s">
        <v>128</v>
      </c>
      <c r="E44" s="42">
        <v>37146</v>
      </c>
      <c r="F44" s="43" t="s">
        <v>140</v>
      </c>
      <c r="G44" s="24" t="s">
        <v>5</v>
      </c>
      <c r="H44" s="44">
        <v>6.99</v>
      </c>
      <c r="I44" s="45"/>
      <c r="J44" s="25">
        <v>6</v>
      </c>
      <c r="K44" s="45">
        <v>7.8</v>
      </c>
      <c r="L44" s="44">
        <v>6.7</v>
      </c>
      <c r="M44" s="44">
        <v>6.98</v>
      </c>
      <c r="N44" s="44">
        <v>2.84</v>
      </c>
      <c r="O44" s="46" t="s">
        <v>26</v>
      </c>
      <c r="P44" s="46" t="s">
        <v>26</v>
      </c>
      <c r="Q44" s="46" t="s">
        <v>26</v>
      </c>
      <c r="R44" s="46" t="s">
        <v>26</v>
      </c>
      <c r="S44" s="46" t="s">
        <v>337</v>
      </c>
      <c r="T44" s="26"/>
      <c r="U44" s="47" t="s">
        <v>336</v>
      </c>
      <c r="V44" s="27"/>
      <c r="W44" s="28">
        <v>0</v>
      </c>
      <c r="X44" s="28"/>
      <c r="Z44" s="29">
        <v>2.84</v>
      </c>
      <c r="AA44" s="29">
        <v>0</v>
      </c>
    </row>
    <row r="45" spans="1:27" s="21" customFormat="1" ht="20.25" customHeight="1" x14ac:dyDescent="0.25">
      <c r="A45" s="22">
        <v>14</v>
      </c>
      <c r="B45" s="39">
        <v>25217103701</v>
      </c>
      <c r="C45" s="40" t="s">
        <v>178</v>
      </c>
      <c r="D45" s="41" t="s">
        <v>29</v>
      </c>
      <c r="E45" s="42">
        <v>37161</v>
      </c>
      <c r="F45" s="43" t="s">
        <v>163</v>
      </c>
      <c r="G45" s="24" t="s">
        <v>5</v>
      </c>
      <c r="H45" s="44">
        <v>7.51</v>
      </c>
      <c r="I45" s="45"/>
      <c r="J45" s="25">
        <v>8</v>
      </c>
      <c r="K45" s="45">
        <v>8.3000000000000007</v>
      </c>
      <c r="L45" s="44">
        <v>8.1</v>
      </c>
      <c r="M45" s="44">
        <v>7.54</v>
      </c>
      <c r="N45" s="44">
        <v>3.18</v>
      </c>
      <c r="O45" s="46" t="s">
        <v>26</v>
      </c>
      <c r="P45" s="46" t="s">
        <v>26</v>
      </c>
      <c r="Q45" s="46" t="s">
        <v>26</v>
      </c>
      <c r="R45" s="46" t="s">
        <v>26</v>
      </c>
      <c r="S45" s="46" t="s">
        <v>340</v>
      </c>
      <c r="T45" s="26"/>
      <c r="U45" s="47" t="s">
        <v>336</v>
      </c>
      <c r="V45" s="27"/>
      <c r="W45" s="28">
        <v>0</v>
      </c>
      <c r="X45" s="28"/>
      <c r="Z45" s="29">
        <v>3.18</v>
      </c>
      <c r="AA45" s="29">
        <v>0</v>
      </c>
    </row>
    <row r="46" spans="1:27" s="21" customFormat="1" ht="20.25" customHeight="1" x14ac:dyDescent="0.25">
      <c r="A46" s="22">
        <v>15</v>
      </c>
      <c r="B46" s="39">
        <v>25207109014</v>
      </c>
      <c r="C46" s="40" t="s">
        <v>188</v>
      </c>
      <c r="D46" s="41" t="s">
        <v>39</v>
      </c>
      <c r="E46" s="42">
        <v>37190</v>
      </c>
      <c r="F46" s="43" t="s">
        <v>139</v>
      </c>
      <c r="G46" s="24" t="s">
        <v>1</v>
      </c>
      <c r="H46" s="44">
        <v>7.76</v>
      </c>
      <c r="I46" s="45"/>
      <c r="J46" s="25">
        <v>8.3000000000000007</v>
      </c>
      <c r="K46" s="45">
        <v>8.6999999999999993</v>
      </c>
      <c r="L46" s="44">
        <v>8.5</v>
      </c>
      <c r="M46" s="44">
        <v>7.78</v>
      </c>
      <c r="N46" s="44">
        <v>3.32</v>
      </c>
      <c r="O46" s="46" t="s">
        <v>26</v>
      </c>
      <c r="P46" s="46" t="s">
        <v>26</v>
      </c>
      <c r="Q46" s="46" t="s">
        <v>26</v>
      </c>
      <c r="R46" s="46" t="s">
        <v>26</v>
      </c>
      <c r="S46" s="46" t="s">
        <v>340</v>
      </c>
      <c r="T46" s="26"/>
      <c r="U46" s="47" t="s">
        <v>336</v>
      </c>
      <c r="V46" s="27"/>
      <c r="W46" s="28">
        <v>0</v>
      </c>
      <c r="X46" s="28"/>
      <c r="Z46" s="29">
        <v>3.32</v>
      </c>
      <c r="AA46" s="29">
        <v>0</v>
      </c>
    </row>
    <row r="47" spans="1:27" s="21" customFormat="1" ht="20.25" customHeight="1" x14ac:dyDescent="0.25">
      <c r="A47" s="22">
        <v>16</v>
      </c>
      <c r="B47" s="39">
        <v>24207103750</v>
      </c>
      <c r="C47" s="40" t="s">
        <v>231</v>
      </c>
      <c r="D47" s="41" t="s">
        <v>67</v>
      </c>
      <c r="E47" s="42">
        <v>36702</v>
      </c>
      <c r="F47" s="43" t="s">
        <v>140</v>
      </c>
      <c r="G47" s="24" t="s">
        <v>1</v>
      </c>
      <c r="H47" s="44">
        <v>7.39</v>
      </c>
      <c r="I47" s="45"/>
      <c r="J47" s="25">
        <v>7.5</v>
      </c>
      <c r="K47" s="45">
        <v>8.6</v>
      </c>
      <c r="L47" s="44">
        <v>7.9</v>
      </c>
      <c r="M47" s="44">
        <v>7.41</v>
      </c>
      <c r="N47" s="44">
        <v>3.11</v>
      </c>
      <c r="O47" s="46" t="s">
        <v>26</v>
      </c>
      <c r="P47" s="46" t="s">
        <v>349</v>
      </c>
      <c r="Q47" s="46" t="s">
        <v>26</v>
      </c>
      <c r="R47" s="46" t="s">
        <v>26</v>
      </c>
      <c r="S47" s="46" t="s">
        <v>340</v>
      </c>
      <c r="T47" s="26"/>
      <c r="U47" s="47" t="s">
        <v>336</v>
      </c>
      <c r="V47" s="27"/>
      <c r="W47" s="28">
        <v>0</v>
      </c>
      <c r="X47" s="28"/>
      <c r="Z47" s="29">
        <v>3.06</v>
      </c>
      <c r="AA47" s="29">
        <v>-4.9999999999999822E-2</v>
      </c>
    </row>
    <row r="48" spans="1:27" s="21" customFormat="1" ht="20.25" customHeight="1" x14ac:dyDescent="0.25">
      <c r="A48" s="22">
        <v>17</v>
      </c>
      <c r="B48" s="39">
        <v>25213317587</v>
      </c>
      <c r="C48" s="40" t="s">
        <v>274</v>
      </c>
      <c r="D48" s="41" t="s">
        <v>61</v>
      </c>
      <c r="E48" s="42">
        <v>36958</v>
      </c>
      <c r="F48" s="43" t="s">
        <v>157</v>
      </c>
      <c r="G48" s="24" t="s">
        <v>5</v>
      </c>
      <c r="H48" s="44">
        <v>6.78</v>
      </c>
      <c r="I48" s="45"/>
      <c r="J48" s="25">
        <v>8.8000000000000007</v>
      </c>
      <c r="K48" s="45">
        <v>9</v>
      </c>
      <c r="L48" s="44">
        <v>8.9</v>
      </c>
      <c r="M48" s="44">
        <v>6.86</v>
      </c>
      <c r="N48" s="44">
        <v>2.77</v>
      </c>
      <c r="O48" s="46">
        <v>0</v>
      </c>
      <c r="P48" s="46" t="s">
        <v>26</v>
      </c>
      <c r="Q48" s="46" t="s">
        <v>26</v>
      </c>
      <c r="R48" s="46" t="s">
        <v>26</v>
      </c>
      <c r="S48" s="46" t="s">
        <v>340</v>
      </c>
      <c r="T48" s="26"/>
      <c r="U48" s="47" t="s">
        <v>350</v>
      </c>
      <c r="V48" s="27"/>
      <c r="W48" s="28">
        <v>0</v>
      </c>
      <c r="X48" s="28"/>
      <c r="Z48" s="29">
        <v>2.73</v>
      </c>
      <c r="AA48" s="29">
        <v>-4.0000000000000036E-2</v>
      </c>
    </row>
    <row r="49" spans="1:27" s="21" customFormat="1" ht="20.25" customHeight="1" x14ac:dyDescent="0.25">
      <c r="A49" s="22">
        <v>18</v>
      </c>
      <c r="B49" s="39">
        <v>25207101291</v>
      </c>
      <c r="C49" s="40" t="s">
        <v>297</v>
      </c>
      <c r="D49" s="41" t="s">
        <v>118</v>
      </c>
      <c r="E49" s="42">
        <v>36969</v>
      </c>
      <c r="F49" s="43" t="s">
        <v>157</v>
      </c>
      <c r="G49" s="24" t="s">
        <v>1</v>
      </c>
      <c r="H49" s="44">
        <v>7.47</v>
      </c>
      <c r="I49" s="45"/>
      <c r="J49" s="25">
        <v>9.3000000000000007</v>
      </c>
      <c r="K49" s="45">
        <v>7.5</v>
      </c>
      <c r="L49" s="44">
        <v>8.6</v>
      </c>
      <c r="M49" s="44">
        <v>7.51</v>
      </c>
      <c r="N49" s="44">
        <v>3.17</v>
      </c>
      <c r="O49" s="46">
        <v>0</v>
      </c>
      <c r="P49" s="46" t="s">
        <v>26</v>
      </c>
      <c r="Q49" s="46" t="s">
        <v>26</v>
      </c>
      <c r="R49" s="46" t="s">
        <v>26</v>
      </c>
      <c r="S49" s="46" t="s">
        <v>340</v>
      </c>
      <c r="T49" s="26"/>
      <c r="U49" s="47" t="s">
        <v>350</v>
      </c>
      <c r="V49" s="27"/>
      <c r="W49" s="28">
        <v>0</v>
      </c>
      <c r="X49" s="28"/>
      <c r="Z49" s="29">
        <v>3.17</v>
      </c>
      <c r="AA49" s="29">
        <v>0</v>
      </c>
    </row>
    <row r="50" spans="1:27" s="21" customFormat="1" ht="20.25" customHeight="1" x14ac:dyDescent="0.25">
      <c r="A50" s="22">
        <v>19</v>
      </c>
      <c r="B50" s="39">
        <v>25207105958</v>
      </c>
      <c r="C50" s="40" t="s">
        <v>242</v>
      </c>
      <c r="D50" s="41" t="s">
        <v>70</v>
      </c>
      <c r="E50" s="42">
        <v>37179</v>
      </c>
      <c r="F50" s="43" t="s">
        <v>154</v>
      </c>
      <c r="G50" s="24" t="s">
        <v>1</v>
      </c>
      <c r="H50" s="44">
        <v>7.9</v>
      </c>
      <c r="I50" s="45"/>
      <c r="J50" s="25">
        <v>9.4</v>
      </c>
      <c r="K50" s="45">
        <v>9.1</v>
      </c>
      <c r="L50" s="44">
        <v>9.3000000000000007</v>
      </c>
      <c r="M50" s="44">
        <v>7.95</v>
      </c>
      <c r="N50" s="44">
        <v>3.4</v>
      </c>
      <c r="O50" s="46" t="s">
        <v>26</v>
      </c>
      <c r="P50" s="46">
        <v>0</v>
      </c>
      <c r="Q50" s="46" t="s">
        <v>26</v>
      </c>
      <c r="R50" s="46" t="s">
        <v>26</v>
      </c>
      <c r="S50" s="46" t="s">
        <v>340</v>
      </c>
      <c r="T50" s="26"/>
      <c r="U50" s="47" t="s">
        <v>350</v>
      </c>
      <c r="V50" s="27"/>
      <c r="W50" s="28">
        <v>0</v>
      </c>
      <c r="X50" s="28"/>
      <c r="Z50" s="29">
        <v>3.4</v>
      </c>
      <c r="AA50" s="29">
        <v>0</v>
      </c>
    </row>
    <row r="51" spans="1:27" s="21" customFormat="1" ht="20.25" customHeight="1" x14ac:dyDescent="0.25">
      <c r="A51" s="22">
        <v>20</v>
      </c>
      <c r="B51" s="39">
        <v>25207101140</v>
      </c>
      <c r="C51" s="40" t="s">
        <v>298</v>
      </c>
      <c r="D51" s="41" t="s">
        <v>121</v>
      </c>
      <c r="E51" s="42">
        <v>37223</v>
      </c>
      <c r="F51" s="43" t="s">
        <v>147</v>
      </c>
      <c r="G51" s="24" t="s">
        <v>1</v>
      </c>
      <c r="H51" s="44">
        <v>7.8</v>
      </c>
      <c r="I51" s="45"/>
      <c r="J51" s="25">
        <v>8.8000000000000007</v>
      </c>
      <c r="K51" s="45">
        <v>8.5</v>
      </c>
      <c r="L51" s="44">
        <v>8.6999999999999993</v>
      </c>
      <c r="M51" s="44">
        <v>7.84</v>
      </c>
      <c r="N51" s="44">
        <v>3.36</v>
      </c>
      <c r="O51" s="46">
        <v>0</v>
      </c>
      <c r="P51" s="46" t="s">
        <v>26</v>
      </c>
      <c r="Q51" s="46" t="s">
        <v>26</v>
      </c>
      <c r="R51" s="46" t="s">
        <v>26</v>
      </c>
      <c r="S51" s="46" t="s">
        <v>340</v>
      </c>
      <c r="T51" s="26"/>
      <c r="U51" s="47" t="s">
        <v>350</v>
      </c>
      <c r="V51" s="27"/>
      <c r="W51" s="28">
        <v>0</v>
      </c>
      <c r="X51" s="28"/>
      <c r="Z51" s="29">
        <v>3.36</v>
      </c>
      <c r="AA51" s="29">
        <v>0</v>
      </c>
    </row>
    <row r="52" spans="1:27" s="21" customFormat="1" ht="20.25" customHeight="1" x14ac:dyDescent="0.25">
      <c r="A52" s="22">
        <v>21</v>
      </c>
      <c r="B52" s="39">
        <v>25217117301</v>
      </c>
      <c r="C52" s="40" t="s">
        <v>291</v>
      </c>
      <c r="D52" s="41" t="s">
        <v>104</v>
      </c>
      <c r="E52" s="42">
        <v>36938</v>
      </c>
      <c r="F52" s="43" t="s">
        <v>139</v>
      </c>
      <c r="G52" s="24" t="s">
        <v>5</v>
      </c>
      <c r="H52" s="44">
        <v>8.19</v>
      </c>
      <c r="I52" s="45"/>
      <c r="J52" s="25">
        <v>8.6</v>
      </c>
      <c r="K52" s="45">
        <v>8.6999999999999993</v>
      </c>
      <c r="L52" s="44">
        <v>8.6</v>
      </c>
      <c r="M52" s="44">
        <v>8.2100000000000009</v>
      </c>
      <c r="N52" s="44">
        <v>3.61</v>
      </c>
      <c r="O52" s="46" t="s">
        <v>26</v>
      </c>
      <c r="P52" s="46" t="s">
        <v>349</v>
      </c>
      <c r="Q52" s="46" t="s">
        <v>26</v>
      </c>
      <c r="R52" s="46" t="s">
        <v>26</v>
      </c>
      <c r="S52" s="46" t="s">
        <v>340</v>
      </c>
      <c r="T52" s="26"/>
      <c r="U52" s="47" t="s">
        <v>336</v>
      </c>
      <c r="V52" s="27"/>
      <c r="W52" s="28">
        <v>0</v>
      </c>
      <c r="X52" s="28"/>
      <c r="Z52" s="29">
        <v>3.61</v>
      </c>
      <c r="AA52" s="29">
        <v>0</v>
      </c>
    </row>
    <row r="53" spans="1:27" s="21" customFormat="1" ht="20.25" customHeight="1" x14ac:dyDescent="0.25">
      <c r="A53" s="22">
        <v>22</v>
      </c>
      <c r="B53" s="39">
        <v>25207108421</v>
      </c>
      <c r="C53" s="40" t="s">
        <v>243</v>
      </c>
      <c r="D53" s="41" t="s">
        <v>70</v>
      </c>
      <c r="E53" s="42">
        <v>36898</v>
      </c>
      <c r="F53" s="43" t="s">
        <v>154</v>
      </c>
      <c r="G53" s="24" t="s">
        <v>1</v>
      </c>
      <c r="H53" s="44">
        <v>7.28</v>
      </c>
      <c r="I53" s="45"/>
      <c r="J53" s="25">
        <v>5.6</v>
      </c>
      <c r="K53" s="45">
        <v>8.6</v>
      </c>
      <c r="L53" s="44">
        <v>6.8</v>
      </c>
      <c r="M53" s="44">
        <v>7.26</v>
      </c>
      <c r="N53" s="44">
        <v>3.05</v>
      </c>
      <c r="O53" s="46" t="s">
        <v>26</v>
      </c>
      <c r="P53" s="46">
        <v>0</v>
      </c>
      <c r="Q53" s="46" t="s">
        <v>26</v>
      </c>
      <c r="R53" s="46" t="s">
        <v>26</v>
      </c>
      <c r="S53" s="46" t="s">
        <v>340</v>
      </c>
      <c r="T53" s="26"/>
      <c r="U53" s="47" t="s">
        <v>350</v>
      </c>
      <c r="V53" s="27"/>
      <c r="W53" s="28">
        <v>0</v>
      </c>
      <c r="X53" s="28"/>
      <c r="Z53" s="29">
        <v>3.05</v>
      </c>
      <c r="AA53" s="29">
        <v>0</v>
      </c>
    </row>
    <row r="54" spans="1:27" s="21" customFormat="1" ht="20.25" customHeight="1" x14ac:dyDescent="0.25">
      <c r="A54" s="22">
        <v>23</v>
      </c>
      <c r="B54" s="39">
        <v>25207105225</v>
      </c>
      <c r="C54" s="40" t="s">
        <v>183</v>
      </c>
      <c r="D54" s="41" t="s">
        <v>98</v>
      </c>
      <c r="E54" s="42">
        <v>37174</v>
      </c>
      <c r="F54" s="43" t="s">
        <v>139</v>
      </c>
      <c r="G54" s="24" t="s">
        <v>1</v>
      </c>
      <c r="H54" s="44">
        <v>7.92</v>
      </c>
      <c r="I54" s="45"/>
      <c r="J54" s="25">
        <v>9.5</v>
      </c>
      <c r="K54" s="45">
        <v>9.1999999999999993</v>
      </c>
      <c r="L54" s="44">
        <v>9.4</v>
      </c>
      <c r="M54" s="44">
        <v>7.98</v>
      </c>
      <c r="N54" s="44">
        <v>3.42</v>
      </c>
      <c r="O54" s="46">
        <v>0</v>
      </c>
      <c r="P54" s="46" t="s">
        <v>26</v>
      </c>
      <c r="Q54" s="46" t="s">
        <v>26</v>
      </c>
      <c r="R54" s="46" t="s">
        <v>26</v>
      </c>
      <c r="S54" s="46" t="s">
        <v>345</v>
      </c>
      <c r="T54" s="26"/>
      <c r="U54" s="47" t="s">
        <v>350</v>
      </c>
      <c r="V54" s="27"/>
      <c r="W54" s="28">
        <v>0</v>
      </c>
      <c r="X54" s="28"/>
      <c r="Z54" s="29">
        <v>3.42</v>
      </c>
      <c r="AA54" s="29">
        <v>0</v>
      </c>
    </row>
    <row r="55" spans="1:27" s="21" customFormat="1" ht="20.25" customHeight="1" x14ac:dyDescent="0.25">
      <c r="A55" s="22">
        <v>24</v>
      </c>
      <c r="B55" s="39">
        <v>25207101288</v>
      </c>
      <c r="C55" s="40" t="s">
        <v>248</v>
      </c>
      <c r="D55" s="41" t="s">
        <v>73</v>
      </c>
      <c r="E55" s="42">
        <v>36932</v>
      </c>
      <c r="F55" s="43" t="s">
        <v>149</v>
      </c>
      <c r="G55" s="24" t="s">
        <v>1</v>
      </c>
      <c r="H55" s="44">
        <v>7.11</v>
      </c>
      <c r="I55" s="45"/>
      <c r="J55" s="25">
        <v>8.9</v>
      </c>
      <c r="K55" s="45">
        <v>7.8</v>
      </c>
      <c r="L55" s="44">
        <v>8.5</v>
      </c>
      <c r="M55" s="44">
        <v>7.16</v>
      </c>
      <c r="N55" s="44">
        <v>2.96</v>
      </c>
      <c r="O55" s="46" t="s">
        <v>26</v>
      </c>
      <c r="P55" s="46" t="s">
        <v>26</v>
      </c>
      <c r="Q55" s="46" t="s">
        <v>26</v>
      </c>
      <c r="R55" s="46" t="s">
        <v>26</v>
      </c>
      <c r="S55" s="46" t="s">
        <v>340</v>
      </c>
      <c r="T55" s="26"/>
      <c r="U55" s="47" t="s">
        <v>336</v>
      </c>
      <c r="V55" s="27"/>
      <c r="W55" s="28">
        <v>0</v>
      </c>
      <c r="X55" s="28"/>
      <c r="Z55" s="29">
        <v>2.96</v>
      </c>
      <c r="AA55" s="29">
        <v>0</v>
      </c>
    </row>
    <row r="56" spans="1:27" s="21" customFormat="1" ht="20.25" customHeight="1" x14ac:dyDescent="0.25">
      <c r="A56" s="22">
        <v>25</v>
      </c>
      <c r="B56" s="39">
        <v>25207101922</v>
      </c>
      <c r="C56" s="40" t="s">
        <v>179</v>
      </c>
      <c r="D56" s="41" t="s">
        <v>33</v>
      </c>
      <c r="E56" s="42">
        <v>37187</v>
      </c>
      <c r="F56" s="43" t="s">
        <v>237</v>
      </c>
      <c r="G56" s="24" t="s">
        <v>1</v>
      </c>
      <c r="H56" s="44">
        <v>7.42</v>
      </c>
      <c r="I56" s="45"/>
      <c r="J56" s="25">
        <v>8.9</v>
      </c>
      <c r="K56" s="45">
        <v>7.9</v>
      </c>
      <c r="L56" s="44">
        <v>8.5</v>
      </c>
      <c r="M56" s="44">
        <v>7.46</v>
      </c>
      <c r="N56" s="44">
        <v>3.1</v>
      </c>
      <c r="O56" s="46" t="s">
        <v>26</v>
      </c>
      <c r="P56" s="46" t="s">
        <v>26</v>
      </c>
      <c r="Q56" s="46" t="s">
        <v>26</v>
      </c>
      <c r="R56" s="46" t="s">
        <v>26</v>
      </c>
      <c r="S56" s="46" t="s">
        <v>340</v>
      </c>
      <c r="T56" s="26"/>
      <c r="U56" s="47" t="s">
        <v>336</v>
      </c>
      <c r="V56" s="27"/>
      <c r="W56" s="28">
        <v>0</v>
      </c>
      <c r="X56" s="28"/>
      <c r="Z56" s="29">
        <v>3.1</v>
      </c>
      <c r="AA56" s="29">
        <v>0</v>
      </c>
    </row>
    <row r="57" spans="1:27" s="21" customFormat="1" ht="20.25" customHeight="1" x14ac:dyDescent="0.25">
      <c r="A57" s="22">
        <v>26</v>
      </c>
      <c r="B57" s="39">
        <v>25207109288</v>
      </c>
      <c r="C57" s="40" t="s">
        <v>164</v>
      </c>
      <c r="D57" s="41" t="s">
        <v>22</v>
      </c>
      <c r="E57" s="42">
        <v>37235</v>
      </c>
      <c r="F57" s="43" t="s">
        <v>140</v>
      </c>
      <c r="G57" s="24" t="s">
        <v>1</v>
      </c>
      <c r="H57" s="44">
        <v>6.82</v>
      </c>
      <c r="I57" s="45"/>
      <c r="J57" s="25">
        <v>5.9</v>
      </c>
      <c r="K57" s="45">
        <v>9</v>
      </c>
      <c r="L57" s="44">
        <v>7.1</v>
      </c>
      <c r="M57" s="44">
        <v>6.83</v>
      </c>
      <c r="N57" s="44">
        <v>2.73</v>
      </c>
      <c r="O57" s="46" t="s">
        <v>26</v>
      </c>
      <c r="P57" s="46">
        <v>0</v>
      </c>
      <c r="Q57" s="46" t="s">
        <v>26</v>
      </c>
      <c r="R57" s="46" t="s">
        <v>26</v>
      </c>
      <c r="S57" s="46" t="s">
        <v>340</v>
      </c>
      <c r="T57" s="26"/>
      <c r="U57" s="47" t="s">
        <v>350</v>
      </c>
      <c r="V57" s="27"/>
      <c r="W57" s="28">
        <v>0</v>
      </c>
      <c r="X57" s="28"/>
      <c r="Z57" s="29">
        <v>2.73</v>
      </c>
      <c r="AA57" s="29">
        <v>0</v>
      </c>
    </row>
    <row r="58" spans="1:27" s="21" customFormat="1" ht="20.25" customHeight="1" x14ac:dyDescent="0.25">
      <c r="A58" s="22">
        <v>27</v>
      </c>
      <c r="B58" s="39">
        <v>25207108061</v>
      </c>
      <c r="C58" s="40" t="s">
        <v>184</v>
      </c>
      <c r="D58" s="41" t="s">
        <v>36</v>
      </c>
      <c r="E58" s="42">
        <v>36923</v>
      </c>
      <c r="F58" s="43" t="s">
        <v>139</v>
      </c>
      <c r="G58" s="24" t="s">
        <v>1</v>
      </c>
      <c r="H58" s="44">
        <v>7.72</v>
      </c>
      <c r="I58" s="45"/>
      <c r="J58" s="25">
        <v>8.6999999999999993</v>
      </c>
      <c r="K58" s="45">
        <v>9</v>
      </c>
      <c r="L58" s="44">
        <v>8.8000000000000007</v>
      </c>
      <c r="M58" s="44">
        <v>7.76</v>
      </c>
      <c r="N58" s="44">
        <v>3.29</v>
      </c>
      <c r="O58" s="46" t="s">
        <v>26</v>
      </c>
      <c r="P58" s="46" t="s">
        <v>26</v>
      </c>
      <c r="Q58" s="46" t="s">
        <v>26</v>
      </c>
      <c r="R58" s="46" t="s">
        <v>26</v>
      </c>
      <c r="S58" s="46" t="s">
        <v>340</v>
      </c>
      <c r="T58" s="26"/>
      <c r="U58" s="47" t="s">
        <v>336</v>
      </c>
      <c r="V58" s="27"/>
      <c r="W58" s="28">
        <v>0</v>
      </c>
      <c r="X58" s="28"/>
      <c r="Z58" s="29">
        <v>3.29</v>
      </c>
      <c r="AA58" s="29">
        <v>0</v>
      </c>
    </row>
    <row r="59" spans="1:27" s="21" customFormat="1" ht="20.25" customHeight="1" x14ac:dyDescent="0.25">
      <c r="A59" s="22">
        <v>28</v>
      </c>
      <c r="B59" s="39">
        <v>25217116029</v>
      </c>
      <c r="C59" s="40" t="s">
        <v>286</v>
      </c>
      <c r="D59" s="41" t="s">
        <v>102</v>
      </c>
      <c r="E59" s="42">
        <v>37122</v>
      </c>
      <c r="F59" s="43" t="s">
        <v>140</v>
      </c>
      <c r="G59" s="24" t="s">
        <v>5</v>
      </c>
      <c r="H59" s="44">
        <v>7.46</v>
      </c>
      <c r="I59" s="45"/>
      <c r="J59" s="25">
        <v>8.5</v>
      </c>
      <c r="K59" s="45">
        <v>8.1999999999999993</v>
      </c>
      <c r="L59" s="44">
        <v>8.4</v>
      </c>
      <c r="M59" s="44">
        <v>7.49</v>
      </c>
      <c r="N59" s="44">
        <v>3.13</v>
      </c>
      <c r="O59" s="46">
        <v>0</v>
      </c>
      <c r="P59" s="46" t="s">
        <v>26</v>
      </c>
      <c r="Q59" s="46" t="s">
        <v>26</v>
      </c>
      <c r="R59" s="46" t="s">
        <v>26</v>
      </c>
      <c r="S59" s="46" t="s">
        <v>340</v>
      </c>
      <c r="T59" s="26"/>
      <c r="U59" s="47" t="s">
        <v>350</v>
      </c>
      <c r="V59" s="27"/>
      <c r="W59" s="28">
        <v>0</v>
      </c>
      <c r="X59" s="28"/>
      <c r="Z59" s="29">
        <v>3.13</v>
      </c>
      <c r="AA59" s="29">
        <v>0</v>
      </c>
    </row>
    <row r="60" spans="1:27" s="21" customFormat="1" ht="20.25" customHeight="1" x14ac:dyDescent="0.25">
      <c r="A60" s="22">
        <v>29</v>
      </c>
      <c r="B60" s="39">
        <v>25207108477</v>
      </c>
      <c r="C60" s="40" t="s">
        <v>172</v>
      </c>
      <c r="D60" s="41" t="s">
        <v>121</v>
      </c>
      <c r="E60" s="42">
        <v>36736</v>
      </c>
      <c r="F60" s="43" t="s">
        <v>139</v>
      </c>
      <c r="G60" s="24" t="s">
        <v>1</v>
      </c>
      <c r="H60" s="44">
        <v>7.48</v>
      </c>
      <c r="I60" s="45"/>
      <c r="J60" s="25">
        <v>7</v>
      </c>
      <c r="K60" s="45">
        <v>7</v>
      </c>
      <c r="L60" s="44">
        <v>7</v>
      </c>
      <c r="M60" s="44">
        <v>7.46</v>
      </c>
      <c r="N60" s="44">
        <v>3.14</v>
      </c>
      <c r="O60" s="46" t="s">
        <v>26</v>
      </c>
      <c r="P60" s="46" t="s">
        <v>26</v>
      </c>
      <c r="Q60" s="46" t="s">
        <v>26</v>
      </c>
      <c r="R60" s="46" t="s">
        <v>26</v>
      </c>
      <c r="S60" s="46" t="s">
        <v>337</v>
      </c>
      <c r="T60" s="26"/>
      <c r="U60" s="47" t="s">
        <v>336</v>
      </c>
      <c r="V60" s="27"/>
      <c r="W60" s="28">
        <v>0</v>
      </c>
      <c r="X60" s="28"/>
      <c r="Z60" s="29">
        <v>3.14</v>
      </c>
      <c r="AA60" s="29">
        <v>0</v>
      </c>
    </row>
    <row r="61" spans="1:27" s="21" customFormat="1" ht="20.25" customHeight="1" x14ac:dyDescent="0.25">
      <c r="A61" s="22">
        <v>30</v>
      </c>
      <c r="B61" s="39">
        <v>25207109003</v>
      </c>
      <c r="C61" s="40" t="s">
        <v>165</v>
      </c>
      <c r="D61" s="41" t="s">
        <v>15</v>
      </c>
      <c r="E61" s="42">
        <v>37193</v>
      </c>
      <c r="F61" s="43" t="s">
        <v>139</v>
      </c>
      <c r="G61" s="24" t="s">
        <v>1</v>
      </c>
      <c r="H61" s="44">
        <v>7.34</v>
      </c>
      <c r="I61" s="45"/>
      <c r="J61" s="25">
        <v>7.9</v>
      </c>
      <c r="K61" s="45">
        <v>9</v>
      </c>
      <c r="L61" s="44">
        <v>8.3000000000000007</v>
      </c>
      <c r="M61" s="44">
        <v>7.38</v>
      </c>
      <c r="N61" s="44">
        <v>3.06</v>
      </c>
      <c r="O61" s="46" t="s">
        <v>26</v>
      </c>
      <c r="P61" s="46" t="s">
        <v>26</v>
      </c>
      <c r="Q61" s="46" t="s">
        <v>26</v>
      </c>
      <c r="R61" s="46" t="s">
        <v>26</v>
      </c>
      <c r="S61" s="46" t="s">
        <v>340</v>
      </c>
      <c r="T61" s="26"/>
      <c r="U61" s="47" t="s">
        <v>336</v>
      </c>
      <c r="V61" s="27"/>
      <c r="W61" s="28">
        <v>0</v>
      </c>
      <c r="X61" s="28"/>
      <c r="Z61" s="29">
        <v>3.06</v>
      </c>
      <c r="AA61" s="29">
        <v>0</v>
      </c>
    </row>
    <row r="62" spans="1:27" s="21" customFormat="1" ht="20.25" customHeight="1" x14ac:dyDescent="0.25">
      <c r="A62" s="22">
        <v>31</v>
      </c>
      <c r="B62" s="39">
        <v>25217116761</v>
      </c>
      <c r="C62" s="40" t="s">
        <v>217</v>
      </c>
      <c r="D62" s="41" t="s">
        <v>54</v>
      </c>
      <c r="E62" s="42">
        <v>36975</v>
      </c>
      <c r="F62" s="43" t="s">
        <v>146</v>
      </c>
      <c r="G62" s="24" t="s">
        <v>5</v>
      </c>
      <c r="H62" s="44">
        <v>6.72</v>
      </c>
      <c r="I62" s="45"/>
      <c r="J62" s="25">
        <v>6.7</v>
      </c>
      <c r="K62" s="45">
        <v>7.5</v>
      </c>
      <c r="L62" s="44">
        <v>7</v>
      </c>
      <c r="M62" s="44">
        <v>6.73</v>
      </c>
      <c r="N62" s="44">
        <v>2.68</v>
      </c>
      <c r="O62" s="46" t="s">
        <v>26</v>
      </c>
      <c r="P62" s="46" t="s">
        <v>26</v>
      </c>
      <c r="Q62" s="46" t="s">
        <v>26</v>
      </c>
      <c r="R62" s="46" t="s">
        <v>26</v>
      </c>
      <c r="S62" s="46" t="s">
        <v>340</v>
      </c>
      <c r="T62" s="26"/>
      <c r="U62" s="47" t="s">
        <v>336</v>
      </c>
      <c r="V62" s="27"/>
      <c r="W62" s="28">
        <v>0</v>
      </c>
      <c r="X62" s="28"/>
      <c r="Z62" s="29">
        <v>2.68</v>
      </c>
      <c r="AA62" s="29">
        <v>0</v>
      </c>
    </row>
    <row r="63" spans="1:27" s="21" customFormat="1" ht="20.25" customHeight="1" x14ac:dyDescent="0.25">
      <c r="A63" s="22">
        <v>32</v>
      </c>
      <c r="B63" s="39">
        <v>25217116679</v>
      </c>
      <c r="C63" s="40" t="s">
        <v>221</v>
      </c>
      <c r="D63" s="41" t="s">
        <v>43</v>
      </c>
      <c r="E63" s="42">
        <v>37089</v>
      </c>
      <c r="F63" s="43" t="s">
        <v>140</v>
      </c>
      <c r="G63" s="24" t="s">
        <v>5</v>
      </c>
      <c r="H63" s="44">
        <v>6.92</v>
      </c>
      <c r="I63" s="45"/>
      <c r="J63" s="25">
        <v>8</v>
      </c>
      <c r="K63" s="45">
        <v>8.5</v>
      </c>
      <c r="L63" s="44">
        <v>8.1999999999999993</v>
      </c>
      <c r="M63" s="44">
        <v>6.97</v>
      </c>
      <c r="N63" s="44">
        <v>2.87</v>
      </c>
      <c r="O63" s="46" t="s">
        <v>26</v>
      </c>
      <c r="P63" s="46" t="s">
        <v>26</v>
      </c>
      <c r="Q63" s="46" t="s">
        <v>26</v>
      </c>
      <c r="R63" s="46" t="s">
        <v>26</v>
      </c>
      <c r="S63" s="46" t="s">
        <v>337</v>
      </c>
      <c r="T63" s="26"/>
      <c r="U63" s="47" t="s">
        <v>350</v>
      </c>
      <c r="V63" s="27"/>
      <c r="W63" s="28">
        <v>2</v>
      </c>
      <c r="X63" s="28"/>
      <c r="Z63" s="29">
        <v>2.91</v>
      </c>
      <c r="AA63" s="29">
        <v>4.0000000000000036E-2</v>
      </c>
    </row>
    <row r="64" spans="1:27" s="21" customFormat="1" ht="20.25" customHeight="1" x14ac:dyDescent="0.25">
      <c r="A64" s="22">
        <v>33</v>
      </c>
      <c r="B64" s="39">
        <v>25207108486</v>
      </c>
      <c r="C64" s="40" t="s">
        <v>179</v>
      </c>
      <c r="D64" s="41" t="s">
        <v>85</v>
      </c>
      <c r="E64" s="42">
        <v>37034</v>
      </c>
      <c r="F64" s="43" t="s">
        <v>139</v>
      </c>
      <c r="G64" s="24" t="s">
        <v>1</v>
      </c>
      <c r="H64" s="44">
        <v>7.46</v>
      </c>
      <c r="I64" s="45"/>
      <c r="J64" s="25">
        <v>8.8000000000000007</v>
      </c>
      <c r="K64" s="45">
        <v>7.5</v>
      </c>
      <c r="L64" s="44">
        <v>8.3000000000000007</v>
      </c>
      <c r="M64" s="44">
        <v>7.49</v>
      </c>
      <c r="N64" s="44">
        <v>3.17</v>
      </c>
      <c r="O64" s="46">
        <v>0</v>
      </c>
      <c r="P64" s="46" t="s">
        <v>26</v>
      </c>
      <c r="Q64" s="46" t="s">
        <v>26</v>
      </c>
      <c r="R64" s="46" t="s">
        <v>26</v>
      </c>
      <c r="S64" s="46" t="s">
        <v>340</v>
      </c>
      <c r="T64" s="26"/>
      <c r="U64" s="47" t="s">
        <v>350</v>
      </c>
      <c r="V64" s="27"/>
      <c r="W64" s="28">
        <v>0</v>
      </c>
      <c r="X64" s="28"/>
      <c r="Z64" s="29">
        <v>3.17</v>
      </c>
      <c r="AA64" s="29">
        <v>0</v>
      </c>
    </row>
    <row r="65" spans="1:27" s="21" customFormat="1" ht="20.25" customHeight="1" x14ac:dyDescent="0.25">
      <c r="A65" s="22">
        <v>34</v>
      </c>
      <c r="B65" s="39">
        <v>25207117143</v>
      </c>
      <c r="C65" s="40" t="s">
        <v>264</v>
      </c>
      <c r="D65" s="41" t="s">
        <v>9</v>
      </c>
      <c r="E65" s="42">
        <v>37158</v>
      </c>
      <c r="F65" s="43" t="s">
        <v>139</v>
      </c>
      <c r="G65" s="24" t="s">
        <v>1</v>
      </c>
      <c r="H65" s="44">
        <v>8.0299999999999994</v>
      </c>
      <c r="I65" s="45"/>
      <c r="J65" s="25">
        <v>8.6</v>
      </c>
      <c r="K65" s="45">
        <v>8.8000000000000007</v>
      </c>
      <c r="L65" s="44">
        <v>8.6999999999999993</v>
      </c>
      <c r="M65" s="44">
        <v>8.0500000000000007</v>
      </c>
      <c r="N65" s="44">
        <v>3.52</v>
      </c>
      <c r="O65" s="46" t="s">
        <v>26</v>
      </c>
      <c r="P65" s="46" t="s">
        <v>26</v>
      </c>
      <c r="Q65" s="46" t="s">
        <v>26</v>
      </c>
      <c r="R65" s="46" t="s">
        <v>26</v>
      </c>
      <c r="S65" s="46" t="s">
        <v>340</v>
      </c>
      <c r="T65" s="26"/>
      <c r="U65" s="47" t="s">
        <v>336</v>
      </c>
      <c r="V65" s="27"/>
      <c r="W65" s="28">
        <v>0</v>
      </c>
      <c r="X65" s="28"/>
      <c r="Z65" s="29">
        <v>3.52</v>
      </c>
      <c r="AA65" s="29">
        <v>0</v>
      </c>
    </row>
    <row r="66" spans="1:27" s="21" customFormat="1" ht="20.25" customHeight="1" x14ac:dyDescent="0.25">
      <c r="A66" s="22">
        <v>35</v>
      </c>
      <c r="B66" s="39">
        <v>25207108635</v>
      </c>
      <c r="C66" s="40" t="s">
        <v>270</v>
      </c>
      <c r="D66" s="41" t="s">
        <v>88</v>
      </c>
      <c r="E66" s="42">
        <v>36931</v>
      </c>
      <c r="F66" s="43" t="s">
        <v>149</v>
      </c>
      <c r="G66" s="24" t="s">
        <v>1</v>
      </c>
      <c r="H66" s="44">
        <v>7.37</v>
      </c>
      <c r="I66" s="45"/>
      <c r="J66" s="25">
        <v>7.8</v>
      </c>
      <c r="K66" s="45">
        <v>8.5</v>
      </c>
      <c r="L66" s="44">
        <v>8.1</v>
      </c>
      <c r="M66" s="44">
        <v>7.39</v>
      </c>
      <c r="N66" s="44">
        <v>3.12</v>
      </c>
      <c r="O66" s="46">
        <v>0</v>
      </c>
      <c r="P66" s="46" t="s">
        <v>26</v>
      </c>
      <c r="Q66" s="46" t="s">
        <v>26</v>
      </c>
      <c r="R66" s="46" t="s">
        <v>26</v>
      </c>
      <c r="S66" s="46" t="s">
        <v>340</v>
      </c>
      <c r="T66" s="26"/>
      <c r="U66" s="47" t="s">
        <v>350</v>
      </c>
      <c r="V66" s="27"/>
      <c r="W66" s="28">
        <v>0</v>
      </c>
      <c r="X66" s="28"/>
      <c r="Z66" s="29">
        <v>3.12</v>
      </c>
      <c r="AA66" s="29">
        <v>0</v>
      </c>
    </row>
    <row r="67" spans="1:27" s="21" customFormat="1" ht="20.25" customHeight="1" x14ac:dyDescent="0.25">
      <c r="A67" s="22">
        <v>36</v>
      </c>
      <c r="B67" s="39">
        <v>25207102616</v>
      </c>
      <c r="C67" s="40" t="s">
        <v>148</v>
      </c>
      <c r="D67" s="41" t="s">
        <v>2</v>
      </c>
      <c r="E67" s="42">
        <v>36929</v>
      </c>
      <c r="F67" s="43" t="s">
        <v>149</v>
      </c>
      <c r="G67" s="24" t="s">
        <v>1</v>
      </c>
      <c r="H67" s="44">
        <v>7.31</v>
      </c>
      <c r="I67" s="45"/>
      <c r="J67" s="25">
        <v>8.1</v>
      </c>
      <c r="K67" s="45">
        <v>8.3000000000000007</v>
      </c>
      <c r="L67" s="44">
        <v>8.1999999999999993</v>
      </c>
      <c r="M67" s="44">
        <v>7.34</v>
      </c>
      <c r="N67" s="44">
        <v>3.07</v>
      </c>
      <c r="O67" s="46">
        <v>0</v>
      </c>
      <c r="P67" s="46">
        <v>0</v>
      </c>
      <c r="Q67" s="46" t="s">
        <v>26</v>
      </c>
      <c r="R67" s="46" t="s">
        <v>26</v>
      </c>
      <c r="S67" s="46" t="s">
        <v>340</v>
      </c>
      <c r="T67" s="26"/>
      <c r="U67" s="47" t="s">
        <v>350</v>
      </c>
      <c r="V67" s="27"/>
      <c r="W67" s="28">
        <v>0</v>
      </c>
      <c r="X67" s="28"/>
      <c r="Z67" s="29">
        <v>3.07</v>
      </c>
      <c r="AA67" s="29">
        <v>0</v>
      </c>
    </row>
    <row r="68" spans="1:27" s="21" customFormat="1" ht="20.25" customHeight="1" x14ac:dyDescent="0.25">
      <c r="A68" s="22">
        <v>37</v>
      </c>
      <c r="B68" s="39">
        <v>25207105522</v>
      </c>
      <c r="C68" s="40" t="s">
        <v>166</v>
      </c>
      <c r="D68" s="41" t="s">
        <v>22</v>
      </c>
      <c r="E68" s="42">
        <v>37060</v>
      </c>
      <c r="F68" s="43" t="s">
        <v>147</v>
      </c>
      <c r="G68" s="24" t="s">
        <v>1</v>
      </c>
      <c r="H68" s="44">
        <v>7.1</v>
      </c>
      <c r="I68" s="45"/>
      <c r="J68" s="25">
        <v>8.5</v>
      </c>
      <c r="K68" s="45">
        <v>9.1</v>
      </c>
      <c r="L68" s="44">
        <v>8.6999999999999993</v>
      </c>
      <c r="M68" s="44">
        <v>7.16</v>
      </c>
      <c r="N68" s="44">
        <v>2.95</v>
      </c>
      <c r="O68" s="46" t="s">
        <v>26</v>
      </c>
      <c r="P68" s="46">
        <v>0</v>
      </c>
      <c r="Q68" s="46" t="s">
        <v>26</v>
      </c>
      <c r="R68" s="46" t="s">
        <v>26</v>
      </c>
      <c r="S68" s="46" t="s">
        <v>340</v>
      </c>
      <c r="T68" s="26"/>
      <c r="U68" s="47" t="s">
        <v>350</v>
      </c>
      <c r="V68" s="27"/>
      <c r="W68" s="28">
        <v>0</v>
      </c>
      <c r="X68" s="28"/>
      <c r="Z68" s="29">
        <v>2.95</v>
      </c>
      <c r="AA68" s="29">
        <v>0</v>
      </c>
    </row>
    <row r="69" spans="1:27" s="21" customFormat="1" ht="20.25" customHeight="1" x14ac:dyDescent="0.25">
      <c r="A69" s="22">
        <v>38</v>
      </c>
      <c r="B69" s="39">
        <v>25217105815</v>
      </c>
      <c r="C69" s="40" t="s">
        <v>219</v>
      </c>
      <c r="D69" s="41" t="s">
        <v>14</v>
      </c>
      <c r="E69" s="42">
        <v>36950</v>
      </c>
      <c r="F69" s="43" t="s">
        <v>140</v>
      </c>
      <c r="G69" s="24" t="s">
        <v>5</v>
      </c>
      <c r="H69" s="44">
        <v>7.13</v>
      </c>
      <c r="I69" s="45"/>
      <c r="J69" s="25">
        <v>6.7</v>
      </c>
      <c r="K69" s="45">
        <v>7.5</v>
      </c>
      <c r="L69" s="44">
        <v>7</v>
      </c>
      <c r="M69" s="44">
        <v>7.12</v>
      </c>
      <c r="N69" s="44">
        <v>2.94</v>
      </c>
      <c r="O69" s="46" t="s">
        <v>26</v>
      </c>
      <c r="P69" s="46" t="s">
        <v>26</v>
      </c>
      <c r="Q69" s="46" t="s">
        <v>26</v>
      </c>
      <c r="R69" s="46" t="s">
        <v>26</v>
      </c>
      <c r="S69" s="46" t="s">
        <v>340</v>
      </c>
      <c r="T69" s="26"/>
      <c r="U69" s="47" t="s">
        <v>336</v>
      </c>
      <c r="V69" s="27"/>
      <c r="W69" s="28">
        <v>0</v>
      </c>
      <c r="X69" s="28"/>
      <c r="Z69" s="29">
        <v>2.94</v>
      </c>
      <c r="AA69" s="29">
        <v>0</v>
      </c>
    </row>
    <row r="70" spans="1:27" s="21" customFormat="1" ht="20.25" customHeight="1" x14ac:dyDescent="0.25">
      <c r="A70" s="22">
        <v>39</v>
      </c>
      <c r="B70" s="39">
        <v>25207109160</v>
      </c>
      <c r="C70" s="40" t="s">
        <v>263</v>
      </c>
      <c r="D70" s="41" t="s">
        <v>84</v>
      </c>
      <c r="E70" s="42">
        <v>36997</v>
      </c>
      <c r="F70" s="43" t="s">
        <v>147</v>
      </c>
      <c r="G70" s="24" t="s">
        <v>1</v>
      </c>
      <c r="H70" s="44">
        <v>7.03</v>
      </c>
      <c r="I70" s="45"/>
      <c r="J70" s="25">
        <v>9</v>
      </c>
      <c r="K70" s="45">
        <v>7.9</v>
      </c>
      <c r="L70" s="44">
        <v>8.6</v>
      </c>
      <c r="M70" s="44">
        <v>7.09</v>
      </c>
      <c r="N70" s="44">
        <v>2.92</v>
      </c>
      <c r="O70" s="46">
        <v>0</v>
      </c>
      <c r="P70" s="46" t="s">
        <v>26</v>
      </c>
      <c r="Q70" s="46" t="s">
        <v>26</v>
      </c>
      <c r="R70" s="46" t="s">
        <v>26</v>
      </c>
      <c r="S70" s="46" t="s">
        <v>340</v>
      </c>
      <c r="T70" s="26"/>
      <c r="U70" s="47" t="s">
        <v>350</v>
      </c>
      <c r="V70" s="27"/>
      <c r="W70" s="28">
        <v>0</v>
      </c>
      <c r="X70" s="28"/>
      <c r="Z70" s="29">
        <v>2.92</v>
      </c>
      <c r="AA70" s="29">
        <v>0</v>
      </c>
    </row>
    <row r="71" spans="1:27" s="21" customFormat="1" ht="20.25" customHeight="1" x14ac:dyDescent="0.25">
      <c r="A71" s="22">
        <v>40</v>
      </c>
      <c r="B71" s="39">
        <v>25203317169</v>
      </c>
      <c r="C71" s="40" t="s">
        <v>156</v>
      </c>
      <c r="D71" s="41" t="s">
        <v>8</v>
      </c>
      <c r="E71" s="42">
        <v>37162</v>
      </c>
      <c r="F71" s="43" t="s">
        <v>149</v>
      </c>
      <c r="G71" s="24" t="s">
        <v>1</v>
      </c>
      <c r="H71" s="44">
        <v>7.94</v>
      </c>
      <c r="I71" s="45"/>
      <c r="J71" s="25">
        <v>8.8000000000000007</v>
      </c>
      <c r="K71" s="45">
        <v>8.9</v>
      </c>
      <c r="L71" s="44">
        <v>8.8000000000000007</v>
      </c>
      <c r="M71" s="44">
        <v>7.97</v>
      </c>
      <c r="N71" s="44">
        <v>3.44</v>
      </c>
      <c r="O71" s="46" t="s">
        <v>26</v>
      </c>
      <c r="P71" s="46" t="s">
        <v>26</v>
      </c>
      <c r="Q71" s="46" t="s">
        <v>26</v>
      </c>
      <c r="R71" s="46" t="s">
        <v>26</v>
      </c>
      <c r="S71" s="46" t="s">
        <v>340</v>
      </c>
      <c r="T71" s="26"/>
      <c r="U71" s="47" t="s">
        <v>336</v>
      </c>
      <c r="V71" s="27"/>
      <c r="W71" s="28">
        <v>0</v>
      </c>
      <c r="X71" s="28"/>
      <c r="Z71" s="29">
        <v>3.44</v>
      </c>
      <c r="AA71" s="29">
        <v>0</v>
      </c>
    </row>
    <row r="72" spans="1:27" s="21" customFormat="1" ht="20.25" customHeight="1" x14ac:dyDescent="0.25">
      <c r="A72" s="22">
        <v>41</v>
      </c>
      <c r="B72" s="39">
        <v>25207109164</v>
      </c>
      <c r="C72" s="40" t="s">
        <v>164</v>
      </c>
      <c r="D72" s="41" t="s">
        <v>94</v>
      </c>
      <c r="E72" s="42">
        <v>37021</v>
      </c>
      <c r="F72" s="43" t="s">
        <v>237</v>
      </c>
      <c r="G72" s="24" t="s">
        <v>1</v>
      </c>
      <c r="H72" s="44">
        <v>7</v>
      </c>
      <c r="I72" s="45"/>
      <c r="J72" s="25">
        <v>8.4</v>
      </c>
      <c r="K72" s="45">
        <v>8.6</v>
      </c>
      <c r="L72" s="44">
        <v>8.5</v>
      </c>
      <c r="M72" s="44">
        <v>7.06</v>
      </c>
      <c r="N72" s="44">
        <v>2.88</v>
      </c>
      <c r="O72" s="46">
        <v>0</v>
      </c>
      <c r="P72" s="46" t="s">
        <v>26</v>
      </c>
      <c r="Q72" s="46" t="s">
        <v>26</v>
      </c>
      <c r="R72" s="46" t="s">
        <v>26</v>
      </c>
      <c r="S72" s="46" t="s">
        <v>337</v>
      </c>
      <c r="T72" s="26"/>
      <c r="U72" s="47" t="s">
        <v>350</v>
      </c>
      <c r="V72" s="27"/>
      <c r="W72" s="28">
        <v>0</v>
      </c>
      <c r="X72" s="28"/>
      <c r="Z72" s="29">
        <v>2.88</v>
      </c>
      <c r="AA72" s="29">
        <v>0</v>
      </c>
    </row>
    <row r="73" spans="1:27" s="21" customFormat="1" ht="20.25" customHeight="1" x14ac:dyDescent="0.25">
      <c r="A73" s="22">
        <v>42</v>
      </c>
      <c r="B73" s="39">
        <v>25207108627</v>
      </c>
      <c r="C73" s="40" t="s">
        <v>164</v>
      </c>
      <c r="D73" s="41" t="s">
        <v>13</v>
      </c>
      <c r="E73" s="42">
        <v>37238</v>
      </c>
      <c r="F73" s="43" t="s">
        <v>139</v>
      </c>
      <c r="G73" s="24" t="s">
        <v>1</v>
      </c>
      <c r="H73" s="44">
        <v>7.79</v>
      </c>
      <c r="I73" s="45"/>
      <c r="J73" s="25">
        <v>7.1</v>
      </c>
      <c r="K73" s="45">
        <v>8.5</v>
      </c>
      <c r="L73" s="44">
        <v>7.7</v>
      </c>
      <c r="M73" s="44">
        <v>7.79</v>
      </c>
      <c r="N73" s="44">
        <v>3.31</v>
      </c>
      <c r="O73" s="46" t="s">
        <v>26</v>
      </c>
      <c r="P73" s="46" t="s">
        <v>26</v>
      </c>
      <c r="Q73" s="46" t="s">
        <v>26</v>
      </c>
      <c r="R73" s="46" t="s">
        <v>26</v>
      </c>
      <c r="S73" s="46" t="s">
        <v>340</v>
      </c>
      <c r="T73" s="26"/>
      <c r="U73" s="47" t="s">
        <v>336</v>
      </c>
      <c r="V73" s="27"/>
      <c r="W73" s="28">
        <v>0</v>
      </c>
      <c r="X73" s="28"/>
      <c r="Z73" s="29">
        <v>3.31</v>
      </c>
      <c r="AA73" s="29">
        <v>0</v>
      </c>
    </row>
    <row r="74" spans="1:27" s="21" customFormat="1" ht="20.25" customHeight="1" x14ac:dyDescent="0.25">
      <c r="A74" s="22">
        <v>43</v>
      </c>
      <c r="B74" s="39">
        <v>25207102392</v>
      </c>
      <c r="C74" s="40" t="s">
        <v>268</v>
      </c>
      <c r="D74" s="41" t="s">
        <v>115</v>
      </c>
      <c r="E74" s="42">
        <v>36906</v>
      </c>
      <c r="F74" s="43" t="s">
        <v>154</v>
      </c>
      <c r="G74" s="24" t="s">
        <v>1</v>
      </c>
      <c r="H74" s="44">
        <v>7</v>
      </c>
      <c r="I74" s="45"/>
      <c r="J74" s="25">
        <v>8.8000000000000007</v>
      </c>
      <c r="K74" s="45">
        <v>8.6999999999999993</v>
      </c>
      <c r="L74" s="44">
        <v>8.8000000000000007</v>
      </c>
      <c r="M74" s="44">
        <v>7.07</v>
      </c>
      <c r="N74" s="44">
        <v>2.9</v>
      </c>
      <c r="O74" s="46">
        <v>0</v>
      </c>
      <c r="P74" s="46" t="s">
        <v>26</v>
      </c>
      <c r="Q74" s="46" t="s">
        <v>26</v>
      </c>
      <c r="R74" s="46" t="s">
        <v>26</v>
      </c>
      <c r="S74" s="46" t="s">
        <v>340</v>
      </c>
      <c r="T74" s="26"/>
      <c r="U74" s="47" t="s">
        <v>350</v>
      </c>
      <c r="V74" s="27"/>
      <c r="W74" s="28">
        <v>0</v>
      </c>
      <c r="X74" s="28"/>
      <c r="Z74" s="29">
        <v>2.9</v>
      </c>
      <c r="AA74" s="29">
        <v>0</v>
      </c>
    </row>
    <row r="75" spans="1:27" s="21" customFormat="1" ht="20.25" customHeight="1" x14ac:dyDescent="0.25">
      <c r="A75" s="22">
        <v>44</v>
      </c>
      <c r="B75" s="39">
        <v>25207108177</v>
      </c>
      <c r="C75" s="40" t="s">
        <v>249</v>
      </c>
      <c r="D75" s="41" t="s">
        <v>73</v>
      </c>
      <c r="E75" s="42">
        <v>36934</v>
      </c>
      <c r="F75" s="43" t="s">
        <v>149</v>
      </c>
      <c r="G75" s="24" t="s">
        <v>1</v>
      </c>
      <c r="H75" s="44">
        <v>7.88</v>
      </c>
      <c r="I75" s="45"/>
      <c r="J75" s="25">
        <v>8.8000000000000007</v>
      </c>
      <c r="K75" s="45">
        <v>9</v>
      </c>
      <c r="L75" s="44">
        <v>8.9</v>
      </c>
      <c r="M75" s="44">
        <v>7.92</v>
      </c>
      <c r="N75" s="44">
        <v>3.41</v>
      </c>
      <c r="O75" s="46" t="s">
        <v>26</v>
      </c>
      <c r="P75" s="46" t="s">
        <v>26</v>
      </c>
      <c r="Q75" s="46" t="s">
        <v>26</v>
      </c>
      <c r="R75" s="46" t="s">
        <v>26</v>
      </c>
      <c r="S75" s="46" t="s">
        <v>340</v>
      </c>
      <c r="T75" s="26"/>
      <c r="U75" s="47" t="s">
        <v>336</v>
      </c>
      <c r="V75" s="27"/>
      <c r="W75" s="28">
        <v>0</v>
      </c>
      <c r="X75" s="28"/>
      <c r="Z75" s="29">
        <v>3.41</v>
      </c>
      <c r="AA75" s="29">
        <v>0</v>
      </c>
    </row>
    <row r="76" spans="1:27" s="21" customFormat="1" ht="20.25" customHeight="1" x14ac:dyDescent="0.25">
      <c r="A76" s="22">
        <v>45</v>
      </c>
      <c r="B76" s="39">
        <v>25207115736</v>
      </c>
      <c r="C76" s="40" t="s">
        <v>216</v>
      </c>
      <c r="D76" s="41" t="s">
        <v>53</v>
      </c>
      <c r="E76" s="42">
        <v>37046</v>
      </c>
      <c r="F76" s="43" t="s">
        <v>139</v>
      </c>
      <c r="G76" s="24" t="s">
        <v>1</v>
      </c>
      <c r="H76" s="44">
        <v>8.1</v>
      </c>
      <c r="I76" s="45"/>
      <c r="J76" s="25">
        <v>9.1</v>
      </c>
      <c r="K76" s="45">
        <v>8</v>
      </c>
      <c r="L76" s="44">
        <v>8.6999999999999993</v>
      </c>
      <c r="M76" s="44">
        <v>8.1300000000000008</v>
      </c>
      <c r="N76" s="44">
        <v>3.53</v>
      </c>
      <c r="O76" s="46" t="s">
        <v>26</v>
      </c>
      <c r="P76" s="46" t="s">
        <v>26</v>
      </c>
      <c r="Q76" s="46" t="s">
        <v>26</v>
      </c>
      <c r="R76" s="46" t="s">
        <v>26</v>
      </c>
      <c r="S76" s="46" t="s">
        <v>340</v>
      </c>
      <c r="T76" s="26"/>
      <c r="U76" s="47" t="s">
        <v>336</v>
      </c>
      <c r="V76" s="27"/>
      <c r="W76" s="28">
        <v>0</v>
      </c>
      <c r="X76" s="28"/>
      <c r="Z76" s="29">
        <v>3.53</v>
      </c>
      <c r="AA76" s="29">
        <v>0</v>
      </c>
    </row>
    <row r="77" spans="1:27" s="21" customFormat="1" ht="20.25" customHeight="1" x14ac:dyDescent="0.25">
      <c r="A77" s="22">
        <v>46</v>
      </c>
      <c r="B77" s="39">
        <v>25207101800</v>
      </c>
      <c r="C77" s="40" t="s">
        <v>271</v>
      </c>
      <c r="D77" s="41" t="s">
        <v>90</v>
      </c>
      <c r="E77" s="42">
        <v>37204</v>
      </c>
      <c r="F77" s="43" t="s">
        <v>146</v>
      </c>
      <c r="G77" s="24" t="s">
        <v>1</v>
      </c>
      <c r="H77" s="44">
        <v>7.89</v>
      </c>
      <c r="I77" s="45"/>
      <c r="J77" s="25">
        <v>8.8000000000000007</v>
      </c>
      <c r="K77" s="45">
        <v>8.5</v>
      </c>
      <c r="L77" s="44">
        <v>8.6999999999999993</v>
      </c>
      <c r="M77" s="44">
        <v>7.92</v>
      </c>
      <c r="N77" s="44">
        <v>3.38</v>
      </c>
      <c r="O77" s="46">
        <v>0</v>
      </c>
      <c r="P77" s="46" t="s">
        <v>26</v>
      </c>
      <c r="Q77" s="46" t="s">
        <v>26</v>
      </c>
      <c r="R77" s="46" t="s">
        <v>26</v>
      </c>
      <c r="S77" s="46" t="s">
        <v>340</v>
      </c>
      <c r="T77" s="26"/>
      <c r="U77" s="47" t="s">
        <v>350</v>
      </c>
      <c r="V77" s="27"/>
      <c r="W77" s="28">
        <v>0</v>
      </c>
      <c r="X77" s="28"/>
      <c r="Z77" s="29">
        <v>3.38</v>
      </c>
      <c r="AA77" s="29">
        <v>0</v>
      </c>
    </row>
    <row r="78" spans="1:27" s="21" customFormat="1" ht="20.25" customHeight="1" x14ac:dyDescent="0.25">
      <c r="A78" s="22">
        <v>47</v>
      </c>
      <c r="B78" s="39">
        <v>25207104985</v>
      </c>
      <c r="C78" s="40" t="s">
        <v>168</v>
      </c>
      <c r="D78" s="41" t="s">
        <v>19</v>
      </c>
      <c r="E78" s="42">
        <v>37087</v>
      </c>
      <c r="F78" s="43" t="s">
        <v>139</v>
      </c>
      <c r="G78" s="24" t="s">
        <v>1</v>
      </c>
      <c r="H78" s="44">
        <v>8.18</v>
      </c>
      <c r="I78" s="45"/>
      <c r="J78" s="25">
        <v>7.9</v>
      </c>
      <c r="K78" s="45">
        <v>9</v>
      </c>
      <c r="L78" s="44">
        <v>8.3000000000000007</v>
      </c>
      <c r="M78" s="44">
        <v>8.18</v>
      </c>
      <c r="N78" s="44">
        <v>3.52</v>
      </c>
      <c r="O78" s="46" t="s">
        <v>26</v>
      </c>
      <c r="P78" s="46" t="s">
        <v>26</v>
      </c>
      <c r="Q78" s="46" t="s">
        <v>26</v>
      </c>
      <c r="R78" s="46" t="s">
        <v>26</v>
      </c>
      <c r="S78" s="46" t="s">
        <v>340</v>
      </c>
      <c r="T78" s="26"/>
      <c r="U78" s="47" t="s">
        <v>336</v>
      </c>
      <c r="V78" s="27"/>
      <c r="W78" s="28">
        <v>0</v>
      </c>
      <c r="X78" s="28"/>
      <c r="Z78" s="29">
        <v>3.52</v>
      </c>
      <c r="AA78" s="29">
        <v>0</v>
      </c>
    </row>
    <row r="79" spans="1:27" s="21" customFormat="1" ht="20.25" customHeight="1" x14ac:dyDescent="0.25">
      <c r="A79" s="22">
        <v>48</v>
      </c>
      <c r="B79" s="39">
        <v>25207204236</v>
      </c>
      <c r="C79" s="40" t="s">
        <v>284</v>
      </c>
      <c r="D79" s="41" t="s">
        <v>99</v>
      </c>
      <c r="E79" s="42">
        <v>37233</v>
      </c>
      <c r="F79" s="43" t="s">
        <v>139</v>
      </c>
      <c r="G79" s="24" t="s">
        <v>1</v>
      </c>
      <c r="H79" s="44">
        <v>7.7</v>
      </c>
      <c r="I79" s="45"/>
      <c r="J79" s="25">
        <v>6.9</v>
      </c>
      <c r="K79" s="45">
        <v>7.9</v>
      </c>
      <c r="L79" s="44">
        <v>7.3</v>
      </c>
      <c r="M79" s="44">
        <v>7.68</v>
      </c>
      <c r="N79" s="44">
        <v>3.25</v>
      </c>
      <c r="O79" s="46">
        <v>0</v>
      </c>
      <c r="P79" s="46">
        <v>0</v>
      </c>
      <c r="Q79" s="46" t="s">
        <v>26</v>
      </c>
      <c r="R79" s="46" t="s">
        <v>26</v>
      </c>
      <c r="S79" s="46" t="s">
        <v>340</v>
      </c>
      <c r="T79" s="26"/>
      <c r="U79" s="47" t="s">
        <v>350</v>
      </c>
      <c r="V79" s="27"/>
      <c r="W79" s="28">
        <v>0</v>
      </c>
      <c r="X79" s="28"/>
      <c r="Z79" s="29">
        <v>3.25</v>
      </c>
      <c r="AA79" s="29">
        <v>0</v>
      </c>
    </row>
    <row r="80" spans="1:27" s="21" customFormat="1" ht="20.25" customHeight="1" x14ac:dyDescent="0.25">
      <c r="A80" s="22">
        <v>49</v>
      </c>
      <c r="B80" s="39">
        <v>25207100970</v>
      </c>
      <c r="C80" s="40" t="s">
        <v>183</v>
      </c>
      <c r="D80" s="41" t="s">
        <v>92</v>
      </c>
      <c r="E80" s="42">
        <v>37031</v>
      </c>
      <c r="F80" s="43" t="s">
        <v>139</v>
      </c>
      <c r="G80" s="24" t="s">
        <v>1</v>
      </c>
      <c r="H80" s="44">
        <v>7.82</v>
      </c>
      <c r="I80" s="45"/>
      <c r="J80" s="25">
        <v>9.5</v>
      </c>
      <c r="K80" s="45">
        <v>8.3000000000000007</v>
      </c>
      <c r="L80" s="44">
        <v>9</v>
      </c>
      <c r="M80" s="44">
        <v>7.86</v>
      </c>
      <c r="N80" s="44">
        <v>3.38</v>
      </c>
      <c r="O80" s="46">
        <v>0</v>
      </c>
      <c r="P80" s="46" t="s">
        <v>26</v>
      </c>
      <c r="Q80" s="46" t="s">
        <v>26</v>
      </c>
      <c r="R80" s="46" t="s">
        <v>26</v>
      </c>
      <c r="S80" s="46" t="s">
        <v>340</v>
      </c>
      <c r="T80" s="26"/>
      <c r="U80" s="47" t="s">
        <v>350</v>
      </c>
      <c r="V80" s="27"/>
      <c r="W80" s="28">
        <v>0</v>
      </c>
      <c r="X80" s="28"/>
      <c r="Z80" s="29">
        <v>3.38</v>
      </c>
      <c r="AA80" s="29">
        <v>0</v>
      </c>
    </row>
    <row r="81" spans="1:27" s="21" customFormat="1" ht="20.25" customHeight="1" x14ac:dyDescent="0.25">
      <c r="A81" s="22">
        <v>50</v>
      </c>
      <c r="B81" s="39">
        <v>25207105536</v>
      </c>
      <c r="C81" s="40" t="s">
        <v>192</v>
      </c>
      <c r="D81" s="41" t="s">
        <v>77</v>
      </c>
      <c r="E81" s="42">
        <v>37089</v>
      </c>
      <c r="F81" s="43" t="s">
        <v>147</v>
      </c>
      <c r="G81" s="24" t="s">
        <v>1</v>
      </c>
      <c r="H81" s="44">
        <v>7.9</v>
      </c>
      <c r="I81" s="45"/>
      <c r="J81" s="25">
        <v>9.3000000000000007</v>
      </c>
      <c r="K81" s="45">
        <v>9</v>
      </c>
      <c r="L81" s="44">
        <v>9.1999999999999993</v>
      </c>
      <c r="M81" s="44">
        <v>7.95</v>
      </c>
      <c r="N81" s="44">
        <v>3.46</v>
      </c>
      <c r="O81" s="46" t="s">
        <v>26</v>
      </c>
      <c r="P81" s="46" t="s">
        <v>26</v>
      </c>
      <c r="Q81" s="46" t="s">
        <v>26</v>
      </c>
      <c r="R81" s="46" t="s">
        <v>26</v>
      </c>
      <c r="S81" s="46" t="s">
        <v>340</v>
      </c>
      <c r="T81" s="26"/>
      <c r="U81" s="47" t="s">
        <v>336</v>
      </c>
      <c r="V81" s="27"/>
      <c r="W81" s="28">
        <v>0</v>
      </c>
      <c r="X81" s="28"/>
      <c r="Z81" s="29">
        <v>3.46</v>
      </c>
      <c r="AA81" s="29">
        <v>0</v>
      </c>
    </row>
    <row r="82" spans="1:27" s="21" customFormat="1" ht="20.25" customHeight="1" x14ac:dyDescent="0.25">
      <c r="A82" s="22">
        <v>51</v>
      </c>
      <c r="B82" s="39">
        <v>25207100963</v>
      </c>
      <c r="C82" s="40" t="s">
        <v>191</v>
      </c>
      <c r="D82" s="41" t="s">
        <v>3</v>
      </c>
      <c r="E82" s="42">
        <v>37244</v>
      </c>
      <c r="F82" s="43" t="s">
        <v>146</v>
      </c>
      <c r="G82" s="24" t="s">
        <v>1</v>
      </c>
      <c r="H82" s="44">
        <v>7.79</v>
      </c>
      <c r="I82" s="45"/>
      <c r="J82" s="25">
        <v>8.4</v>
      </c>
      <c r="K82" s="45">
        <v>8</v>
      </c>
      <c r="L82" s="44">
        <v>8.1999999999999993</v>
      </c>
      <c r="M82" s="44">
        <v>7.8</v>
      </c>
      <c r="N82" s="44">
        <v>3.35</v>
      </c>
      <c r="O82" s="46">
        <v>0</v>
      </c>
      <c r="P82" s="46" t="s">
        <v>26</v>
      </c>
      <c r="Q82" s="46" t="s">
        <v>26</v>
      </c>
      <c r="R82" s="46" t="s">
        <v>26</v>
      </c>
      <c r="S82" s="46" t="s">
        <v>340</v>
      </c>
      <c r="T82" s="26"/>
      <c r="U82" s="47" t="s">
        <v>350</v>
      </c>
      <c r="V82" s="27"/>
      <c r="W82" s="28">
        <v>0</v>
      </c>
      <c r="X82" s="28"/>
      <c r="Z82" s="29">
        <v>3.35</v>
      </c>
      <c r="AA82" s="29">
        <v>0</v>
      </c>
    </row>
    <row r="83" spans="1:27" s="21" customFormat="1" ht="20.25" customHeight="1" x14ac:dyDescent="0.25">
      <c r="A83" s="22">
        <v>52</v>
      </c>
      <c r="B83" s="39">
        <v>25203117585</v>
      </c>
      <c r="C83" s="40" t="s">
        <v>308</v>
      </c>
      <c r="D83" s="41" t="s">
        <v>78</v>
      </c>
      <c r="E83" s="42">
        <v>36916</v>
      </c>
      <c r="F83" s="43" t="s">
        <v>343</v>
      </c>
      <c r="G83" s="24" t="s">
        <v>1</v>
      </c>
      <c r="H83" s="44">
        <v>8.06</v>
      </c>
      <c r="I83" s="45"/>
      <c r="J83" s="25">
        <v>8.8000000000000007</v>
      </c>
      <c r="K83" s="45">
        <v>8.8000000000000007</v>
      </c>
      <c r="L83" s="44">
        <v>8.8000000000000007</v>
      </c>
      <c r="M83" s="44">
        <v>8.09</v>
      </c>
      <c r="N83" s="44">
        <v>3.47</v>
      </c>
      <c r="O83" s="46">
        <v>0</v>
      </c>
      <c r="P83" s="46" t="s">
        <v>26</v>
      </c>
      <c r="Q83" s="46" t="s">
        <v>26</v>
      </c>
      <c r="R83" s="46" t="s">
        <v>26</v>
      </c>
      <c r="S83" s="46" t="s">
        <v>340</v>
      </c>
      <c r="T83" s="26"/>
      <c r="U83" s="47" t="s">
        <v>350</v>
      </c>
      <c r="V83" s="27"/>
      <c r="W83" s="28">
        <v>0</v>
      </c>
      <c r="X83" s="28"/>
      <c r="Z83" s="29">
        <v>3.47</v>
      </c>
      <c r="AA83" s="29">
        <v>0</v>
      </c>
    </row>
    <row r="84" spans="1:27" s="21" customFormat="1" ht="20.25" customHeight="1" x14ac:dyDescent="0.25">
      <c r="A84" s="22">
        <v>53</v>
      </c>
      <c r="B84" s="39">
        <v>25207110042</v>
      </c>
      <c r="C84" s="40" t="s">
        <v>254</v>
      </c>
      <c r="D84" s="41" t="s">
        <v>79</v>
      </c>
      <c r="E84" s="42">
        <v>37033</v>
      </c>
      <c r="F84" s="43" t="s">
        <v>140</v>
      </c>
      <c r="G84" s="24" t="s">
        <v>1</v>
      </c>
      <c r="H84" s="44">
        <v>7.3</v>
      </c>
      <c r="I84" s="45"/>
      <c r="J84" s="25">
        <v>9.1</v>
      </c>
      <c r="K84" s="45">
        <v>8</v>
      </c>
      <c r="L84" s="44">
        <v>8.6999999999999993</v>
      </c>
      <c r="M84" s="44">
        <v>7.35</v>
      </c>
      <c r="N84" s="44">
        <v>3.02</v>
      </c>
      <c r="O84" s="46">
        <v>0</v>
      </c>
      <c r="P84" s="46" t="s">
        <v>26</v>
      </c>
      <c r="Q84" s="46" t="s">
        <v>26</v>
      </c>
      <c r="R84" s="46" t="s">
        <v>26</v>
      </c>
      <c r="S84" s="46" t="s">
        <v>340</v>
      </c>
      <c r="T84" s="26"/>
      <c r="U84" s="47" t="s">
        <v>350</v>
      </c>
      <c r="V84" s="27"/>
      <c r="W84" s="28">
        <v>0</v>
      </c>
      <c r="X84" s="28"/>
      <c r="Z84" s="29">
        <v>3.02</v>
      </c>
      <c r="AA84" s="29">
        <v>0</v>
      </c>
    </row>
    <row r="85" spans="1:27" s="21" customFormat="1" ht="20.25" customHeight="1" x14ac:dyDescent="0.25">
      <c r="A85" s="22">
        <v>54</v>
      </c>
      <c r="B85" s="39">
        <v>24207115282</v>
      </c>
      <c r="C85" s="40" t="s">
        <v>222</v>
      </c>
      <c r="D85" s="41" t="s">
        <v>22</v>
      </c>
      <c r="E85" s="42">
        <v>36558</v>
      </c>
      <c r="F85" s="43" t="s">
        <v>140</v>
      </c>
      <c r="G85" s="24" t="s">
        <v>1</v>
      </c>
      <c r="H85" s="44">
        <v>7.03</v>
      </c>
      <c r="I85" s="45"/>
      <c r="J85" s="25">
        <v>8.9</v>
      </c>
      <c r="K85" s="45">
        <v>9</v>
      </c>
      <c r="L85" s="44">
        <v>8.9</v>
      </c>
      <c r="M85" s="44">
        <v>7.1</v>
      </c>
      <c r="N85" s="44">
        <v>2.93</v>
      </c>
      <c r="O85" s="46" t="s">
        <v>26</v>
      </c>
      <c r="P85" s="46" t="s">
        <v>26</v>
      </c>
      <c r="Q85" s="46" t="s">
        <v>26</v>
      </c>
      <c r="R85" s="46" t="s">
        <v>26</v>
      </c>
      <c r="S85" s="46" t="s">
        <v>346</v>
      </c>
      <c r="T85" s="26"/>
      <c r="U85" s="47" t="s">
        <v>336</v>
      </c>
      <c r="V85" s="27"/>
      <c r="W85" s="28">
        <v>0</v>
      </c>
      <c r="X85" s="28"/>
      <c r="Z85" s="29">
        <v>2.93</v>
      </c>
      <c r="AA85" s="29">
        <v>0</v>
      </c>
    </row>
    <row r="86" spans="1:27" s="21" customFormat="1" ht="20.25" customHeight="1" x14ac:dyDescent="0.25">
      <c r="A86" s="22">
        <v>55</v>
      </c>
      <c r="B86" s="39">
        <v>25207109513</v>
      </c>
      <c r="C86" s="40" t="s">
        <v>292</v>
      </c>
      <c r="D86" s="41" t="s">
        <v>108</v>
      </c>
      <c r="E86" s="42">
        <v>37193</v>
      </c>
      <c r="F86" s="43" t="s">
        <v>163</v>
      </c>
      <c r="G86" s="24" t="s">
        <v>1</v>
      </c>
      <c r="H86" s="44">
        <v>8.06</v>
      </c>
      <c r="I86" s="45"/>
      <c r="J86" s="25">
        <v>9.1999999999999993</v>
      </c>
      <c r="K86" s="45">
        <v>8.9</v>
      </c>
      <c r="L86" s="44">
        <v>9.1</v>
      </c>
      <c r="M86" s="44">
        <v>8.1</v>
      </c>
      <c r="N86" s="44">
        <v>3.47</v>
      </c>
      <c r="O86" s="46">
        <v>0</v>
      </c>
      <c r="P86" s="46" t="s">
        <v>26</v>
      </c>
      <c r="Q86" s="46" t="s">
        <v>26</v>
      </c>
      <c r="R86" s="46" t="s">
        <v>26</v>
      </c>
      <c r="S86" s="46" t="s">
        <v>340</v>
      </c>
      <c r="T86" s="26"/>
      <c r="U86" s="47" t="s">
        <v>350</v>
      </c>
      <c r="V86" s="27"/>
      <c r="W86" s="28">
        <v>0</v>
      </c>
      <c r="X86" s="28"/>
      <c r="Z86" s="29">
        <v>3.47</v>
      </c>
      <c r="AA86" s="29">
        <v>0</v>
      </c>
    </row>
    <row r="87" spans="1:27" s="21" customFormat="1" ht="20.25" customHeight="1" x14ac:dyDescent="0.25">
      <c r="A87" s="22">
        <v>56</v>
      </c>
      <c r="B87" s="39">
        <v>25207105176</v>
      </c>
      <c r="C87" s="40" t="s">
        <v>183</v>
      </c>
      <c r="D87" s="41" t="s">
        <v>120</v>
      </c>
      <c r="E87" s="42">
        <v>37118</v>
      </c>
      <c r="F87" s="43" t="s">
        <v>147</v>
      </c>
      <c r="G87" s="24" t="s">
        <v>1</v>
      </c>
      <c r="H87" s="44">
        <v>7.53</v>
      </c>
      <c r="I87" s="45"/>
      <c r="J87" s="25">
        <v>8.4</v>
      </c>
      <c r="K87" s="45">
        <v>9</v>
      </c>
      <c r="L87" s="44">
        <v>8.6</v>
      </c>
      <c r="M87" s="44">
        <v>7.58</v>
      </c>
      <c r="N87" s="44">
        <v>3.21</v>
      </c>
      <c r="O87" s="46">
        <v>0</v>
      </c>
      <c r="P87" s="46" t="s">
        <v>26</v>
      </c>
      <c r="Q87" s="46" t="s">
        <v>26</v>
      </c>
      <c r="R87" s="46" t="s">
        <v>26</v>
      </c>
      <c r="S87" s="46" t="s">
        <v>340</v>
      </c>
      <c r="T87" s="26"/>
      <c r="U87" s="47" t="s">
        <v>350</v>
      </c>
      <c r="V87" s="27"/>
      <c r="W87" s="28">
        <v>0</v>
      </c>
      <c r="X87" s="28"/>
      <c r="Z87" s="29">
        <v>3.21</v>
      </c>
      <c r="AA87" s="29">
        <v>0</v>
      </c>
    </row>
    <row r="88" spans="1:27" s="21" customFormat="1" ht="20.25" customHeight="1" x14ac:dyDescent="0.25">
      <c r="A88" s="22">
        <v>57</v>
      </c>
      <c r="B88" s="39">
        <v>25202107439</v>
      </c>
      <c r="C88" s="40" t="s">
        <v>185</v>
      </c>
      <c r="D88" s="41" t="s">
        <v>67</v>
      </c>
      <c r="E88" s="42">
        <v>37172</v>
      </c>
      <c r="F88" s="43" t="s">
        <v>139</v>
      </c>
      <c r="G88" s="24" t="s">
        <v>1</v>
      </c>
      <c r="H88" s="44">
        <v>6.54</v>
      </c>
      <c r="I88" s="45"/>
      <c r="J88" s="25">
        <v>5.8</v>
      </c>
      <c r="K88" s="45">
        <v>7</v>
      </c>
      <c r="L88" s="44">
        <v>6.3</v>
      </c>
      <c r="M88" s="44">
        <v>6.53</v>
      </c>
      <c r="N88" s="44">
        <v>2.5299999999999998</v>
      </c>
      <c r="O88" s="46">
        <v>0</v>
      </c>
      <c r="P88" s="46" t="s">
        <v>26</v>
      </c>
      <c r="Q88" s="46" t="s">
        <v>26</v>
      </c>
      <c r="R88" s="46" t="s">
        <v>26</v>
      </c>
      <c r="S88" s="46" t="s">
        <v>340</v>
      </c>
      <c r="T88" s="26"/>
      <c r="U88" s="47" t="s">
        <v>350</v>
      </c>
      <c r="V88" s="27"/>
      <c r="W88" s="28">
        <v>0</v>
      </c>
      <c r="X88" s="28"/>
      <c r="Z88" s="29">
        <v>2.5299999999999998</v>
      </c>
      <c r="AA88" s="29">
        <v>0</v>
      </c>
    </row>
    <row r="89" spans="1:27" s="21" customFormat="1" ht="20.25" customHeight="1" x14ac:dyDescent="0.25">
      <c r="A89" s="22">
        <v>58</v>
      </c>
      <c r="B89" s="39">
        <v>25217109109</v>
      </c>
      <c r="C89" s="40" t="s">
        <v>259</v>
      </c>
      <c r="D89" s="41" t="s">
        <v>82</v>
      </c>
      <c r="E89" s="42">
        <v>36953</v>
      </c>
      <c r="F89" s="43" t="s">
        <v>157</v>
      </c>
      <c r="G89" s="24" t="s">
        <v>5</v>
      </c>
      <c r="H89" s="44">
        <v>8.06</v>
      </c>
      <c r="I89" s="45"/>
      <c r="J89" s="25">
        <v>9.1</v>
      </c>
      <c r="K89" s="45">
        <v>9.3000000000000007</v>
      </c>
      <c r="L89" s="44">
        <v>9.1999999999999993</v>
      </c>
      <c r="M89" s="44">
        <v>8.1</v>
      </c>
      <c r="N89" s="44">
        <v>3.54</v>
      </c>
      <c r="O89" s="46" t="s">
        <v>26</v>
      </c>
      <c r="P89" s="46" t="s">
        <v>26</v>
      </c>
      <c r="Q89" s="46" t="s">
        <v>26</v>
      </c>
      <c r="R89" s="46" t="s">
        <v>26</v>
      </c>
      <c r="S89" s="46" t="s">
        <v>340</v>
      </c>
      <c r="T89" s="26"/>
      <c r="U89" s="47" t="s">
        <v>336</v>
      </c>
      <c r="V89" s="27"/>
      <c r="W89" s="28">
        <v>0</v>
      </c>
      <c r="X89" s="28"/>
      <c r="Z89" s="29">
        <v>3.54</v>
      </c>
      <c r="AA89" s="29">
        <v>0</v>
      </c>
    </row>
    <row r="90" spans="1:27" s="21" customFormat="1" ht="20.25" customHeight="1" x14ac:dyDescent="0.25">
      <c r="A90" s="22">
        <v>59</v>
      </c>
      <c r="B90" s="39">
        <v>25207116935</v>
      </c>
      <c r="C90" s="40" t="s">
        <v>205</v>
      </c>
      <c r="D90" s="41" t="s">
        <v>45</v>
      </c>
      <c r="E90" s="42">
        <v>37152</v>
      </c>
      <c r="F90" s="43" t="s">
        <v>147</v>
      </c>
      <c r="G90" s="24" t="s">
        <v>1</v>
      </c>
      <c r="H90" s="44">
        <v>8.0500000000000007</v>
      </c>
      <c r="I90" s="45"/>
      <c r="J90" s="25">
        <v>8.9</v>
      </c>
      <c r="K90" s="45">
        <v>8.3000000000000007</v>
      </c>
      <c r="L90" s="44">
        <v>8.6999999999999993</v>
      </c>
      <c r="M90" s="44">
        <v>8.07</v>
      </c>
      <c r="N90" s="44">
        <v>3.52</v>
      </c>
      <c r="O90" s="46" t="s">
        <v>26</v>
      </c>
      <c r="P90" s="46" t="s">
        <v>26</v>
      </c>
      <c r="Q90" s="46" t="s">
        <v>26</v>
      </c>
      <c r="R90" s="46" t="s">
        <v>26</v>
      </c>
      <c r="S90" s="46" t="s">
        <v>340</v>
      </c>
      <c r="T90" s="26"/>
      <c r="U90" s="47" t="s">
        <v>336</v>
      </c>
      <c r="V90" s="27"/>
      <c r="W90" s="28">
        <v>0</v>
      </c>
      <c r="X90" s="28"/>
      <c r="Z90" s="29">
        <v>3.52</v>
      </c>
      <c r="AA90" s="29">
        <v>0</v>
      </c>
    </row>
    <row r="91" spans="1:27" s="21" customFormat="1" ht="20.25" customHeight="1" x14ac:dyDescent="0.25">
      <c r="A91" s="22">
        <v>60</v>
      </c>
      <c r="B91" s="39">
        <v>25207103716</v>
      </c>
      <c r="C91" s="40" t="s">
        <v>182</v>
      </c>
      <c r="D91" s="41" t="s">
        <v>67</v>
      </c>
      <c r="E91" s="42">
        <v>36948</v>
      </c>
      <c r="F91" s="43" t="s">
        <v>139</v>
      </c>
      <c r="G91" s="24" t="s">
        <v>1</v>
      </c>
      <c r="H91" s="44">
        <v>8.24</v>
      </c>
      <c r="I91" s="45"/>
      <c r="J91" s="25">
        <v>9.6</v>
      </c>
      <c r="K91" s="45">
        <v>8.8000000000000007</v>
      </c>
      <c r="L91" s="44">
        <v>9.3000000000000007</v>
      </c>
      <c r="M91" s="44">
        <v>8.2799999999999994</v>
      </c>
      <c r="N91" s="44">
        <v>3.6</v>
      </c>
      <c r="O91" s="46" t="s">
        <v>26</v>
      </c>
      <c r="P91" s="46" t="s">
        <v>26</v>
      </c>
      <c r="Q91" s="46" t="s">
        <v>26</v>
      </c>
      <c r="R91" s="46" t="s">
        <v>26</v>
      </c>
      <c r="S91" s="46" t="s">
        <v>340</v>
      </c>
      <c r="T91" s="26"/>
      <c r="U91" s="47" t="s">
        <v>336</v>
      </c>
      <c r="V91" s="27"/>
      <c r="W91" s="28">
        <v>0</v>
      </c>
      <c r="X91" s="28"/>
      <c r="Z91" s="29">
        <v>3.6</v>
      </c>
      <c r="AA91" s="29">
        <v>0</v>
      </c>
    </row>
    <row r="92" spans="1:27" s="21" customFormat="1" ht="20.25" customHeight="1" x14ac:dyDescent="0.25">
      <c r="A92" s="22">
        <v>61</v>
      </c>
      <c r="B92" s="39">
        <v>25207104677</v>
      </c>
      <c r="C92" s="40" t="s">
        <v>249</v>
      </c>
      <c r="D92" s="41" t="s">
        <v>73</v>
      </c>
      <c r="E92" s="42">
        <v>37232</v>
      </c>
      <c r="F92" s="43" t="s">
        <v>146</v>
      </c>
      <c r="G92" s="24" t="s">
        <v>1</v>
      </c>
      <c r="H92" s="44">
        <v>7.79</v>
      </c>
      <c r="I92" s="45"/>
      <c r="J92" s="25">
        <v>8.6999999999999993</v>
      </c>
      <c r="K92" s="45">
        <v>8.6999999999999993</v>
      </c>
      <c r="L92" s="44">
        <v>8.6999999999999993</v>
      </c>
      <c r="M92" s="44">
        <v>7.83</v>
      </c>
      <c r="N92" s="44">
        <v>3.35</v>
      </c>
      <c r="O92" s="46">
        <v>0</v>
      </c>
      <c r="P92" s="46" t="s">
        <v>26</v>
      </c>
      <c r="Q92" s="46" t="s">
        <v>26</v>
      </c>
      <c r="R92" s="46" t="s">
        <v>26</v>
      </c>
      <c r="S92" s="46" t="s">
        <v>340</v>
      </c>
      <c r="T92" s="26"/>
      <c r="U92" s="47" t="s">
        <v>350</v>
      </c>
      <c r="V92" s="27"/>
      <c r="W92" s="28">
        <v>0</v>
      </c>
      <c r="X92" s="28"/>
      <c r="Z92" s="29">
        <v>3.35</v>
      </c>
      <c r="AA92" s="29">
        <v>0</v>
      </c>
    </row>
    <row r="93" spans="1:27" s="21" customFormat="1" ht="20.25" customHeight="1" x14ac:dyDescent="0.25">
      <c r="A93" s="22">
        <v>62</v>
      </c>
      <c r="B93" s="39">
        <v>25207101021</v>
      </c>
      <c r="C93" s="40" t="s">
        <v>230</v>
      </c>
      <c r="D93" s="41" t="s">
        <v>66</v>
      </c>
      <c r="E93" s="42">
        <v>37207</v>
      </c>
      <c r="F93" s="43" t="s">
        <v>149</v>
      </c>
      <c r="G93" s="24" t="s">
        <v>1</v>
      </c>
      <c r="H93" s="44">
        <v>6.7</v>
      </c>
      <c r="I93" s="45"/>
      <c r="J93" s="25">
        <v>7.3</v>
      </c>
      <c r="K93" s="45">
        <v>8.5</v>
      </c>
      <c r="L93" s="44">
        <v>7.8</v>
      </c>
      <c r="M93" s="44">
        <v>6.74</v>
      </c>
      <c r="N93" s="44">
        <v>2.68</v>
      </c>
      <c r="O93" s="46">
        <v>0</v>
      </c>
      <c r="P93" s="46" t="s">
        <v>26</v>
      </c>
      <c r="Q93" s="46" t="s">
        <v>26</v>
      </c>
      <c r="R93" s="46" t="s">
        <v>26</v>
      </c>
      <c r="S93" s="46" t="s">
        <v>340</v>
      </c>
      <c r="T93" s="26"/>
      <c r="U93" s="47" t="s">
        <v>350</v>
      </c>
      <c r="V93" s="27"/>
      <c r="W93" s="28">
        <v>0</v>
      </c>
      <c r="X93" s="28"/>
      <c r="Z93" s="29">
        <v>2.68</v>
      </c>
      <c r="AA93" s="29">
        <v>0</v>
      </c>
    </row>
    <row r="94" spans="1:27" s="21" customFormat="1" ht="20.25" customHeight="1" x14ac:dyDescent="0.25">
      <c r="A94" s="22">
        <v>63</v>
      </c>
      <c r="B94" s="39">
        <v>25217104272</v>
      </c>
      <c r="C94" s="40" t="s">
        <v>213</v>
      </c>
      <c r="D94" s="41" t="s">
        <v>34</v>
      </c>
      <c r="E94" s="42">
        <v>36955</v>
      </c>
      <c r="F94" s="43" t="s">
        <v>139</v>
      </c>
      <c r="G94" s="24" t="s">
        <v>5</v>
      </c>
      <c r="H94" s="44">
        <v>7.73</v>
      </c>
      <c r="I94" s="45"/>
      <c r="J94" s="25">
        <v>9.1999999999999993</v>
      </c>
      <c r="K94" s="45">
        <v>7.5</v>
      </c>
      <c r="L94" s="44">
        <v>8.5</v>
      </c>
      <c r="M94" s="44">
        <v>7.76</v>
      </c>
      <c r="N94" s="44">
        <v>3.32</v>
      </c>
      <c r="O94" s="46" t="s">
        <v>26</v>
      </c>
      <c r="P94" s="46" t="s">
        <v>26</v>
      </c>
      <c r="Q94" s="46" t="s">
        <v>26</v>
      </c>
      <c r="R94" s="46" t="s">
        <v>26</v>
      </c>
      <c r="S94" s="46" t="s">
        <v>340</v>
      </c>
      <c r="T94" s="26"/>
      <c r="U94" s="47" t="s">
        <v>336</v>
      </c>
      <c r="V94" s="27"/>
      <c r="W94" s="28">
        <v>0</v>
      </c>
      <c r="X94" s="28"/>
      <c r="Z94" s="29">
        <v>3.32</v>
      </c>
      <c r="AA94" s="29">
        <v>0</v>
      </c>
    </row>
    <row r="95" spans="1:27" s="21" customFormat="1" ht="20.25" customHeight="1" x14ac:dyDescent="0.25">
      <c r="A95" s="22">
        <v>64</v>
      </c>
      <c r="B95" s="39">
        <v>25207200873</v>
      </c>
      <c r="C95" s="40" t="s">
        <v>269</v>
      </c>
      <c r="D95" s="41" t="s">
        <v>87</v>
      </c>
      <c r="E95" s="42">
        <v>37003</v>
      </c>
      <c r="F95" s="43" t="s">
        <v>163</v>
      </c>
      <c r="G95" s="24" t="s">
        <v>1</v>
      </c>
      <c r="H95" s="44">
        <v>6.84</v>
      </c>
      <c r="I95" s="45"/>
      <c r="J95" s="25">
        <v>9</v>
      </c>
      <c r="K95" s="45">
        <v>8.8000000000000007</v>
      </c>
      <c r="L95" s="44">
        <v>8.9</v>
      </c>
      <c r="M95" s="44">
        <v>6.91</v>
      </c>
      <c r="N95" s="44">
        <v>2.81</v>
      </c>
      <c r="O95" s="46">
        <v>0</v>
      </c>
      <c r="P95" s="46" t="s">
        <v>26</v>
      </c>
      <c r="Q95" s="46" t="s">
        <v>26</v>
      </c>
      <c r="R95" s="46" t="s">
        <v>26</v>
      </c>
      <c r="S95" s="46" t="s">
        <v>337</v>
      </c>
      <c r="T95" s="26"/>
      <c r="U95" s="47" t="s">
        <v>350</v>
      </c>
      <c r="V95" s="27"/>
      <c r="W95" s="28">
        <v>0</v>
      </c>
      <c r="X95" s="28"/>
      <c r="Z95" s="29">
        <v>2.81</v>
      </c>
      <c r="AA95" s="29">
        <v>0</v>
      </c>
    </row>
    <row r="96" spans="1:27" s="21" customFormat="1" ht="20.25" customHeight="1" x14ac:dyDescent="0.25">
      <c r="A96" s="22">
        <v>65</v>
      </c>
      <c r="B96" s="39">
        <v>25207103472</v>
      </c>
      <c r="C96" s="40" t="s">
        <v>116</v>
      </c>
      <c r="D96" s="41" t="s">
        <v>67</v>
      </c>
      <c r="E96" s="42">
        <v>36927</v>
      </c>
      <c r="F96" s="43" t="s">
        <v>139</v>
      </c>
      <c r="G96" s="24" t="s">
        <v>1</v>
      </c>
      <c r="H96" s="44">
        <v>8.27</v>
      </c>
      <c r="I96" s="45"/>
      <c r="J96" s="25">
        <v>9.6</v>
      </c>
      <c r="K96" s="45">
        <v>8</v>
      </c>
      <c r="L96" s="44">
        <v>9</v>
      </c>
      <c r="M96" s="44">
        <v>8.2899999999999991</v>
      </c>
      <c r="N96" s="44">
        <v>3.55</v>
      </c>
      <c r="O96" s="46" t="s">
        <v>26</v>
      </c>
      <c r="P96" s="46" t="s">
        <v>26</v>
      </c>
      <c r="Q96" s="46" t="s">
        <v>26</v>
      </c>
      <c r="R96" s="46" t="s">
        <v>26</v>
      </c>
      <c r="S96" s="46" t="s">
        <v>345</v>
      </c>
      <c r="T96" s="26"/>
      <c r="U96" s="47" t="s">
        <v>336</v>
      </c>
      <c r="V96" s="27"/>
      <c r="W96" s="28">
        <v>0</v>
      </c>
      <c r="X96" s="28"/>
      <c r="Z96" s="29">
        <v>3.55</v>
      </c>
      <c r="AA96" s="29">
        <v>0</v>
      </c>
    </row>
    <row r="97" spans="1:27" s="21" customFormat="1" ht="20.25" customHeight="1" x14ac:dyDescent="0.25">
      <c r="A97" s="22">
        <v>66</v>
      </c>
      <c r="B97" s="39">
        <v>25207104234</v>
      </c>
      <c r="C97" s="40" t="s">
        <v>183</v>
      </c>
      <c r="D97" s="41" t="s">
        <v>40</v>
      </c>
      <c r="E97" s="42">
        <v>37221</v>
      </c>
      <c r="F97" s="43" t="s">
        <v>139</v>
      </c>
      <c r="G97" s="24" t="s">
        <v>1</v>
      </c>
      <c r="H97" s="44">
        <v>8.3000000000000007</v>
      </c>
      <c r="I97" s="45"/>
      <c r="J97" s="25">
        <v>9.3000000000000007</v>
      </c>
      <c r="K97" s="45">
        <v>8.9</v>
      </c>
      <c r="L97" s="44">
        <v>9.1</v>
      </c>
      <c r="M97" s="44">
        <v>8.34</v>
      </c>
      <c r="N97" s="44">
        <v>3.61</v>
      </c>
      <c r="O97" s="46">
        <v>0</v>
      </c>
      <c r="P97" s="46" t="s">
        <v>26</v>
      </c>
      <c r="Q97" s="46" t="s">
        <v>26</v>
      </c>
      <c r="R97" s="46" t="s">
        <v>26</v>
      </c>
      <c r="S97" s="46" t="s">
        <v>340</v>
      </c>
      <c r="T97" s="26"/>
      <c r="U97" s="47" t="s">
        <v>350</v>
      </c>
      <c r="V97" s="27"/>
      <c r="W97" s="28">
        <v>0</v>
      </c>
      <c r="X97" s="28"/>
      <c r="Z97" s="29">
        <v>3.61</v>
      </c>
      <c r="AA97" s="29">
        <v>0</v>
      </c>
    </row>
    <row r="98" spans="1:27" s="21" customFormat="1" ht="20.25" customHeight="1" x14ac:dyDescent="0.25">
      <c r="A98" s="22">
        <v>67</v>
      </c>
      <c r="B98" s="39">
        <v>25217107366</v>
      </c>
      <c r="C98" s="40" t="s">
        <v>246</v>
      </c>
      <c r="D98" s="41" t="s">
        <v>71</v>
      </c>
      <c r="E98" s="42">
        <v>36990</v>
      </c>
      <c r="F98" s="43" t="s">
        <v>146</v>
      </c>
      <c r="G98" s="24" t="s">
        <v>5</v>
      </c>
      <c r="H98" s="44">
        <v>7.07</v>
      </c>
      <c r="I98" s="45"/>
      <c r="J98" s="25">
        <v>7.9</v>
      </c>
      <c r="K98" s="45">
        <v>8.4</v>
      </c>
      <c r="L98" s="44">
        <v>8.1</v>
      </c>
      <c r="M98" s="44">
        <v>7.11</v>
      </c>
      <c r="N98" s="44">
        <v>2.94</v>
      </c>
      <c r="O98" s="46" t="s">
        <v>26</v>
      </c>
      <c r="P98" s="46" t="s">
        <v>26</v>
      </c>
      <c r="Q98" s="46" t="s">
        <v>26</v>
      </c>
      <c r="R98" s="46" t="s">
        <v>26</v>
      </c>
      <c r="S98" s="46" t="s">
        <v>337</v>
      </c>
      <c r="T98" s="26"/>
      <c r="U98" s="47" t="s">
        <v>336</v>
      </c>
      <c r="V98" s="27"/>
      <c r="W98" s="28">
        <v>0</v>
      </c>
      <c r="X98" s="28"/>
      <c r="Z98" s="29">
        <v>2.94</v>
      </c>
      <c r="AA98" s="29">
        <v>0</v>
      </c>
    </row>
    <row r="99" spans="1:27" s="21" customFormat="1" ht="20.25" customHeight="1" x14ac:dyDescent="0.25">
      <c r="A99" s="22">
        <v>68</v>
      </c>
      <c r="B99" s="39">
        <v>25207104775</v>
      </c>
      <c r="C99" s="40" t="s">
        <v>200</v>
      </c>
      <c r="D99" s="41" t="s">
        <v>84</v>
      </c>
      <c r="E99" s="42">
        <v>37235</v>
      </c>
      <c r="F99" s="43" t="s">
        <v>157</v>
      </c>
      <c r="G99" s="24" t="s">
        <v>1</v>
      </c>
      <c r="H99" s="44">
        <v>7.49</v>
      </c>
      <c r="I99" s="45"/>
      <c r="J99" s="25">
        <v>8.6</v>
      </c>
      <c r="K99" s="45">
        <v>8</v>
      </c>
      <c r="L99" s="44">
        <v>8.4</v>
      </c>
      <c r="M99" s="44">
        <v>7.53</v>
      </c>
      <c r="N99" s="44">
        <v>3.18</v>
      </c>
      <c r="O99" s="46">
        <v>0</v>
      </c>
      <c r="P99" s="46">
        <v>0</v>
      </c>
      <c r="Q99" s="46" t="s">
        <v>26</v>
      </c>
      <c r="R99" s="46" t="s">
        <v>26</v>
      </c>
      <c r="S99" s="46" t="s">
        <v>340</v>
      </c>
      <c r="T99" s="26"/>
      <c r="U99" s="47" t="s">
        <v>350</v>
      </c>
      <c r="V99" s="27"/>
      <c r="W99" s="28">
        <v>0</v>
      </c>
      <c r="X99" s="28"/>
      <c r="Z99" s="29">
        <v>3.18</v>
      </c>
      <c r="AA99" s="29">
        <v>0</v>
      </c>
    </row>
    <row r="100" spans="1:27" s="21" customFormat="1" ht="20.25" customHeight="1" x14ac:dyDescent="0.25">
      <c r="A100" s="22">
        <v>69</v>
      </c>
      <c r="B100" s="39">
        <v>25207104382</v>
      </c>
      <c r="C100" s="40" t="s">
        <v>151</v>
      </c>
      <c r="D100" s="41" t="s">
        <v>2</v>
      </c>
      <c r="E100" s="42">
        <v>37021</v>
      </c>
      <c r="F100" s="43" t="s">
        <v>139</v>
      </c>
      <c r="G100" s="24" t="s">
        <v>1</v>
      </c>
      <c r="H100" s="44">
        <v>8.1300000000000008</v>
      </c>
      <c r="I100" s="45"/>
      <c r="J100" s="25">
        <v>8.1999999999999993</v>
      </c>
      <c r="K100" s="45">
        <v>8.9</v>
      </c>
      <c r="L100" s="44">
        <v>8.5</v>
      </c>
      <c r="M100" s="44">
        <v>8.15</v>
      </c>
      <c r="N100" s="44">
        <v>3.5</v>
      </c>
      <c r="O100" s="46">
        <v>0</v>
      </c>
      <c r="P100" s="46" t="s">
        <v>26</v>
      </c>
      <c r="Q100" s="46" t="s">
        <v>26</v>
      </c>
      <c r="R100" s="46" t="s">
        <v>26</v>
      </c>
      <c r="S100" s="46" t="s">
        <v>345</v>
      </c>
      <c r="T100" s="26"/>
      <c r="U100" s="47" t="s">
        <v>350</v>
      </c>
      <c r="V100" s="27"/>
      <c r="W100" s="28">
        <v>0</v>
      </c>
      <c r="X100" s="28"/>
      <c r="Z100" s="29">
        <v>3.5</v>
      </c>
      <c r="AA100" s="29">
        <v>0</v>
      </c>
    </row>
    <row r="101" spans="1:27" s="21" customFormat="1" ht="20.25" customHeight="1" x14ac:dyDescent="0.25">
      <c r="A101" s="22">
        <v>70</v>
      </c>
      <c r="B101" s="39">
        <v>25207110194</v>
      </c>
      <c r="C101" s="40" t="s">
        <v>267</v>
      </c>
      <c r="D101" s="41" t="s">
        <v>87</v>
      </c>
      <c r="E101" s="42">
        <v>37105</v>
      </c>
      <c r="F101" s="43" t="s">
        <v>157</v>
      </c>
      <c r="G101" s="24" t="s">
        <v>1</v>
      </c>
      <c r="H101" s="44">
        <v>7.56</v>
      </c>
      <c r="I101" s="45"/>
      <c r="J101" s="25">
        <v>9.3000000000000007</v>
      </c>
      <c r="K101" s="45">
        <v>7.5</v>
      </c>
      <c r="L101" s="44">
        <v>8.6</v>
      </c>
      <c r="M101" s="44">
        <v>7.6</v>
      </c>
      <c r="N101" s="44">
        <v>3.23</v>
      </c>
      <c r="O101" s="46" t="s">
        <v>26</v>
      </c>
      <c r="P101" s="46" t="s">
        <v>26</v>
      </c>
      <c r="Q101" s="46" t="s">
        <v>26</v>
      </c>
      <c r="R101" s="46" t="s">
        <v>26</v>
      </c>
      <c r="S101" s="46" t="s">
        <v>340</v>
      </c>
      <c r="T101" s="26"/>
      <c r="U101" s="47" t="s">
        <v>336</v>
      </c>
      <c r="V101" s="27"/>
      <c r="W101" s="28">
        <v>0</v>
      </c>
      <c r="X101" s="28"/>
      <c r="Z101" s="29">
        <v>3.23</v>
      </c>
      <c r="AA101" s="29">
        <v>0</v>
      </c>
    </row>
    <row r="102" spans="1:27" s="21" customFormat="1" ht="20.25" customHeight="1" x14ac:dyDescent="0.25">
      <c r="A102" s="22">
        <v>71</v>
      </c>
      <c r="B102" s="39">
        <v>25207107239</v>
      </c>
      <c r="C102" s="40" t="s">
        <v>160</v>
      </c>
      <c r="D102" s="41" t="s">
        <v>8</v>
      </c>
      <c r="E102" s="42">
        <v>37098</v>
      </c>
      <c r="F102" s="43" t="s">
        <v>139</v>
      </c>
      <c r="G102" s="24" t="s">
        <v>1</v>
      </c>
      <c r="H102" s="44">
        <v>7.33</v>
      </c>
      <c r="I102" s="45"/>
      <c r="J102" s="25">
        <v>5.8</v>
      </c>
      <c r="K102" s="45">
        <v>8.1999999999999993</v>
      </c>
      <c r="L102" s="44">
        <v>6.8</v>
      </c>
      <c r="M102" s="44">
        <v>7.31</v>
      </c>
      <c r="N102" s="44">
        <v>3.06</v>
      </c>
      <c r="O102" s="46">
        <v>0</v>
      </c>
      <c r="P102" s="46" t="s">
        <v>349</v>
      </c>
      <c r="Q102" s="46" t="s">
        <v>26</v>
      </c>
      <c r="R102" s="46" t="s">
        <v>26</v>
      </c>
      <c r="S102" s="46" t="s">
        <v>340</v>
      </c>
      <c r="T102" s="26"/>
      <c r="U102" s="47" t="s">
        <v>350</v>
      </c>
      <c r="V102" s="27"/>
      <c r="W102" s="28">
        <v>0</v>
      </c>
      <c r="X102" s="28"/>
      <c r="Z102" s="29">
        <v>3.06</v>
      </c>
      <c r="AA102" s="29">
        <v>0</v>
      </c>
    </row>
    <row r="103" spans="1:27" s="21" customFormat="1" ht="20.25" customHeight="1" x14ac:dyDescent="0.25">
      <c r="A103" s="22">
        <v>72</v>
      </c>
      <c r="B103" s="39">
        <v>25207117267</v>
      </c>
      <c r="C103" s="40" t="s">
        <v>265</v>
      </c>
      <c r="D103" s="41" t="s">
        <v>84</v>
      </c>
      <c r="E103" s="42">
        <v>36893</v>
      </c>
      <c r="F103" s="43" t="s">
        <v>155</v>
      </c>
      <c r="G103" s="24" t="s">
        <v>1</v>
      </c>
      <c r="H103" s="44">
        <v>8.61</v>
      </c>
      <c r="I103" s="45"/>
      <c r="J103" s="25">
        <v>8.6</v>
      </c>
      <c r="K103" s="45">
        <v>9.3000000000000007</v>
      </c>
      <c r="L103" s="44">
        <v>8.9</v>
      </c>
      <c r="M103" s="44">
        <v>8.6199999999999992</v>
      </c>
      <c r="N103" s="44">
        <v>3.73</v>
      </c>
      <c r="O103" s="46" t="s">
        <v>26</v>
      </c>
      <c r="P103" s="46" t="s">
        <v>349</v>
      </c>
      <c r="Q103" s="46">
        <v>0</v>
      </c>
      <c r="R103" s="46" t="s">
        <v>26</v>
      </c>
      <c r="S103" s="46" t="s">
        <v>337</v>
      </c>
      <c r="T103" s="26"/>
      <c r="U103" s="47" t="s">
        <v>350</v>
      </c>
      <c r="V103" s="27"/>
      <c r="W103" s="28">
        <v>0</v>
      </c>
      <c r="X103" s="28"/>
      <c r="Z103" s="29">
        <v>3.73</v>
      </c>
      <c r="AA103" s="29">
        <v>0</v>
      </c>
    </row>
    <row r="104" spans="1:27" s="21" customFormat="1" ht="20.25" customHeight="1" x14ac:dyDescent="0.25">
      <c r="A104" s="22">
        <v>73</v>
      </c>
      <c r="B104" s="39">
        <v>25207104452</v>
      </c>
      <c r="C104" s="40" t="s">
        <v>294</v>
      </c>
      <c r="D104" s="41" t="s">
        <v>123</v>
      </c>
      <c r="E104" s="42">
        <v>36940</v>
      </c>
      <c r="F104" s="43" t="s">
        <v>139</v>
      </c>
      <c r="G104" s="24" t="s">
        <v>1</v>
      </c>
      <c r="H104" s="44">
        <v>7.68</v>
      </c>
      <c r="I104" s="45"/>
      <c r="J104" s="25">
        <v>7.1</v>
      </c>
      <c r="K104" s="45">
        <v>9.4</v>
      </c>
      <c r="L104" s="44">
        <v>8</v>
      </c>
      <c r="M104" s="44">
        <v>7.7</v>
      </c>
      <c r="N104" s="44">
        <v>3.26</v>
      </c>
      <c r="O104" s="46">
        <v>0</v>
      </c>
      <c r="P104" s="46" t="s">
        <v>26</v>
      </c>
      <c r="Q104" s="46" t="s">
        <v>26</v>
      </c>
      <c r="R104" s="46" t="s">
        <v>26</v>
      </c>
      <c r="S104" s="46" t="s">
        <v>346</v>
      </c>
      <c r="T104" s="26"/>
      <c r="U104" s="47" t="s">
        <v>350</v>
      </c>
      <c r="V104" s="27"/>
      <c r="W104" s="28">
        <v>0</v>
      </c>
      <c r="X104" s="28"/>
      <c r="Z104" s="29">
        <v>3.26</v>
      </c>
      <c r="AA104" s="29">
        <v>0</v>
      </c>
    </row>
    <row r="105" spans="1:27" s="21" customFormat="1" ht="20.25" customHeight="1" x14ac:dyDescent="0.25">
      <c r="A105" s="22">
        <v>74</v>
      </c>
      <c r="B105" s="39">
        <v>25207102904</v>
      </c>
      <c r="C105" s="40" t="s">
        <v>150</v>
      </c>
      <c r="D105" s="41" t="s">
        <v>2</v>
      </c>
      <c r="E105" s="42">
        <v>37221</v>
      </c>
      <c r="F105" s="43" t="s">
        <v>139</v>
      </c>
      <c r="G105" s="24" t="s">
        <v>1</v>
      </c>
      <c r="H105" s="44">
        <v>7.77</v>
      </c>
      <c r="I105" s="45"/>
      <c r="J105" s="25">
        <v>8.6</v>
      </c>
      <c r="K105" s="45">
        <v>8.4</v>
      </c>
      <c r="L105" s="44">
        <v>8.5</v>
      </c>
      <c r="M105" s="44">
        <v>7.8</v>
      </c>
      <c r="N105" s="44">
        <v>3.35</v>
      </c>
      <c r="O105" s="46">
        <v>0</v>
      </c>
      <c r="P105" s="46" t="s">
        <v>26</v>
      </c>
      <c r="Q105" s="46" t="s">
        <v>26</v>
      </c>
      <c r="R105" s="46" t="s">
        <v>26</v>
      </c>
      <c r="S105" s="46" t="s">
        <v>340</v>
      </c>
      <c r="T105" s="26"/>
      <c r="U105" s="47" t="s">
        <v>350</v>
      </c>
      <c r="V105" s="27"/>
      <c r="W105" s="28">
        <v>0</v>
      </c>
      <c r="X105" s="28"/>
      <c r="Z105" s="29">
        <v>3.35</v>
      </c>
      <c r="AA105" s="29">
        <v>0</v>
      </c>
    </row>
    <row r="106" spans="1:27" s="21" customFormat="1" ht="20.25" customHeight="1" x14ac:dyDescent="0.25">
      <c r="A106" s="22">
        <v>75</v>
      </c>
      <c r="B106" s="39">
        <v>25207117079</v>
      </c>
      <c r="C106" s="40" t="s">
        <v>304</v>
      </c>
      <c r="D106" s="41" t="s">
        <v>92</v>
      </c>
      <c r="E106" s="42">
        <v>36972</v>
      </c>
      <c r="F106" s="43" t="s">
        <v>278</v>
      </c>
      <c r="G106" s="24" t="s">
        <v>1</v>
      </c>
      <c r="H106" s="44">
        <v>7.97</v>
      </c>
      <c r="I106" s="45"/>
      <c r="J106" s="25">
        <v>9.5</v>
      </c>
      <c r="K106" s="45">
        <v>8.5</v>
      </c>
      <c r="L106" s="44">
        <v>9.1</v>
      </c>
      <c r="M106" s="44">
        <v>8.02</v>
      </c>
      <c r="N106" s="44">
        <v>3.43</v>
      </c>
      <c r="O106" s="46">
        <v>0</v>
      </c>
      <c r="P106" s="46" t="s">
        <v>349</v>
      </c>
      <c r="Q106" s="46" t="s">
        <v>26</v>
      </c>
      <c r="R106" s="46" t="s">
        <v>26</v>
      </c>
      <c r="S106" s="46" t="s">
        <v>340</v>
      </c>
      <c r="T106" s="26"/>
      <c r="U106" s="47" t="s">
        <v>350</v>
      </c>
      <c r="V106" s="27"/>
      <c r="W106" s="28">
        <v>0</v>
      </c>
      <c r="X106" s="28"/>
      <c r="Z106" s="29">
        <v>3.43</v>
      </c>
      <c r="AA106" s="29">
        <v>0</v>
      </c>
    </row>
    <row r="107" spans="1:27" s="21" customFormat="1" ht="20.25" customHeight="1" x14ac:dyDescent="0.25">
      <c r="A107" s="22">
        <v>76</v>
      </c>
      <c r="B107" s="39">
        <v>25207101488</v>
      </c>
      <c r="C107" s="40" t="s">
        <v>207</v>
      </c>
      <c r="D107" s="41" t="s">
        <v>47</v>
      </c>
      <c r="E107" s="42">
        <v>36920</v>
      </c>
      <c r="F107" s="43" t="s">
        <v>175</v>
      </c>
      <c r="G107" s="24" t="s">
        <v>1</v>
      </c>
      <c r="H107" s="44">
        <v>8.07</v>
      </c>
      <c r="I107" s="45"/>
      <c r="J107" s="25">
        <v>8.3000000000000007</v>
      </c>
      <c r="K107" s="45">
        <v>8.6</v>
      </c>
      <c r="L107" s="44">
        <v>8.4</v>
      </c>
      <c r="M107" s="44">
        <v>8.08</v>
      </c>
      <c r="N107" s="44">
        <v>3.5</v>
      </c>
      <c r="O107" s="46">
        <v>0</v>
      </c>
      <c r="P107" s="46" t="s">
        <v>26</v>
      </c>
      <c r="Q107" s="46" t="s">
        <v>26</v>
      </c>
      <c r="R107" s="46" t="s">
        <v>26</v>
      </c>
      <c r="S107" s="46" t="s">
        <v>340</v>
      </c>
      <c r="T107" s="26"/>
      <c r="U107" s="47" t="s">
        <v>350</v>
      </c>
      <c r="V107" s="27"/>
      <c r="W107" s="28">
        <v>0</v>
      </c>
      <c r="X107" s="28"/>
      <c r="Z107" s="29">
        <v>3.5</v>
      </c>
      <c r="AA107" s="29">
        <v>0</v>
      </c>
    </row>
    <row r="108" spans="1:27" s="21" customFormat="1" ht="20.25" customHeight="1" x14ac:dyDescent="0.25">
      <c r="A108" s="22">
        <v>77</v>
      </c>
      <c r="B108" s="39">
        <v>25214307364</v>
      </c>
      <c r="C108" s="40" t="s">
        <v>211</v>
      </c>
      <c r="D108" s="41" t="s">
        <v>49</v>
      </c>
      <c r="E108" s="42">
        <v>36965</v>
      </c>
      <c r="F108" s="43" t="s">
        <v>139</v>
      </c>
      <c r="G108" s="24" t="s">
        <v>5</v>
      </c>
      <c r="H108" s="44">
        <v>7.54</v>
      </c>
      <c r="I108" s="45"/>
      <c r="J108" s="25">
        <v>7.4</v>
      </c>
      <c r="K108" s="45">
        <v>8.5</v>
      </c>
      <c r="L108" s="44">
        <v>7.8</v>
      </c>
      <c r="M108" s="44">
        <v>7.56</v>
      </c>
      <c r="N108" s="44">
        <v>3.21</v>
      </c>
      <c r="O108" s="46" t="s">
        <v>26</v>
      </c>
      <c r="P108" s="46" t="s">
        <v>26</v>
      </c>
      <c r="Q108" s="46" t="s">
        <v>26</v>
      </c>
      <c r="R108" s="46" t="s">
        <v>26</v>
      </c>
      <c r="S108" s="46" t="s">
        <v>345</v>
      </c>
      <c r="T108" s="26"/>
      <c r="U108" s="47" t="s">
        <v>336</v>
      </c>
      <c r="V108" s="27"/>
      <c r="W108" s="28">
        <v>0</v>
      </c>
      <c r="X108" s="28"/>
      <c r="Z108" s="29">
        <v>3.21</v>
      </c>
      <c r="AA108" s="29">
        <v>0</v>
      </c>
    </row>
    <row r="109" spans="1:27" s="21" customFormat="1" ht="20.25" customHeight="1" x14ac:dyDescent="0.25">
      <c r="A109" s="22">
        <v>78</v>
      </c>
      <c r="B109" s="39">
        <v>25207109410</v>
      </c>
      <c r="C109" s="40" t="s">
        <v>185</v>
      </c>
      <c r="D109" s="41" t="s">
        <v>67</v>
      </c>
      <c r="E109" s="42">
        <v>36917</v>
      </c>
      <c r="F109" s="43" t="s">
        <v>140</v>
      </c>
      <c r="G109" s="24" t="s">
        <v>1</v>
      </c>
      <c r="H109" s="44">
        <v>7.57</v>
      </c>
      <c r="I109" s="45"/>
      <c r="J109" s="25">
        <v>7.8</v>
      </c>
      <c r="K109" s="45">
        <v>8.8000000000000007</v>
      </c>
      <c r="L109" s="44">
        <v>8.1999999999999993</v>
      </c>
      <c r="M109" s="44">
        <v>7.6</v>
      </c>
      <c r="N109" s="44">
        <v>3.19</v>
      </c>
      <c r="O109" s="46">
        <v>0</v>
      </c>
      <c r="P109" s="46">
        <v>0</v>
      </c>
      <c r="Q109" s="46" t="s">
        <v>26</v>
      </c>
      <c r="R109" s="46" t="s">
        <v>26</v>
      </c>
      <c r="S109" s="46" t="s">
        <v>340</v>
      </c>
      <c r="T109" s="26"/>
      <c r="U109" s="47" t="s">
        <v>350</v>
      </c>
      <c r="V109" s="27"/>
      <c r="W109" s="28">
        <v>0</v>
      </c>
      <c r="X109" s="28"/>
      <c r="Z109" s="29">
        <v>3.19</v>
      </c>
      <c r="AA109" s="29">
        <v>0</v>
      </c>
    </row>
    <row r="110" spans="1:27" s="21" customFormat="1" ht="20.25" customHeight="1" x14ac:dyDescent="0.25">
      <c r="A110" s="22">
        <v>79</v>
      </c>
      <c r="B110" s="39">
        <v>25207117085</v>
      </c>
      <c r="C110" s="40" t="s">
        <v>166</v>
      </c>
      <c r="D110" s="41" t="s">
        <v>9</v>
      </c>
      <c r="E110" s="42">
        <v>37189</v>
      </c>
      <c r="F110" s="43" t="s">
        <v>139</v>
      </c>
      <c r="G110" s="24" t="s">
        <v>1</v>
      </c>
      <c r="H110" s="44">
        <v>7.26</v>
      </c>
      <c r="I110" s="45"/>
      <c r="J110" s="25">
        <v>8.6999999999999993</v>
      </c>
      <c r="K110" s="45">
        <v>8.9</v>
      </c>
      <c r="L110" s="44">
        <v>8.8000000000000007</v>
      </c>
      <c r="M110" s="44">
        <v>7.32</v>
      </c>
      <c r="N110" s="44">
        <v>3.05</v>
      </c>
      <c r="O110" s="46">
        <v>0</v>
      </c>
      <c r="P110" s="46" t="s">
        <v>26</v>
      </c>
      <c r="Q110" s="46" t="s">
        <v>26</v>
      </c>
      <c r="R110" s="46" t="s">
        <v>26</v>
      </c>
      <c r="S110" s="46" t="s">
        <v>340</v>
      </c>
      <c r="T110" s="26"/>
      <c r="U110" s="47" t="s">
        <v>350</v>
      </c>
      <c r="V110" s="27"/>
      <c r="W110" s="28">
        <v>0</v>
      </c>
      <c r="X110" s="28"/>
      <c r="Z110" s="29">
        <v>3.05</v>
      </c>
      <c r="AA110" s="29">
        <v>0</v>
      </c>
    </row>
    <row r="111" spans="1:27" s="21" customFormat="1" ht="20.25" customHeight="1" x14ac:dyDescent="0.25">
      <c r="A111" s="22">
        <v>80</v>
      </c>
      <c r="B111" s="39">
        <v>25202107494</v>
      </c>
      <c r="C111" s="40" t="s">
        <v>232</v>
      </c>
      <c r="D111" s="41" t="s">
        <v>67</v>
      </c>
      <c r="E111" s="42">
        <v>37024</v>
      </c>
      <c r="F111" s="43" t="s">
        <v>139</v>
      </c>
      <c r="G111" s="24" t="s">
        <v>1</v>
      </c>
      <c r="H111" s="44">
        <v>7.44</v>
      </c>
      <c r="I111" s="45"/>
      <c r="J111" s="25">
        <v>9.1</v>
      </c>
      <c r="K111" s="45">
        <v>9.1999999999999993</v>
      </c>
      <c r="L111" s="44">
        <v>9.1</v>
      </c>
      <c r="M111" s="44">
        <v>7.5</v>
      </c>
      <c r="N111" s="44">
        <v>3.17</v>
      </c>
      <c r="O111" s="46" t="s">
        <v>26</v>
      </c>
      <c r="P111" s="46">
        <v>0</v>
      </c>
      <c r="Q111" s="46" t="s">
        <v>26</v>
      </c>
      <c r="R111" s="46" t="s">
        <v>26</v>
      </c>
      <c r="S111" s="46" t="s">
        <v>337</v>
      </c>
      <c r="T111" s="26"/>
      <c r="U111" s="47" t="s">
        <v>350</v>
      </c>
      <c r="V111" s="27"/>
      <c r="W111" s="28">
        <v>0</v>
      </c>
      <c r="X111" s="28"/>
      <c r="Z111" s="29">
        <v>3.17</v>
      </c>
      <c r="AA111" s="29">
        <v>0</v>
      </c>
    </row>
    <row r="112" spans="1:27" s="21" customFormat="1" ht="20.25" customHeight="1" x14ac:dyDescent="0.25">
      <c r="A112" s="22">
        <v>81</v>
      </c>
      <c r="B112" s="39">
        <v>25217117208</v>
      </c>
      <c r="C112" s="40" t="s">
        <v>281</v>
      </c>
      <c r="D112" s="41" t="s">
        <v>96</v>
      </c>
      <c r="E112" s="42">
        <v>37091</v>
      </c>
      <c r="F112" s="43" t="s">
        <v>139</v>
      </c>
      <c r="G112" s="24" t="s">
        <v>5</v>
      </c>
      <c r="H112" s="44">
        <v>7.11</v>
      </c>
      <c r="I112" s="45"/>
      <c r="J112" s="25">
        <v>7.8</v>
      </c>
      <c r="K112" s="45">
        <v>8.6</v>
      </c>
      <c r="L112" s="44">
        <v>8.1</v>
      </c>
      <c r="M112" s="44">
        <v>7.14</v>
      </c>
      <c r="N112" s="44">
        <v>2.93</v>
      </c>
      <c r="O112" s="46">
        <v>0</v>
      </c>
      <c r="P112" s="46" t="s">
        <v>26</v>
      </c>
      <c r="Q112" s="46" t="s">
        <v>26</v>
      </c>
      <c r="R112" s="46" t="s">
        <v>26</v>
      </c>
      <c r="S112" s="46" t="s">
        <v>345</v>
      </c>
      <c r="T112" s="26"/>
      <c r="U112" s="47" t="s">
        <v>350</v>
      </c>
      <c r="V112" s="27"/>
      <c r="W112" s="28">
        <v>0</v>
      </c>
      <c r="X112" s="28"/>
      <c r="Z112" s="29">
        <v>2.93</v>
      </c>
      <c r="AA112" s="29">
        <v>0</v>
      </c>
    </row>
    <row r="113" spans="1:27" s="21" customFormat="1" ht="20.25" customHeight="1" x14ac:dyDescent="0.25">
      <c r="A113" s="22">
        <v>82</v>
      </c>
      <c r="B113" s="39">
        <v>25207100033</v>
      </c>
      <c r="C113" s="40" t="s">
        <v>280</v>
      </c>
      <c r="D113" s="41" t="s">
        <v>74</v>
      </c>
      <c r="E113" s="42">
        <v>37169</v>
      </c>
      <c r="F113" s="43" t="s">
        <v>146</v>
      </c>
      <c r="G113" s="24" t="s">
        <v>1</v>
      </c>
      <c r="H113" s="44">
        <v>7.55</v>
      </c>
      <c r="I113" s="45"/>
      <c r="J113" s="25">
        <v>8.5</v>
      </c>
      <c r="K113" s="45">
        <v>7.8</v>
      </c>
      <c r="L113" s="44">
        <v>8.1999999999999993</v>
      </c>
      <c r="M113" s="44">
        <v>7.57</v>
      </c>
      <c r="N113" s="44">
        <v>3.2</v>
      </c>
      <c r="O113" s="46">
        <v>0</v>
      </c>
      <c r="P113" s="46" t="s">
        <v>26</v>
      </c>
      <c r="Q113" s="46" t="s">
        <v>26</v>
      </c>
      <c r="R113" s="46" t="s">
        <v>26</v>
      </c>
      <c r="S113" s="46" t="s">
        <v>345</v>
      </c>
      <c r="T113" s="26"/>
      <c r="U113" s="47" t="s">
        <v>350</v>
      </c>
      <c r="V113" s="27"/>
      <c r="W113" s="28">
        <v>0</v>
      </c>
      <c r="X113" s="28"/>
      <c r="Z113" s="29">
        <v>3.2</v>
      </c>
      <c r="AA113" s="29">
        <v>0</v>
      </c>
    </row>
    <row r="114" spans="1:27" s="21" customFormat="1" ht="20.25" customHeight="1" x14ac:dyDescent="0.25">
      <c r="A114" s="22">
        <v>83</v>
      </c>
      <c r="B114" s="39">
        <v>25207109459</v>
      </c>
      <c r="C114" s="40" t="s">
        <v>256</v>
      </c>
      <c r="D114" s="41" t="s">
        <v>12</v>
      </c>
      <c r="E114" s="42">
        <v>36955</v>
      </c>
      <c r="F114" s="43" t="s">
        <v>139</v>
      </c>
      <c r="G114" s="24" t="s">
        <v>1</v>
      </c>
      <c r="H114" s="44">
        <v>8.6</v>
      </c>
      <c r="I114" s="45"/>
      <c r="J114" s="25">
        <v>9.3000000000000007</v>
      </c>
      <c r="K114" s="45">
        <v>8.9</v>
      </c>
      <c r="L114" s="44">
        <v>9.1</v>
      </c>
      <c r="M114" s="44">
        <v>8.6199999999999992</v>
      </c>
      <c r="N114" s="44">
        <v>3.74</v>
      </c>
      <c r="O114" s="46" t="s">
        <v>26</v>
      </c>
      <c r="P114" s="46" t="s">
        <v>26</v>
      </c>
      <c r="Q114" s="46" t="s">
        <v>26</v>
      </c>
      <c r="R114" s="46" t="s">
        <v>26</v>
      </c>
      <c r="S114" s="46" t="s">
        <v>340</v>
      </c>
      <c r="T114" s="26"/>
      <c r="U114" s="47" t="s">
        <v>336</v>
      </c>
      <c r="V114" s="27"/>
      <c r="W114" s="28">
        <v>0</v>
      </c>
      <c r="X114" s="28"/>
      <c r="Z114" s="29">
        <v>3.74</v>
      </c>
      <c r="AA114" s="29">
        <v>0</v>
      </c>
    </row>
    <row r="115" spans="1:27" s="21" customFormat="1" ht="20.25" customHeight="1" x14ac:dyDescent="0.25">
      <c r="A115" s="22">
        <v>84</v>
      </c>
      <c r="B115" s="39">
        <v>25207104766</v>
      </c>
      <c r="C115" s="40" t="s">
        <v>62</v>
      </c>
      <c r="D115" s="41" t="s">
        <v>72</v>
      </c>
      <c r="E115" s="42">
        <v>36973</v>
      </c>
      <c r="F115" s="43" t="s">
        <v>163</v>
      </c>
      <c r="G115" s="24" t="s">
        <v>1</v>
      </c>
      <c r="H115" s="44">
        <v>8.18</v>
      </c>
      <c r="I115" s="45"/>
      <c r="J115" s="25">
        <v>9.1</v>
      </c>
      <c r="K115" s="45">
        <v>8.6999999999999993</v>
      </c>
      <c r="L115" s="44">
        <v>8.9</v>
      </c>
      <c r="M115" s="44">
        <v>8.2100000000000009</v>
      </c>
      <c r="N115" s="44">
        <v>3.57</v>
      </c>
      <c r="O115" s="46" t="s">
        <v>26</v>
      </c>
      <c r="P115" s="46" t="s">
        <v>26</v>
      </c>
      <c r="Q115" s="46" t="s">
        <v>26</v>
      </c>
      <c r="R115" s="46" t="s">
        <v>26</v>
      </c>
      <c r="S115" s="46" t="s">
        <v>345</v>
      </c>
      <c r="T115" s="26"/>
      <c r="U115" s="47" t="s">
        <v>336</v>
      </c>
      <c r="V115" s="27"/>
      <c r="W115" s="28">
        <v>0</v>
      </c>
      <c r="X115" s="28"/>
      <c r="Z115" s="29">
        <v>3.57</v>
      </c>
      <c r="AA115" s="29">
        <v>0</v>
      </c>
    </row>
    <row r="116" spans="1:27" s="21" customFormat="1" ht="20.25" customHeight="1" x14ac:dyDescent="0.25">
      <c r="A116" s="22">
        <v>85</v>
      </c>
      <c r="B116" s="39">
        <v>25207214257</v>
      </c>
      <c r="C116" s="40" t="s">
        <v>208</v>
      </c>
      <c r="D116" s="41" t="s">
        <v>80</v>
      </c>
      <c r="E116" s="42">
        <v>36936</v>
      </c>
      <c r="F116" s="43" t="s">
        <v>139</v>
      </c>
      <c r="G116" s="24" t="s">
        <v>1</v>
      </c>
      <c r="H116" s="44">
        <v>7.15</v>
      </c>
      <c r="I116" s="45"/>
      <c r="J116" s="25">
        <v>8.8000000000000007</v>
      </c>
      <c r="K116" s="45">
        <v>9.1</v>
      </c>
      <c r="L116" s="44">
        <v>8.9</v>
      </c>
      <c r="M116" s="44">
        <v>7.22</v>
      </c>
      <c r="N116" s="44">
        <v>3</v>
      </c>
      <c r="O116" s="46" t="s">
        <v>26</v>
      </c>
      <c r="P116" s="46" t="s">
        <v>26</v>
      </c>
      <c r="Q116" s="46" t="s">
        <v>26</v>
      </c>
      <c r="R116" s="46" t="s">
        <v>26</v>
      </c>
      <c r="S116" s="46" t="s">
        <v>340</v>
      </c>
      <c r="T116" s="26"/>
      <c r="U116" s="47" t="s">
        <v>336</v>
      </c>
      <c r="V116" s="27"/>
      <c r="W116" s="28">
        <v>0</v>
      </c>
      <c r="X116" s="28"/>
      <c r="Z116" s="29">
        <v>3</v>
      </c>
      <c r="AA116" s="29">
        <v>0</v>
      </c>
    </row>
    <row r="117" spans="1:27" s="21" customFormat="1" ht="20.25" customHeight="1" x14ac:dyDescent="0.25">
      <c r="A117" s="22">
        <v>86</v>
      </c>
      <c r="B117" s="39">
        <v>25207211431</v>
      </c>
      <c r="C117" s="40" t="s">
        <v>194</v>
      </c>
      <c r="D117" s="41" t="s">
        <v>3</v>
      </c>
      <c r="E117" s="42">
        <v>37161</v>
      </c>
      <c r="F117" s="43" t="s">
        <v>140</v>
      </c>
      <c r="G117" s="24" t="s">
        <v>1</v>
      </c>
      <c r="H117" s="44">
        <v>7.61</v>
      </c>
      <c r="I117" s="45"/>
      <c r="J117" s="25">
        <v>8.6</v>
      </c>
      <c r="K117" s="45">
        <v>8.8000000000000007</v>
      </c>
      <c r="L117" s="44">
        <v>8.6999999999999993</v>
      </c>
      <c r="M117" s="44">
        <v>7.65</v>
      </c>
      <c r="N117" s="44">
        <v>3.28</v>
      </c>
      <c r="O117" s="46" t="s">
        <v>26</v>
      </c>
      <c r="P117" s="46" t="s">
        <v>26</v>
      </c>
      <c r="Q117" s="46" t="s">
        <v>26</v>
      </c>
      <c r="R117" s="46" t="s">
        <v>26</v>
      </c>
      <c r="S117" s="46" t="s">
        <v>340</v>
      </c>
      <c r="T117" s="26"/>
      <c r="U117" s="47" t="s">
        <v>336</v>
      </c>
      <c r="V117" s="27"/>
      <c r="W117" s="28">
        <v>0</v>
      </c>
      <c r="X117" s="28"/>
      <c r="Z117" s="29">
        <v>3.28</v>
      </c>
      <c r="AA117" s="29">
        <v>0</v>
      </c>
    </row>
    <row r="118" spans="1:27" s="21" customFormat="1" ht="20.25" customHeight="1" x14ac:dyDescent="0.25">
      <c r="A118" s="22">
        <v>87</v>
      </c>
      <c r="B118" s="39">
        <v>25217100674</v>
      </c>
      <c r="C118" s="40" t="s">
        <v>215</v>
      </c>
      <c r="D118" s="41" t="s">
        <v>51</v>
      </c>
      <c r="E118" s="42">
        <v>37076</v>
      </c>
      <c r="F118" s="43" t="s">
        <v>163</v>
      </c>
      <c r="G118" s="24" t="s">
        <v>5</v>
      </c>
      <c r="H118" s="44">
        <v>8.11</v>
      </c>
      <c r="I118" s="45"/>
      <c r="J118" s="25">
        <v>8.4</v>
      </c>
      <c r="K118" s="45">
        <v>8.6999999999999993</v>
      </c>
      <c r="L118" s="44">
        <v>8.5</v>
      </c>
      <c r="M118" s="44">
        <v>8.1199999999999992</v>
      </c>
      <c r="N118" s="44">
        <v>3.52</v>
      </c>
      <c r="O118" s="46" t="s">
        <v>26</v>
      </c>
      <c r="P118" s="46" t="s">
        <v>26</v>
      </c>
      <c r="Q118" s="46" t="s">
        <v>26</v>
      </c>
      <c r="R118" s="46" t="s">
        <v>26</v>
      </c>
      <c r="S118" s="46" t="s">
        <v>340</v>
      </c>
      <c r="T118" s="26"/>
      <c r="U118" s="47" t="s">
        <v>336</v>
      </c>
      <c r="V118" s="27"/>
      <c r="W118" s="28">
        <v>0</v>
      </c>
      <c r="X118" s="28"/>
      <c r="Z118" s="29">
        <v>3.52</v>
      </c>
      <c r="AA118" s="29">
        <v>0</v>
      </c>
    </row>
    <row r="119" spans="1:27" s="21" customFormat="1" ht="20.25" customHeight="1" x14ac:dyDescent="0.25">
      <c r="A119" s="22">
        <v>88</v>
      </c>
      <c r="B119" s="39">
        <v>25207104660</v>
      </c>
      <c r="C119" s="40" t="s">
        <v>116</v>
      </c>
      <c r="D119" s="41" t="s">
        <v>126</v>
      </c>
      <c r="E119" s="42">
        <v>36896</v>
      </c>
      <c r="F119" s="43" t="s">
        <v>139</v>
      </c>
      <c r="G119" s="24" t="s">
        <v>1</v>
      </c>
      <c r="H119" s="44">
        <v>7.68</v>
      </c>
      <c r="I119" s="45"/>
      <c r="J119" s="25">
        <v>9.1</v>
      </c>
      <c r="K119" s="45">
        <v>8.8000000000000007</v>
      </c>
      <c r="L119" s="44">
        <v>9</v>
      </c>
      <c r="M119" s="44">
        <v>7.73</v>
      </c>
      <c r="N119" s="44">
        <v>3.29</v>
      </c>
      <c r="O119" s="46">
        <v>0</v>
      </c>
      <c r="P119" s="46" t="s">
        <v>26</v>
      </c>
      <c r="Q119" s="46" t="s">
        <v>26</v>
      </c>
      <c r="R119" s="46" t="s">
        <v>26</v>
      </c>
      <c r="S119" s="46" t="s">
        <v>340</v>
      </c>
      <c r="T119" s="26"/>
      <c r="U119" s="47" t="s">
        <v>350</v>
      </c>
      <c r="V119" s="27"/>
      <c r="W119" s="28">
        <v>0</v>
      </c>
      <c r="X119" s="28"/>
      <c r="Z119" s="29">
        <v>3.29</v>
      </c>
      <c r="AA119" s="29">
        <v>0</v>
      </c>
    </row>
    <row r="120" spans="1:27" s="21" customFormat="1" ht="20.25" customHeight="1" x14ac:dyDescent="0.25">
      <c r="A120" s="22">
        <v>89</v>
      </c>
      <c r="B120" s="39">
        <v>25207102624</v>
      </c>
      <c r="C120" s="40" t="s">
        <v>223</v>
      </c>
      <c r="D120" s="41" t="s">
        <v>22</v>
      </c>
      <c r="E120" s="42">
        <v>37012</v>
      </c>
      <c r="F120" s="43" t="s">
        <v>147</v>
      </c>
      <c r="G120" s="24" t="s">
        <v>1</v>
      </c>
      <c r="H120" s="44">
        <v>6.93</v>
      </c>
      <c r="I120" s="45"/>
      <c r="J120" s="25">
        <v>7.9</v>
      </c>
      <c r="K120" s="45">
        <v>8.1999999999999993</v>
      </c>
      <c r="L120" s="44">
        <v>8</v>
      </c>
      <c r="M120" s="44">
        <v>6.97</v>
      </c>
      <c r="N120" s="44">
        <v>2.8</v>
      </c>
      <c r="O120" s="46" t="s">
        <v>26</v>
      </c>
      <c r="P120" s="46" t="s">
        <v>26</v>
      </c>
      <c r="Q120" s="46" t="s">
        <v>26</v>
      </c>
      <c r="R120" s="46" t="s">
        <v>26</v>
      </c>
      <c r="S120" s="46" t="s">
        <v>340</v>
      </c>
      <c r="T120" s="26"/>
      <c r="U120" s="47" t="s">
        <v>336</v>
      </c>
      <c r="V120" s="27"/>
      <c r="W120" s="28">
        <v>0</v>
      </c>
      <c r="X120" s="28"/>
      <c r="Z120" s="29">
        <v>2.8</v>
      </c>
      <c r="AA120" s="29">
        <v>0</v>
      </c>
    </row>
    <row r="121" spans="1:27" s="21" customFormat="1" ht="20.25" customHeight="1" x14ac:dyDescent="0.25">
      <c r="A121" s="22">
        <v>90</v>
      </c>
      <c r="B121" s="39">
        <v>25207102722</v>
      </c>
      <c r="C121" s="40" t="s">
        <v>187</v>
      </c>
      <c r="D121" s="41" t="s">
        <v>39</v>
      </c>
      <c r="E121" s="42">
        <v>37125</v>
      </c>
      <c r="F121" s="43" t="s">
        <v>139</v>
      </c>
      <c r="G121" s="24" t="s">
        <v>1</v>
      </c>
      <c r="H121" s="44">
        <v>7.83</v>
      </c>
      <c r="I121" s="45"/>
      <c r="J121" s="25">
        <v>8.1999999999999993</v>
      </c>
      <c r="K121" s="45">
        <v>8</v>
      </c>
      <c r="L121" s="44">
        <v>8.1</v>
      </c>
      <c r="M121" s="44">
        <v>7.84</v>
      </c>
      <c r="N121" s="44">
        <v>3.33</v>
      </c>
      <c r="O121" s="46" t="s">
        <v>26</v>
      </c>
      <c r="P121" s="46" t="s">
        <v>26</v>
      </c>
      <c r="Q121" s="46" t="s">
        <v>26</v>
      </c>
      <c r="R121" s="46" t="s">
        <v>26</v>
      </c>
      <c r="S121" s="46" t="s">
        <v>340</v>
      </c>
      <c r="T121" s="26"/>
      <c r="U121" s="47" t="s">
        <v>336</v>
      </c>
      <c r="V121" s="27"/>
      <c r="W121" s="28">
        <v>0</v>
      </c>
      <c r="X121" s="28"/>
      <c r="Z121" s="29">
        <v>3.33</v>
      </c>
      <c r="AA121" s="29">
        <v>0</v>
      </c>
    </row>
    <row r="122" spans="1:27" s="21" customFormat="1" ht="20.25" customHeight="1" x14ac:dyDescent="0.25">
      <c r="A122" s="22">
        <v>91</v>
      </c>
      <c r="B122" s="39">
        <v>25207105203</v>
      </c>
      <c r="C122" s="40" t="s">
        <v>302</v>
      </c>
      <c r="D122" s="41" t="s">
        <v>124</v>
      </c>
      <c r="E122" s="42">
        <v>36952</v>
      </c>
      <c r="F122" s="43" t="s">
        <v>139</v>
      </c>
      <c r="G122" s="24" t="s">
        <v>1</v>
      </c>
      <c r="H122" s="44">
        <v>8.36</v>
      </c>
      <c r="I122" s="45"/>
      <c r="J122" s="25">
        <v>9.5</v>
      </c>
      <c r="K122" s="45">
        <v>9.1999999999999993</v>
      </c>
      <c r="L122" s="44">
        <v>9.4</v>
      </c>
      <c r="M122" s="44">
        <v>8.4</v>
      </c>
      <c r="N122" s="44">
        <v>3.64</v>
      </c>
      <c r="O122" s="46">
        <v>0</v>
      </c>
      <c r="P122" s="46" t="s">
        <v>26</v>
      </c>
      <c r="Q122" s="46" t="s">
        <v>26</v>
      </c>
      <c r="R122" s="46" t="s">
        <v>26</v>
      </c>
      <c r="S122" s="46" t="s">
        <v>345</v>
      </c>
      <c r="T122" s="26"/>
      <c r="U122" s="47" t="s">
        <v>350</v>
      </c>
      <c r="V122" s="27"/>
      <c r="W122" s="28">
        <v>0</v>
      </c>
      <c r="X122" s="28"/>
      <c r="Z122" s="29">
        <v>3.64</v>
      </c>
      <c r="AA122" s="29">
        <v>0</v>
      </c>
    </row>
    <row r="123" spans="1:27" s="21" customFormat="1" ht="20.25" customHeight="1" x14ac:dyDescent="0.25">
      <c r="A123" s="22">
        <v>92</v>
      </c>
      <c r="B123" s="39">
        <v>25207100586</v>
      </c>
      <c r="C123" s="40" t="s">
        <v>199</v>
      </c>
      <c r="D123" s="41" t="s">
        <v>44</v>
      </c>
      <c r="E123" s="42">
        <v>36971</v>
      </c>
      <c r="F123" s="43" t="s">
        <v>155</v>
      </c>
      <c r="G123" s="24" t="s">
        <v>1</v>
      </c>
      <c r="H123" s="44">
        <v>7.66</v>
      </c>
      <c r="I123" s="45"/>
      <c r="J123" s="25">
        <v>8.3000000000000007</v>
      </c>
      <c r="K123" s="45">
        <v>8.4</v>
      </c>
      <c r="L123" s="44">
        <v>8.3000000000000007</v>
      </c>
      <c r="M123" s="44">
        <v>7.68</v>
      </c>
      <c r="N123" s="44">
        <v>3.29</v>
      </c>
      <c r="O123" s="46">
        <v>0</v>
      </c>
      <c r="P123" s="46">
        <v>0</v>
      </c>
      <c r="Q123" s="46" t="s">
        <v>26</v>
      </c>
      <c r="R123" s="46" t="s">
        <v>26</v>
      </c>
      <c r="S123" s="46" t="s">
        <v>340</v>
      </c>
      <c r="T123" s="26"/>
      <c r="U123" s="47" t="s">
        <v>350</v>
      </c>
      <c r="V123" s="27"/>
      <c r="W123" s="28">
        <v>0</v>
      </c>
      <c r="X123" s="28"/>
      <c r="Z123" s="29">
        <v>3.29</v>
      </c>
      <c r="AA123" s="29">
        <v>0</v>
      </c>
    </row>
    <row r="124" spans="1:27" s="21" customFormat="1" ht="20.25" customHeight="1" x14ac:dyDescent="0.25">
      <c r="A124" s="22">
        <v>93</v>
      </c>
      <c r="B124" s="39">
        <v>25207109136</v>
      </c>
      <c r="C124" s="40" t="s">
        <v>189</v>
      </c>
      <c r="D124" s="41" t="s">
        <v>39</v>
      </c>
      <c r="E124" s="42">
        <v>37100</v>
      </c>
      <c r="F124" s="43" t="s">
        <v>140</v>
      </c>
      <c r="G124" s="24" t="s">
        <v>1</v>
      </c>
      <c r="H124" s="44">
        <v>7.91</v>
      </c>
      <c r="I124" s="45"/>
      <c r="J124" s="25">
        <v>7</v>
      </c>
      <c r="K124" s="45">
        <v>9</v>
      </c>
      <c r="L124" s="44">
        <v>7.8</v>
      </c>
      <c r="M124" s="44">
        <v>7.91</v>
      </c>
      <c r="N124" s="44">
        <v>3.4</v>
      </c>
      <c r="O124" s="46" t="s">
        <v>26</v>
      </c>
      <c r="P124" s="46" t="s">
        <v>26</v>
      </c>
      <c r="Q124" s="46" t="s">
        <v>26</v>
      </c>
      <c r="R124" s="46" t="s">
        <v>26</v>
      </c>
      <c r="S124" s="46" t="s">
        <v>340</v>
      </c>
      <c r="T124" s="26"/>
      <c r="U124" s="47" t="s">
        <v>336</v>
      </c>
      <c r="V124" s="27"/>
      <c r="W124" s="28">
        <v>0</v>
      </c>
      <c r="X124" s="28"/>
      <c r="Z124" s="29">
        <v>3.4</v>
      </c>
      <c r="AA124" s="29">
        <v>0</v>
      </c>
    </row>
    <row r="125" spans="1:27" s="21" customFormat="1" ht="20.25" customHeight="1" x14ac:dyDescent="0.25">
      <c r="A125" s="22">
        <v>94</v>
      </c>
      <c r="B125" s="39">
        <v>25207104345</v>
      </c>
      <c r="C125" s="40" t="s">
        <v>290</v>
      </c>
      <c r="D125" s="41" t="s">
        <v>107</v>
      </c>
      <c r="E125" s="42">
        <v>37090</v>
      </c>
      <c r="F125" s="43" t="s">
        <v>140</v>
      </c>
      <c r="G125" s="24" t="s">
        <v>1</v>
      </c>
      <c r="H125" s="44">
        <v>7.62</v>
      </c>
      <c r="I125" s="45"/>
      <c r="J125" s="25">
        <v>8.6</v>
      </c>
      <c r="K125" s="45">
        <v>8.9</v>
      </c>
      <c r="L125" s="44">
        <v>8.6999999999999993</v>
      </c>
      <c r="M125" s="44">
        <v>7.66</v>
      </c>
      <c r="N125" s="44">
        <v>3.28</v>
      </c>
      <c r="O125" s="46" t="s">
        <v>26</v>
      </c>
      <c r="P125" s="46" t="s">
        <v>26</v>
      </c>
      <c r="Q125" s="46" t="s">
        <v>26</v>
      </c>
      <c r="R125" s="46" t="s">
        <v>26</v>
      </c>
      <c r="S125" s="46" t="s">
        <v>340</v>
      </c>
      <c r="T125" s="26"/>
      <c r="U125" s="47" t="s">
        <v>336</v>
      </c>
      <c r="V125" s="27"/>
      <c r="W125" s="28">
        <v>0</v>
      </c>
      <c r="X125" s="28"/>
      <c r="Z125" s="29">
        <v>3.28</v>
      </c>
      <c r="AA125" s="29">
        <v>0</v>
      </c>
    </row>
    <row r="126" spans="1:27" s="21" customFormat="1" ht="20.25" customHeight="1" x14ac:dyDescent="0.25">
      <c r="A126" s="22">
        <v>95</v>
      </c>
      <c r="B126" s="39">
        <v>25207107404</v>
      </c>
      <c r="C126" s="40" t="s">
        <v>250</v>
      </c>
      <c r="D126" s="41" t="s">
        <v>73</v>
      </c>
      <c r="E126" s="42">
        <v>37090</v>
      </c>
      <c r="F126" s="43" t="s">
        <v>139</v>
      </c>
      <c r="G126" s="24" t="s">
        <v>1</v>
      </c>
      <c r="H126" s="44">
        <v>6.9</v>
      </c>
      <c r="I126" s="45"/>
      <c r="J126" s="25">
        <v>8</v>
      </c>
      <c r="K126" s="45">
        <v>8.1999999999999993</v>
      </c>
      <c r="L126" s="44">
        <v>8.1</v>
      </c>
      <c r="M126" s="44">
        <v>6.95</v>
      </c>
      <c r="N126" s="44">
        <v>2.85</v>
      </c>
      <c r="O126" s="46">
        <v>0</v>
      </c>
      <c r="P126" s="46">
        <v>0</v>
      </c>
      <c r="Q126" s="46" t="s">
        <v>26</v>
      </c>
      <c r="R126" s="46" t="s">
        <v>26</v>
      </c>
      <c r="S126" s="46" t="s">
        <v>340</v>
      </c>
      <c r="T126" s="26"/>
      <c r="U126" s="47" t="s">
        <v>350</v>
      </c>
      <c r="V126" s="27"/>
      <c r="W126" s="28">
        <v>0</v>
      </c>
      <c r="X126" s="28"/>
      <c r="Z126" s="29">
        <v>2.85</v>
      </c>
      <c r="AA126" s="29">
        <v>0</v>
      </c>
    </row>
    <row r="127" spans="1:27" s="21" customFormat="1" ht="20.25" customHeight="1" x14ac:dyDescent="0.25">
      <c r="A127" s="22">
        <v>96</v>
      </c>
      <c r="B127" s="39">
        <v>25207100702</v>
      </c>
      <c r="C127" s="40" t="s">
        <v>186</v>
      </c>
      <c r="D127" s="41" t="s">
        <v>39</v>
      </c>
      <c r="E127" s="42">
        <v>36809</v>
      </c>
      <c r="F127" s="43" t="s">
        <v>147</v>
      </c>
      <c r="G127" s="24" t="s">
        <v>1</v>
      </c>
      <c r="H127" s="44">
        <v>7.07</v>
      </c>
      <c r="I127" s="45"/>
      <c r="J127" s="25">
        <v>7.7</v>
      </c>
      <c r="K127" s="45">
        <v>7.7</v>
      </c>
      <c r="L127" s="44">
        <v>7.7</v>
      </c>
      <c r="M127" s="44">
        <v>7.09</v>
      </c>
      <c r="N127" s="44">
        <v>2.95</v>
      </c>
      <c r="O127" s="46" t="s">
        <v>26</v>
      </c>
      <c r="P127" s="46" t="s">
        <v>349</v>
      </c>
      <c r="Q127" s="46" t="s">
        <v>26</v>
      </c>
      <c r="R127" s="46" t="s">
        <v>26</v>
      </c>
      <c r="S127" s="46" t="s">
        <v>340</v>
      </c>
      <c r="T127" s="26"/>
      <c r="U127" s="47" t="s">
        <v>336</v>
      </c>
      <c r="V127" s="27"/>
      <c r="W127" s="28">
        <v>0</v>
      </c>
      <c r="X127" s="28"/>
      <c r="Z127" s="29">
        <v>2.95</v>
      </c>
      <c r="AA127" s="29">
        <v>0</v>
      </c>
    </row>
    <row r="128" spans="1:27" s="21" customFormat="1" ht="20.25" customHeight="1" x14ac:dyDescent="0.25">
      <c r="A128" s="22">
        <v>97</v>
      </c>
      <c r="B128" s="39">
        <v>25207107423</v>
      </c>
      <c r="C128" s="40" t="s">
        <v>100</v>
      </c>
      <c r="D128" s="41" t="s">
        <v>99</v>
      </c>
      <c r="E128" s="42">
        <v>36912</v>
      </c>
      <c r="F128" s="43" t="s">
        <v>139</v>
      </c>
      <c r="G128" s="24" t="s">
        <v>1</v>
      </c>
      <c r="H128" s="44">
        <v>7.68</v>
      </c>
      <c r="I128" s="45"/>
      <c r="J128" s="25">
        <v>8.1999999999999993</v>
      </c>
      <c r="K128" s="45">
        <v>8.4</v>
      </c>
      <c r="L128" s="44">
        <v>8.3000000000000007</v>
      </c>
      <c r="M128" s="44">
        <v>7.7</v>
      </c>
      <c r="N128" s="44">
        <v>3.3</v>
      </c>
      <c r="O128" s="46" t="s">
        <v>26</v>
      </c>
      <c r="P128" s="46" t="s">
        <v>26</v>
      </c>
      <c r="Q128" s="46" t="s">
        <v>26</v>
      </c>
      <c r="R128" s="46" t="s">
        <v>26</v>
      </c>
      <c r="S128" s="46" t="s">
        <v>340</v>
      </c>
      <c r="T128" s="26"/>
      <c r="U128" s="47" t="s">
        <v>336</v>
      </c>
      <c r="V128" s="27"/>
      <c r="W128" s="28">
        <v>0</v>
      </c>
      <c r="X128" s="28"/>
      <c r="Z128" s="29">
        <v>3.3</v>
      </c>
      <c r="AA128" s="29">
        <v>0</v>
      </c>
    </row>
    <row r="129" spans="1:27" s="21" customFormat="1" ht="20.25" customHeight="1" x14ac:dyDescent="0.25">
      <c r="A129" s="22">
        <v>98</v>
      </c>
      <c r="B129" s="39">
        <v>25207213282</v>
      </c>
      <c r="C129" s="40" t="s">
        <v>266</v>
      </c>
      <c r="D129" s="41" t="s">
        <v>84</v>
      </c>
      <c r="E129" s="42">
        <v>36983</v>
      </c>
      <c r="F129" s="43" t="s">
        <v>163</v>
      </c>
      <c r="G129" s="24" t="s">
        <v>1</v>
      </c>
      <c r="H129" s="44">
        <v>8.48</v>
      </c>
      <c r="I129" s="45"/>
      <c r="J129" s="25">
        <v>9.4</v>
      </c>
      <c r="K129" s="45">
        <v>8.5</v>
      </c>
      <c r="L129" s="44">
        <v>9</v>
      </c>
      <c r="M129" s="44">
        <v>8.5</v>
      </c>
      <c r="N129" s="44">
        <v>3.71</v>
      </c>
      <c r="O129" s="46" t="s">
        <v>26</v>
      </c>
      <c r="P129" s="46" t="s">
        <v>26</v>
      </c>
      <c r="Q129" s="46" t="s">
        <v>26</v>
      </c>
      <c r="R129" s="46" t="s">
        <v>26</v>
      </c>
      <c r="S129" s="46" t="s">
        <v>340</v>
      </c>
      <c r="T129" s="26"/>
      <c r="U129" s="47" t="s">
        <v>336</v>
      </c>
      <c r="V129" s="27"/>
      <c r="W129" s="28">
        <v>0</v>
      </c>
      <c r="X129" s="28"/>
      <c r="Z129" s="29">
        <v>3.71</v>
      </c>
      <c r="AA129" s="29">
        <v>0</v>
      </c>
    </row>
    <row r="130" spans="1:27" s="21" customFormat="1" ht="20.25" customHeight="1" x14ac:dyDescent="0.25">
      <c r="A130" s="22">
        <v>99</v>
      </c>
      <c r="B130" s="39">
        <v>25217108444</v>
      </c>
      <c r="C130" s="40" t="s">
        <v>225</v>
      </c>
      <c r="D130" s="41" t="s">
        <v>57</v>
      </c>
      <c r="E130" s="42">
        <v>36912</v>
      </c>
      <c r="F130" s="43" t="s">
        <v>139</v>
      </c>
      <c r="G130" s="24" t="s">
        <v>5</v>
      </c>
      <c r="H130" s="44">
        <v>8.09</v>
      </c>
      <c r="I130" s="45"/>
      <c r="J130" s="25">
        <v>9.1</v>
      </c>
      <c r="K130" s="45">
        <v>8.9</v>
      </c>
      <c r="L130" s="44">
        <v>9</v>
      </c>
      <c r="M130" s="44">
        <v>8.1199999999999992</v>
      </c>
      <c r="N130" s="44">
        <v>3.51</v>
      </c>
      <c r="O130" s="46" t="s">
        <v>26</v>
      </c>
      <c r="P130" s="46" t="s">
        <v>26</v>
      </c>
      <c r="Q130" s="46" t="s">
        <v>26</v>
      </c>
      <c r="R130" s="46" t="s">
        <v>26</v>
      </c>
      <c r="S130" s="46" t="s">
        <v>340</v>
      </c>
      <c r="T130" s="26"/>
      <c r="U130" s="47" t="s">
        <v>336</v>
      </c>
      <c r="V130" s="27"/>
      <c r="W130" s="28">
        <v>0</v>
      </c>
      <c r="X130" s="28"/>
      <c r="Z130" s="29">
        <v>3.51</v>
      </c>
      <c r="AA130" s="29">
        <v>0</v>
      </c>
    </row>
    <row r="131" spans="1:27" s="21" customFormat="1" ht="20.25" customHeight="1" x14ac:dyDescent="0.25">
      <c r="A131" s="22">
        <v>100</v>
      </c>
      <c r="B131" s="39">
        <v>25207213934</v>
      </c>
      <c r="C131" s="40" t="s">
        <v>167</v>
      </c>
      <c r="D131" s="41" t="s">
        <v>95</v>
      </c>
      <c r="E131" s="42">
        <v>36906</v>
      </c>
      <c r="F131" s="43" t="s">
        <v>147</v>
      </c>
      <c r="G131" s="24" t="s">
        <v>1</v>
      </c>
      <c r="H131" s="44">
        <v>8.0399999999999991</v>
      </c>
      <c r="I131" s="45"/>
      <c r="J131" s="25">
        <v>9.3000000000000007</v>
      </c>
      <c r="K131" s="45">
        <v>8</v>
      </c>
      <c r="L131" s="44">
        <v>8.8000000000000007</v>
      </c>
      <c r="M131" s="44">
        <v>8.07</v>
      </c>
      <c r="N131" s="44">
        <v>3.47</v>
      </c>
      <c r="O131" s="46" t="s">
        <v>26</v>
      </c>
      <c r="P131" s="46" t="s">
        <v>26</v>
      </c>
      <c r="Q131" s="46" t="s">
        <v>26</v>
      </c>
      <c r="R131" s="46" t="s">
        <v>26</v>
      </c>
      <c r="S131" s="46" t="s">
        <v>340</v>
      </c>
      <c r="T131" s="26"/>
      <c r="U131" s="47" t="s">
        <v>336</v>
      </c>
      <c r="V131" s="27"/>
      <c r="W131" s="28">
        <v>0</v>
      </c>
      <c r="X131" s="28"/>
      <c r="Z131" s="29">
        <v>3.47</v>
      </c>
      <c r="AA131" s="29">
        <v>0</v>
      </c>
    </row>
    <row r="132" spans="1:27" s="21" customFormat="1" ht="20.25" customHeight="1" x14ac:dyDescent="0.25">
      <c r="A132" s="22">
        <v>101</v>
      </c>
      <c r="B132" s="39">
        <v>25217117674</v>
      </c>
      <c r="C132" s="40" t="s">
        <v>174</v>
      </c>
      <c r="D132" s="41" t="s">
        <v>23</v>
      </c>
      <c r="E132" s="42">
        <v>37085</v>
      </c>
      <c r="F132" s="43" t="s">
        <v>140</v>
      </c>
      <c r="G132" s="24" t="s">
        <v>5</v>
      </c>
      <c r="H132" s="44">
        <v>7.3</v>
      </c>
      <c r="I132" s="45"/>
      <c r="J132" s="25">
        <v>7.2</v>
      </c>
      <c r="K132" s="45">
        <v>8.8000000000000007</v>
      </c>
      <c r="L132" s="44">
        <v>7.8</v>
      </c>
      <c r="M132" s="44">
        <v>7.32</v>
      </c>
      <c r="N132" s="44">
        <v>3.02</v>
      </c>
      <c r="O132" s="46" t="s">
        <v>26</v>
      </c>
      <c r="P132" s="46">
        <v>0</v>
      </c>
      <c r="Q132" s="46" t="s">
        <v>26</v>
      </c>
      <c r="R132" s="46" t="s">
        <v>26</v>
      </c>
      <c r="S132" s="46" t="s">
        <v>340</v>
      </c>
      <c r="T132" s="26"/>
      <c r="U132" s="47" t="s">
        <v>350</v>
      </c>
      <c r="V132" s="27"/>
      <c r="W132" s="28">
        <v>0</v>
      </c>
      <c r="X132" s="28"/>
      <c r="Z132" s="29">
        <v>2.98</v>
      </c>
      <c r="AA132" s="29">
        <v>-4.0000000000000036E-2</v>
      </c>
    </row>
    <row r="133" spans="1:27" s="21" customFormat="1" ht="20.25" customHeight="1" x14ac:dyDescent="0.25">
      <c r="A133" s="22">
        <v>102</v>
      </c>
      <c r="B133" s="30">
        <v>25207105336</v>
      </c>
      <c r="C133" s="40" t="s">
        <v>300</v>
      </c>
      <c r="D133" s="41" t="s">
        <v>11</v>
      </c>
      <c r="E133" s="42">
        <v>37011</v>
      </c>
      <c r="F133" s="43" t="s">
        <v>140</v>
      </c>
      <c r="G133" s="24" t="s">
        <v>1</v>
      </c>
      <c r="H133" s="44">
        <v>8.3800000000000008</v>
      </c>
      <c r="I133" s="45">
        <v>9.1</v>
      </c>
      <c r="J133" s="25"/>
      <c r="K133" s="45">
        <v>9.5</v>
      </c>
      <c r="L133" s="44">
        <v>9.3000000000000007</v>
      </c>
      <c r="M133" s="44">
        <v>8.41</v>
      </c>
      <c r="N133" s="44">
        <v>3.66</v>
      </c>
      <c r="O133" s="46" t="s">
        <v>26</v>
      </c>
      <c r="P133" s="46" t="s">
        <v>26</v>
      </c>
      <c r="Q133" s="46" t="s">
        <v>26</v>
      </c>
      <c r="R133" s="46" t="s">
        <v>26</v>
      </c>
      <c r="S133" s="46" t="s">
        <v>340</v>
      </c>
      <c r="T133" s="26"/>
      <c r="U133" s="47" t="s">
        <v>336</v>
      </c>
      <c r="V133" s="27"/>
      <c r="W133" s="28">
        <v>0</v>
      </c>
      <c r="X133" s="28"/>
      <c r="Z133" s="29">
        <v>3.66</v>
      </c>
      <c r="AA133" s="29">
        <v>0</v>
      </c>
    </row>
    <row r="134" spans="1:27" s="21" customFormat="1" ht="20.25" customHeight="1" x14ac:dyDescent="0.25">
      <c r="A134" s="22">
        <v>103</v>
      </c>
      <c r="B134" s="30">
        <v>25207116262</v>
      </c>
      <c r="C134" s="40" t="s">
        <v>218</v>
      </c>
      <c r="D134" s="41" t="s">
        <v>55</v>
      </c>
      <c r="E134" s="42">
        <v>37101</v>
      </c>
      <c r="F134" s="43" t="s">
        <v>140</v>
      </c>
      <c r="G134" s="24" t="s">
        <v>1</v>
      </c>
      <c r="H134" s="44">
        <v>8.52</v>
      </c>
      <c r="I134" s="45">
        <v>8.9</v>
      </c>
      <c r="J134" s="25"/>
      <c r="K134" s="45">
        <v>9.5</v>
      </c>
      <c r="L134" s="44">
        <v>9.1</v>
      </c>
      <c r="M134" s="44">
        <v>8.5500000000000007</v>
      </c>
      <c r="N134" s="44">
        <v>3.76</v>
      </c>
      <c r="O134" s="46" t="s">
        <v>26</v>
      </c>
      <c r="P134" s="46" t="s">
        <v>26</v>
      </c>
      <c r="Q134" s="46" t="s">
        <v>26</v>
      </c>
      <c r="R134" s="46" t="s">
        <v>26</v>
      </c>
      <c r="S134" s="46" t="s">
        <v>337</v>
      </c>
      <c r="T134" s="26"/>
      <c r="U134" s="47" t="s">
        <v>336</v>
      </c>
      <c r="V134" s="27"/>
      <c r="W134" s="28">
        <v>0</v>
      </c>
      <c r="X134" s="28"/>
      <c r="Z134" s="29">
        <v>3.76</v>
      </c>
      <c r="AA134" s="29">
        <v>0</v>
      </c>
    </row>
    <row r="135" spans="1:27" s="21" customFormat="1" ht="20.25" customHeight="1" x14ac:dyDescent="0.25">
      <c r="A135" s="22">
        <v>104</v>
      </c>
      <c r="B135" s="30">
        <v>25207107048</v>
      </c>
      <c r="C135" s="40" t="s">
        <v>279</v>
      </c>
      <c r="D135" s="41" t="s">
        <v>94</v>
      </c>
      <c r="E135" s="42">
        <v>37210</v>
      </c>
      <c r="F135" s="43" t="s">
        <v>139</v>
      </c>
      <c r="G135" s="24" t="s">
        <v>1</v>
      </c>
      <c r="H135" s="44">
        <v>8.36</v>
      </c>
      <c r="I135" s="45">
        <v>8.6</v>
      </c>
      <c r="J135" s="25"/>
      <c r="K135" s="45">
        <v>8.6999999999999993</v>
      </c>
      <c r="L135" s="44">
        <v>8.6</v>
      </c>
      <c r="M135" s="44">
        <v>8.3699999999999992</v>
      </c>
      <c r="N135" s="44">
        <v>3.65</v>
      </c>
      <c r="O135" s="46">
        <v>0</v>
      </c>
      <c r="P135" s="46" t="s">
        <v>26</v>
      </c>
      <c r="Q135" s="46" t="s">
        <v>26</v>
      </c>
      <c r="R135" s="46" t="s">
        <v>26</v>
      </c>
      <c r="S135" s="46" t="s">
        <v>340</v>
      </c>
      <c r="T135" s="26"/>
      <c r="U135" s="47" t="s">
        <v>350</v>
      </c>
      <c r="V135" s="27"/>
      <c r="W135" s="28">
        <v>0</v>
      </c>
      <c r="X135" s="28"/>
      <c r="Z135" s="29">
        <v>3.65</v>
      </c>
      <c r="AA135" s="29">
        <v>0</v>
      </c>
    </row>
    <row r="136" spans="1:27" s="21" customFormat="1" ht="20.25" customHeight="1" x14ac:dyDescent="0.25">
      <c r="A136" s="97">
        <v>105</v>
      </c>
      <c r="B136" s="124">
        <v>25207214749</v>
      </c>
      <c r="C136" s="99" t="s">
        <v>183</v>
      </c>
      <c r="D136" s="100" t="s">
        <v>113</v>
      </c>
      <c r="E136" s="101">
        <v>37128</v>
      </c>
      <c r="F136" s="102" t="s">
        <v>139</v>
      </c>
      <c r="G136" s="103" t="s">
        <v>1</v>
      </c>
      <c r="H136" s="104">
        <v>8.75</v>
      </c>
      <c r="I136" s="105">
        <v>8.6</v>
      </c>
      <c r="J136" s="106"/>
      <c r="K136" s="105">
        <v>9</v>
      </c>
      <c r="L136" s="104">
        <v>8.8000000000000007</v>
      </c>
      <c r="M136" s="104">
        <v>8.75</v>
      </c>
      <c r="N136" s="104">
        <v>3.85</v>
      </c>
      <c r="O136" s="107" t="s">
        <v>26</v>
      </c>
      <c r="P136" s="107" t="s">
        <v>26</v>
      </c>
      <c r="Q136" s="107" t="s">
        <v>26</v>
      </c>
      <c r="R136" s="107" t="s">
        <v>26</v>
      </c>
      <c r="S136" s="107" t="s">
        <v>340</v>
      </c>
      <c r="T136" s="108"/>
      <c r="U136" s="109" t="s">
        <v>336</v>
      </c>
      <c r="V136" s="27"/>
      <c r="W136" s="28">
        <v>0</v>
      </c>
      <c r="X136" s="28"/>
      <c r="Z136" s="29">
        <v>3.85</v>
      </c>
      <c r="AA136" s="29">
        <v>0</v>
      </c>
    </row>
    <row r="138" spans="1:27" s="56" customFormat="1" ht="15.75" customHeight="1" x14ac:dyDescent="0.2">
      <c r="B138" s="57"/>
      <c r="E138" s="58"/>
      <c r="F138" s="59"/>
      <c r="G138" s="58"/>
      <c r="H138" s="60"/>
      <c r="I138" s="61"/>
      <c r="J138" s="61"/>
      <c r="K138" s="61"/>
      <c r="L138" s="62"/>
      <c r="M138" s="62"/>
      <c r="N138" s="62"/>
      <c r="Q138" s="63"/>
      <c r="R138" s="63"/>
      <c r="T138" s="64" t="s">
        <v>351</v>
      </c>
      <c r="U138" s="64"/>
      <c r="V138" s="65"/>
      <c r="W138" s="66"/>
      <c r="X138" s="67"/>
    </row>
    <row r="139" spans="1:27" s="68" customFormat="1" ht="15" customHeight="1" x14ac:dyDescent="0.2">
      <c r="B139" s="69" t="s">
        <v>334</v>
      </c>
      <c r="D139" s="125" t="s">
        <v>335</v>
      </c>
      <c r="H139" s="70" t="s">
        <v>347</v>
      </c>
      <c r="I139" s="71"/>
      <c r="J139" s="70"/>
      <c r="M139" s="125" t="s">
        <v>141</v>
      </c>
      <c r="T139" s="125" t="s">
        <v>142</v>
      </c>
      <c r="U139" s="125"/>
      <c r="V139" s="65"/>
      <c r="W139" s="66"/>
      <c r="X139" s="72"/>
    </row>
    <row r="140" spans="1:27" s="76" customFormat="1" ht="18" customHeight="1" x14ac:dyDescent="0.3">
      <c r="A140" s="73"/>
      <c r="B140" s="74"/>
      <c r="C140" s="73"/>
      <c r="D140" s="73"/>
      <c r="E140" s="75"/>
      <c r="G140" s="77"/>
      <c r="H140" s="75"/>
      <c r="I140" s="78"/>
      <c r="J140" s="79"/>
      <c r="M140" s="79"/>
      <c r="O140" s="73"/>
      <c r="P140" s="73"/>
      <c r="Q140" s="73"/>
      <c r="R140" s="73"/>
      <c r="S140" s="73"/>
      <c r="T140" s="73"/>
      <c r="U140" s="75"/>
      <c r="V140" s="65"/>
      <c r="W140" s="66"/>
      <c r="X140" s="80"/>
    </row>
    <row r="141" spans="1:27" s="76" customFormat="1" ht="18" customHeight="1" x14ac:dyDescent="0.3">
      <c r="A141" s="73"/>
      <c r="B141" s="74"/>
      <c r="C141" s="73"/>
      <c r="D141" s="73"/>
      <c r="E141" s="75"/>
      <c r="G141" s="77"/>
      <c r="H141" s="75"/>
      <c r="I141" s="78"/>
      <c r="J141" s="79"/>
      <c r="M141" s="79"/>
      <c r="O141" s="73"/>
      <c r="P141" s="73"/>
      <c r="Q141" s="73"/>
      <c r="R141" s="73"/>
      <c r="S141" s="73"/>
      <c r="T141" s="73"/>
      <c r="U141" s="75"/>
      <c r="V141" s="65"/>
      <c r="W141" s="66"/>
      <c r="X141" s="80"/>
    </row>
    <row r="142" spans="1:27" s="76" customFormat="1" ht="18" customHeight="1" x14ac:dyDescent="0.3">
      <c r="A142" s="73"/>
      <c r="B142" s="74"/>
      <c r="C142" s="73"/>
      <c r="D142" s="73"/>
      <c r="E142" s="75"/>
      <c r="G142" s="77"/>
      <c r="H142" s="75"/>
      <c r="I142" s="78"/>
      <c r="J142" s="79"/>
      <c r="M142" s="79"/>
      <c r="O142" s="73"/>
      <c r="P142" s="73"/>
      <c r="Q142" s="73"/>
      <c r="R142" s="73"/>
      <c r="S142" s="73"/>
      <c r="T142" s="73"/>
      <c r="U142" s="75"/>
      <c r="V142" s="65"/>
      <c r="W142" s="66"/>
      <c r="X142" s="80"/>
    </row>
    <row r="143" spans="1:27" s="76" customFormat="1" ht="18" customHeight="1" x14ac:dyDescent="0.3">
      <c r="A143" s="73"/>
      <c r="B143" s="74"/>
      <c r="C143" s="73"/>
      <c r="D143" s="73"/>
      <c r="E143" s="75"/>
      <c r="G143" s="77"/>
      <c r="H143" s="75"/>
      <c r="I143" s="78"/>
      <c r="J143" s="79"/>
      <c r="M143" s="79"/>
      <c r="O143" s="73"/>
      <c r="P143" s="73"/>
      <c r="Q143" s="73"/>
      <c r="R143" s="73"/>
      <c r="S143" s="73"/>
      <c r="T143" s="73"/>
      <c r="U143" s="75"/>
      <c r="V143" s="65"/>
      <c r="W143" s="66"/>
      <c r="X143" s="80"/>
    </row>
    <row r="144" spans="1:27" s="68" customFormat="1" ht="12.75" x14ac:dyDescent="0.2">
      <c r="A144" s="81"/>
      <c r="B144" s="82" t="s">
        <v>133</v>
      </c>
      <c r="C144" s="81"/>
      <c r="E144" s="125"/>
      <c r="G144" s="125"/>
      <c r="H144" s="125"/>
      <c r="I144" s="71"/>
      <c r="J144" s="70"/>
      <c r="M144" s="125" t="s">
        <v>134</v>
      </c>
      <c r="T144" s="125" t="s">
        <v>143</v>
      </c>
      <c r="U144" s="125"/>
      <c r="V144" s="65"/>
      <c r="W144" s="66"/>
      <c r="X144" s="72"/>
    </row>
  </sheetData>
  <mergeCells count="26">
    <mergeCell ref="P5:P7"/>
    <mergeCell ref="Q5:Q7"/>
    <mergeCell ref="R5:R7"/>
    <mergeCell ref="S5:S7"/>
    <mergeCell ref="T5:T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</mergeCells>
  <conditionalFormatting sqref="W31:W132 V33:V132">
    <cfRule type="cellIs" dxfId="560" priority="618" operator="greaterThan">
      <formula>0</formula>
    </cfRule>
  </conditionalFormatting>
  <conditionalFormatting sqref="X1:X8 X31:X132">
    <cfRule type="containsText" dxfId="559" priority="617" operator="containsText" text="h">
      <formula>NOT(ISERROR(SEARCH("h",X1)))</formula>
    </cfRule>
  </conditionalFormatting>
  <conditionalFormatting sqref="O1:R8 O31:R132">
    <cfRule type="cellIs" dxfId="558" priority="615" operator="equal">
      <formula>"Nợ"</formula>
    </cfRule>
    <cfRule type="cellIs" dxfId="557" priority="616" operator="equal">
      <formula>"Hỏng"</formula>
    </cfRule>
  </conditionalFormatting>
  <conditionalFormatting sqref="U32:U132">
    <cfRule type="cellIs" dxfId="556" priority="613" operator="greaterThan">
      <formula>"HOÃN CN"</formula>
    </cfRule>
    <cfRule type="cellIs" dxfId="555" priority="614" operator="greaterThan">
      <formula>"Hoãn CN"</formula>
    </cfRule>
  </conditionalFormatting>
  <conditionalFormatting sqref="U32:U132">
    <cfRule type="cellIs" dxfId="554" priority="612" operator="notEqual">
      <formula>"CNTN"</formula>
    </cfRule>
  </conditionalFormatting>
  <conditionalFormatting sqref="L32:M132 O32:R132 H32:H132">
    <cfRule type="cellIs" dxfId="553" priority="611" operator="lessThan">
      <formula>4</formula>
    </cfRule>
  </conditionalFormatting>
  <conditionalFormatting sqref="L32:M132 O32:R132 H32:H132">
    <cfRule type="cellIs" dxfId="552" priority="610" stopIfTrue="1" operator="lessThan">
      <formula>5</formula>
    </cfRule>
  </conditionalFormatting>
  <conditionalFormatting sqref="L32:M132 O32:R132 H32:H132">
    <cfRule type="cellIs" dxfId="551" priority="609" stopIfTrue="1" operator="lessThan">
      <formula>5</formula>
    </cfRule>
  </conditionalFormatting>
  <conditionalFormatting sqref="J32:M132 O32:R132">
    <cfRule type="cellIs" dxfId="550" priority="606" operator="lessThan">
      <formula>5.5</formula>
    </cfRule>
  </conditionalFormatting>
  <conditionalFormatting sqref="L32:L132">
    <cfRule type="cellIs" dxfId="549" priority="605" operator="lessThan">
      <formula>1</formula>
    </cfRule>
  </conditionalFormatting>
  <conditionalFormatting sqref="O32:R132">
    <cfRule type="cellIs" dxfId="548" priority="608" operator="equal">
      <formula>"Ko Đạt"</formula>
    </cfRule>
  </conditionalFormatting>
  <conditionalFormatting sqref="O32:R132">
    <cfRule type="containsText" dxfId="547" priority="607" operator="containsText" text="Nợ">
      <formula>NOT(ISERROR(SEARCH("Nợ",O32)))</formula>
    </cfRule>
  </conditionalFormatting>
  <conditionalFormatting sqref="R31:R132">
    <cfRule type="containsText" dxfId="546" priority="604" operator="containsText" text="N">
      <formula>NOT(ISERROR(SEARCH("N",R31)))</formula>
    </cfRule>
  </conditionalFormatting>
  <conditionalFormatting sqref="W10:W21">
    <cfRule type="cellIs" dxfId="545" priority="77" operator="greaterThan">
      <formula>0</formula>
    </cfRule>
  </conditionalFormatting>
  <conditionalFormatting sqref="X10:X21">
    <cfRule type="containsText" dxfId="544" priority="76" operator="containsText" text="h">
      <formula>NOT(ISERROR(SEARCH("h",X10)))</formula>
    </cfRule>
  </conditionalFormatting>
  <conditionalFormatting sqref="V10:V11">
    <cfRule type="cellIs" dxfId="543" priority="75" operator="greaterThan">
      <formula>0</formula>
    </cfRule>
  </conditionalFormatting>
  <conditionalFormatting sqref="O10:R21">
    <cfRule type="cellIs" dxfId="542" priority="73" operator="equal">
      <formula>"Nợ"</formula>
    </cfRule>
    <cfRule type="cellIs" dxfId="541" priority="74" operator="equal">
      <formula>"Hỏng"</formula>
    </cfRule>
  </conditionalFormatting>
  <conditionalFormatting sqref="U11:U21">
    <cfRule type="cellIs" dxfId="540" priority="71" operator="greaterThan">
      <formula>"HOÃN CN"</formula>
    </cfRule>
    <cfRule type="cellIs" dxfId="539" priority="72" operator="greaterThan">
      <formula>"Hoãn CN"</formula>
    </cfRule>
  </conditionalFormatting>
  <conditionalFormatting sqref="U11:U21">
    <cfRule type="cellIs" dxfId="538" priority="70" operator="notEqual">
      <formula>"CNTN"</formula>
    </cfRule>
  </conditionalFormatting>
  <conditionalFormatting sqref="L11:M21 O11:R21 H11:H21">
    <cfRule type="cellIs" dxfId="537" priority="69" operator="lessThan">
      <formula>4</formula>
    </cfRule>
  </conditionalFormatting>
  <conditionalFormatting sqref="L11:M21 O11:R21 H11:H21">
    <cfRule type="cellIs" dxfId="536" priority="68" stopIfTrue="1" operator="lessThan">
      <formula>5</formula>
    </cfRule>
  </conditionalFormatting>
  <conditionalFormatting sqref="L11:M21 O11:R21 H11:H21">
    <cfRule type="cellIs" dxfId="535" priority="67" stopIfTrue="1" operator="lessThan">
      <formula>5</formula>
    </cfRule>
  </conditionalFormatting>
  <conditionalFormatting sqref="J11:M21 O11:R21">
    <cfRule type="cellIs" dxfId="534" priority="64" operator="lessThan">
      <formula>5.5</formula>
    </cfRule>
  </conditionalFormatting>
  <conditionalFormatting sqref="L11:L21">
    <cfRule type="cellIs" dxfId="533" priority="63" operator="lessThan">
      <formula>1</formula>
    </cfRule>
  </conditionalFormatting>
  <conditionalFormatting sqref="O11:R21">
    <cfRule type="cellIs" dxfId="532" priority="66" operator="equal">
      <formula>"Ko Đạt"</formula>
    </cfRule>
  </conditionalFormatting>
  <conditionalFormatting sqref="O11:R21">
    <cfRule type="containsText" dxfId="531" priority="65" operator="containsText" text="Nợ">
      <formula>NOT(ISERROR(SEARCH("Nợ",O11)))</formula>
    </cfRule>
  </conditionalFormatting>
  <conditionalFormatting sqref="R10:R21">
    <cfRule type="containsText" dxfId="530" priority="62" operator="containsText" text="N">
      <formula>NOT(ISERROR(SEARCH("N",R10)))</formula>
    </cfRule>
  </conditionalFormatting>
  <conditionalFormatting sqref="V12:V21">
    <cfRule type="cellIs" dxfId="529" priority="61" operator="greaterThan">
      <formula>0</formula>
    </cfRule>
  </conditionalFormatting>
  <conditionalFormatting sqref="P10:R10">
    <cfRule type="containsText" dxfId="528" priority="60" operator="containsText" text="Nợ">
      <formula>NOT(ISERROR(SEARCH("Nợ",P10)))</formula>
    </cfRule>
  </conditionalFormatting>
  <conditionalFormatting sqref="V23:W30">
    <cfRule type="cellIs" dxfId="527" priority="59" operator="greaterThan">
      <formula>0</formula>
    </cfRule>
  </conditionalFormatting>
  <conditionalFormatting sqref="X23:X30">
    <cfRule type="containsText" dxfId="526" priority="58" operator="containsText" text="h">
      <formula>NOT(ISERROR(SEARCH("h",X23)))</formula>
    </cfRule>
  </conditionalFormatting>
  <conditionalFormatting sqref="O23:R30">
    <cfRule type="cellIs" dxfId="525" priority="56" operator="equal">
      <formula>"Nợ"</formula>
    </cfRule>
    <cfRule type="cellIs" dxfId="524" priority="57" operator="equal">
      <formula>"Hỏng"</formula>
    </cfRule>
  </conditionalFormatting>
  <conditionalFormatting sqref="U23:U30">
    <cfRule type="cellIs" dxfId="523" priority="54" operator="greaterThan">
      <formula>"HOÃN CN"</formula>
    </cfRule>
    <cfRule type="cellIs" dxfId="522" priority="55" operator="greaterThan">
      <formula>"Hoãn CN"</formula>
    </cfRule>
  </conditionalFormatting>
  <conditionalFormatting sqref="U23:U30">
    <cfRule type="cellIs" dxfId="521" priority="53" operator="notEqual">
      <formula>"CNTN"</formula>
    </cfRule>
  </conditionalFormatting>
  <conditionalFormatting sqref="H23:H30 O23:R30 L23:M30">
    <cfRule type="cellIs" dxfId="520" priority="52" operator="lessThan">
      <formula>4</formula>
    </cfRule>
  </conditionalFormatting>
  <conditionalFormatting sqref="H23:H30 O23:R30 L23:M30">
    <cfRule type="cellIs" dxfId="519" priority="51" stopIfTrue="1" operator="lessThan">
      <formula>5</formula>
    </cfRule>
  </conditionalFormatting>
  <conditionalFormatting sqref="H23:H30 O23:R30 L23:M30">
    <cfRule type="cellIs" dxfId="518" priority="50" stopIfTrue="1" operator="lessThan">
      <formula>5</formula>
    </cfRule>
  </conditionalFormatting>
  <conditionalFormatting sqref="O23:R30 J23:M30">
    <cfRule type="cellIs" dxfId="517" priority="47" operator="lessThan">
      <formula>5.5</formula>
    </cfRule>
  </conditionalFormatting>
  <conditionalFormatting sqref="L23:L30">
    <cfRule type="cellIs" dxfId="516" priority="46" operator="lessThan">
      <formula>1</formula>
    </cfRule>
  </conditionalFormatting>
  <conditionalFormatting sqref="O23:R30">
    <cfRule type="cellIs" dxfId="515" priority="49" operator="equal">
      <formula>"Ko Đạt"</formula>
    </cfRule>
  </conditionalFormatting>
  <conditionalFormatting sqref="O23:R30">
    <cfRule type="containsText" dxfId="514" priority="48" operator="containsText" text="Nợ">
      <formula>NOT(ISERROR(SEARCH("Nợ",O23)))</formula>
    </cfRule>
  </conditionalFormatting>
  <conditionalFormatting sqref="R23:R30">
    <cfRule type="containsText" dxfId="513" priority="45" operator="containsText" text="N">
      <formula>NOT(ISERROR(SEARCH("N",R23)))</formula>
    </cfRule>
  </conditionalFormatting>
  <conditionalFormatting sqref="W22">
    <cfRule type="cellIs" dxfId="512" priority="44" operator="greaterThan">
      <formula>0</formula>
    </cfRule>
  </conditionalFormatting>
  <conditionalFormatting sqref="X22">
    <cfRule type="containsText" dxfId="511" priority="43" operator="containsText" text="h">
      <formula>NOT(ISERROR(SEARCH("h",X22)))</formula>
    </cfRule>
  </conditionalFormatting>
  <conditionalFormatting sqref="V22">
    <cfRule type="cellIs" dxfId="510" priority="42" operator="greaterThan">
      <formula>0</formula>
    </cfRule>
  </conditionalFormatting>
  <conditionalFormatting sqref="O22:R22">
    <cfRule type="cellIs" dxfId="509" priority="40" operator="equal">
      <formula>"Nợ"</formula>
    </cfRule>
    <cfRule type="cellIs" dxfId="508" priority="41" operator="equal">
      <formula>"Hỏng"</formula>
    </cfRule>
  </conditionalFormatting>
  <conditionalFormatting sqref="R22">
    <cfRule type="containsText" dxfId="507" priority="39" operator="containsText" text="N">
      <formula>NOT(ISERROR(SEARCH("N",R22)))</formula>
    </cfRule>
  </conditionalFormatting>
  <conditionalFormatting sqref="P22:R22">
    <cfRule type="containsText" dxfId="506" priority="38" operator="containsText" text="Nợ">
      <formula>NOT(ISERROR(SEARCH("Nợ",P22)))</formula>
    </cfRule>
  </conditionalFormatting>
  <conditionalFormatting sqref="V31:V32">
    <cfRule type="cellIs" dxfId="505" priority="35" operator="greaterThan">
      <formula>0</formula>
    </cfRule>
  </conditionalFormatting>
  <conditionalFormatting sqref="P31:R31">
    <cfRule type="containsText" dxfId="504" priority="20" operator="containsText" text="Nợ">
      <formula>NOT(ISERROR(SEARCH("Nợ",P31)))</formula>
    </cfRule>
  </conditionalFormatting>
  <conditionalFormatting sqref="X133:X136">
    <cfRule type="containsText" dxfId="503" priority="19" operator="containsText" text="h">
      <formula>NOT(ISERROR(SEARCH("h",X133)))</formula>
    </cfRule>
  </conditionalFormatting>
  <conditionalFormatting sqref="U133:U136">
    <cfRule type="cellIs" dxfId="502" priority="17" operator="greaterThan">
      <formula>"HOÃN CN"</formula>
    </cfRule>
    <cfRule type="cellIs" dxfId="501" priority="18" operator="greaterThan">
      <formula>"Hoãn CN"</formula>
    </cfRule>
  </conditionalFormatting>
  <conditionalFormatting sqref="U133:U136">
    <cfRule type="cellIs" dxfId="500" priority="16" operator="notEqual">
      <formula>"CNTN"</formula>
    </cfRule>
  </conditionalFormatting>
  <conditionalFormatting sqref="O133:R136">
    <cfRule type="cellIs" dxfId="499" priority="14" operator="equal">
      <formula>"Nợ"</formula>
    </cfRule>
    <cfRule type="cellIs" dxfId="498" priority="15" operator="equal">
      <formula>"Hỏng"</formula>
    </cfRule>
  </conditionalFormatting>
  <conditionalFormatting sqref="L133:M136 O133:R136 H133:H136">
    <cfRule type="cellIs" dxfId="497" priority="13" operator="lessThan">
      <formula>4</formula>
    </cfRule>
  </conditionalFormatting>
  <conditionalFormatting sqref="L133:M136 O133:R136 H133:H136">
    <cfRule type="cellIs" dxfId="496" priority="12" stopIfTrue="1" operator="lessThan">
      <formula>5</formula>
    </cfRule>
  </conditionalFormatting>
  <conditionalFormatting sqref="L133:M136 O133:R136 H133:H136">
    <cfRule type="cellIs" dxfId="495" priority="11" stopIfTrue="1" operator="lessThan">
      <formula>5</formula>
    </cfRule>
  </conditionalFormatting>
  <conditionalFormatting sqref="I133:I136 L133:M136 O133:R136">
    <cfRule type="cellIs" dxfId="494" priority="8" operator="lessThan">
      <formula>5.5</formula>
    </cfRule>
  </conditionalFormatting>
  <conditionalFormatting sqref="L133:L136">
    <cfRule type="cellIs" dxfId="493" priority="7" operator="lessThan">
      <formula>1</formula>
    </cfRule>
  </conditionalFormatting>
  <conditionalFormatting sqref="O133:R136">
    <cfRule type="cellIs" dxfId="492" priority="10" operator="equal">
      <formula>"Ko Đạt"</formula>
    </cfRule>
  </conditionalFormatting>
  <conditionalFormatting sqref="O133:R136">
    <cfRule type="containsText" dxfId="491" priority="9" operator="containsText" text="Nợ">
      <formula>NOT(ISERROR(SEARCH("Nợ",O133)))</formula>
    </cfRule>
  </conditionalFormatting>
  <conditionalFormatting sqref="R133:R136">
    <cfRule type="containsText" dxfId="490" priority="6" operator="containsText" text="N">
      <formula>NOT(ISERROR(SEARCH("N",R133)))</formula>
    </cfRule>
  </conditionalFormatting>
  <conditionalFormatting sqref="V133:W136">
    <cfRule type="cellIs" dxfId="489" priority="5" operator="greaterThan">
      <formula>0</formula>
    </cfRule>
  </conditionalFormatting>
  <conditionalFormatting sqref="K133:K136">
    <cfRule type="cellIs" dxfId="488" priority="4" operator="lessThan">
      <formula>5.5</formula>
    </cfRule>
  </conditionalFormatting>
  <conditionalFormatting sqref="X138:Y144">
    <cfRule type="containsText" dxfId="487" priority="3" operator="containsText" text="h">
      <formula>NOT(ISERROR(SEARCH("h",X138)))</formula>
    </cfRule>
  </conditionalFormatting>
  <conditionalFormatting sqref="T138:T139 O138:R144">
    <cfRule type="cellIs" dxfId="486" priority="1" operator="equal">
      <formula>"Nợ"</formula>
    </cfRule>
    <cfRule type="cellIs" dxfId="485" priority="2" operator="equal">
      <formula>"Hỏng"</formula>
    </cfRule>
  </conditionalFormatting>
  <pageMargins left="0.19685039370078741" right="0.19685039370078741" top="0.15748031496062992" bottom="0.15748031496062992" header="0.15748031496062992" footer="0.15748031496062992"/>
  <pageSetup paperSize="9" scale="88" orientation="landscape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tabSelected="1" workbookViewId="0">
      <pane ySplit="8" topLeftCell="A9" activePane="bottomLeft" state="frozen"/>
      <selection pane="bottomLeft" activeCell="E17" sqref="E1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83" customWidth="1"/>
    <col min="6" max="6" width="12" style="1" customWidth="1"/>
    <col min="7" max="7" width="5.28515625" style="83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83" customWidth="1"/>
    <col min="22" max="22" width="8.7109375" style="1" customWidth="1"/>
    <col min="23" max="24" width="5.28515625" style="2" customWidth="1"/>
    <col min="25" max="25" width="9.855468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9" x14ac:dyDescent="0.25">
      <c r="A1" s="169" t="s">
        <v>313</v>
      </c>
      <c r="B1" s="169"/>
      <c r="C1" s="169"/>
      <c r="D1" s="169"/>
      <c r="E1" s="169" t="s">
        <v>314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9" x14ac:dyDescent="0.25">
      <c r="A2" s="169" t="s">
        <v>135</v>
      </c>
      <c r="B2" s="169"/>
      <c r="C2" s="169"/>
      <c r="D2" s="169"/>
      <c r="E2" s="169" t="s">
        <v>353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9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9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9" ht="15.75" customHeight="1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0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9" ht="16.899999999999999" customHeight="1" x14ac:dyDescent="0.25">
      <c r="A6" s="171"/>
      <c r="B6" s="174"/>
      <c r="C6" s="177"/>
      <c r="D6" s="180"/>
      <c r="E6" s="171"/>
      <c r="F6" s="171"/>
      <c r="G6" s="158"/>
      <c r="H6" s="161"/>
      <c r="I6" s="164" t="s">
        <v>327</v>
      </c>
      <c r="J6" s="165" t="s">
        <v>138</v>
      </c>
      <c r="K6" s="165" t="s">
        <v>328</v>
      </c>
      <c r="L6" s="167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9" ht="47.25" customHeight="1" x14ac:dyDescent="0.25">
      <c r="A7" s="172"/>
      <c r="B7" s="175"/>
      <c r="C7" s="178"/>
      <c r="D7" s="181"/>
      <c r="E7" s="172"/>
      <c r="F7" s="172"/>
      <c r="G7" s="159"/>
      <c r="H7" s="162"/>
      <c r="I7" s="159"/>
      <c r="J7" s="166"/>
      <c r="K7" s="166"/>
      <c r="L7" s="168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333</v>
      </c>
    </row>
    <row r="8" spans="1:29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9" s="123" customFormat="1" x14ac:dyDescent="0.25">
      <c r="B9" s="123" t="s">
        <v>348</v>
      </c>
      <c r="E9" s="128"/>
      <c r="G9" s="128"/>
      <c r="U9" s="128"/>
      <c r="W9" s="128"/>
      <c r="X9" s="128"/>
      <c r="Z9" s="123" t="s">
        <v>354</v>
      </c>
      <c r="AA9" s="19">
        <v>27</v>
      </c>
    </row>
    <row r="10" spans="1:29" ht="20.25" customHeight="1" x14ac:dyDescent="0.25">
      <c r="A10" s="48" t="s">
        <v>144</v>
      </c>
      <c r="B10" s="49"/>
      <c r="C10" s="49"/>
      <c r="D10" s="50"/>
      <c r="E10" s="51"/>
      <c r="F10" s="52"/>
      <c r="G10" s="53"/>
      <c r="H10" s="49"/>
      <c r="I10" s="53"/>
      <c r="J10" s="53"/>
      <c r="K10" s="53"/>
      <c r="L10" s="53"/>
      <c r="M10" s="53"/>
      <c r="N10" s="53"/>
      <c r="O10" s="53"/>
      <c r="P10" s="53"/>
      <c r="Q10" s="53"/>
      <c r="R10" s="49"/>
      <c r="S10" s="49"/>
      <c r="T10" s="54"/>
      <c r="U10" s="55"/>
      <c r="V10" s="27"/>
      <c r="W10" s="28"/>
      <c r="X10" s="28"/>
      <c r="Y10" s="21"/>
      <c r="Z10" s="29"/>
      <c r="AA10" s="29"/>
      <c r="AC10" s="21"/>
    </row>
    <row r="11" spans="1:29" s="21" customFormat="1" ht="19.5" customHeight="1" x14ac:dyDescent="0.25">
      <c r="A11" s="84">
        <v>1</v>
      </c>
      <c r="B11" s="85">
        <v>25207215582</v>
      </c>
      <c r="C11" s="86" t="s">
        <v>376</v>
      </c>
      <c r="D11" s="87" t="s">
        <v>129</v>
      </c>
      <c r="E11" s="88">
        <v>37103</v>
      </c>
      <c r="F11" s="89" t="s">
        <v>140</v>
      </c>
      <c r="G11" s="90" t="s">
        <v>1</v>
      </c>
      <c r="H11" s="91">
        <v>6.83</v>
      </c>
      <c r="I11" s="92"/>
      <c r="J11" s="93">
        <v>7.4</v>
      </c>
      <c r="K11" s="92">
        <v>9.3000000000000007</v>
      </c>
      <c r="L11" s="91">
        <v>8.1999999999999993</v>
      </c>
      <c r="M11" s="91">
        <v>6.88</v>
      </c>
      <c r="N11" s="91">
        <v>2.76</v>
      </c>
      <c r="O11" s="94">
        <v>0</v>
      </c>
      <c r="P11" s="94" t="s">
        <v>26</v>
      </c>
      <c r="Q11" s="94" t="s">
        <v>26</v>
      </c>
      <c r="R11" s="94" t="s">
        <v>26</v>
      </c>
      <c r="S11" s="94" t="s">
        <v>346</v>
      </c>
      <c r="T11" s="95"/>
      <c r="U11" s="96" t="s">
        <v>350</v>
      </c>
      <c r="V11" s="27"/>
      <c r="W11" s="28">
        <v>0</v>
      </c>
      <c r="X11" s="28"/>
      <c r="Z11" s="29">
        <v>2.76</v>
      </c>
      <c r="AA11" s="29">
        <v>0</v>
      </c>
    </row>
    <row r="12" spans="1:29" s="21" customFormat="1" ht="19.5" customHeight="1" x14ac:dyDescent="0.25">
      <c r="A12" s="22">
        <v>2</v>
      </c>
      <c r="B12" s="39">
        <v>25207103223</v>
      </c>
      <c r="C12" s="40" t="s">
        <v>125</v>
      </c>
      <c r="D12" s="41" t="s">
        <v>115</v>
      </c>
      <c r="E12" s="42">
        <v>37080</v>
      </c>
      <c r="F12" s="43" t="s">
        <v>146</v>
      </c>
      <c r="G12" s="24" t="s">
        <v>1</v>
      </c>
      <c r="H12" s="44">
        <v>7.09</v>
      </c>
      <c r="I12" s="45"/>
      <c r="J12" s="25">
        <v>0</v>
      </c>
      <c r="K12" s="45">
        <v>8.6999999999999993</v>
      </c>
      <c r="L12" s="44">
        <v>3.5</v>
      </c>
      <c r="M12" s="44">
        <v>6.96</v>
      </c>
      <c r="N12" s="44">
        <v>2.88</v>
      </c>
      <c r="O12" s="46">
        <v>0</v>
      </c>
      <c r="P12" s="46">
        <v>0</v>
      </c>
      <c r="Q12" s="46" t="s">
        <v>26</v>
      </c>
      <c r="R12" s="46" t="s">
        <v>26</v>
      </c>
      <c r="S12" s="46" t="s">
        <v>337</v>
      </c>
      <c r="T12" s="26"/>
      <c r="U12" s="47" t="s">
        <v>352</v>
      </c>
      <c r="V12" s="27"/>
      <c r="W12" s="28">
        <v>3</v>
      </c>
      <c r="X12" s="28"/>
      <c r="Z12" s="29">
        <v>2.88</v>
      </c>
      <c r="AA12" s="29">
        <v>0</v>
      </c>
    </row>
    <row r="13" spans="1:29" s="21" customFormat="1" ht="19.5" customHeight="1" x14ac:dyDescent="0.25">
      <c r="A13" s="22">
        <v>3</v>
      </c>
      <c r="B13" s="39">
        <v>25207201398</v>
      </c>
      <c r="C13" s="40" t="s">
        <v>399</v>
      </c>
      <c r="D13" s="41" t="s">
        <v>85</v>
      </c>
      <c r="E13" s="42">
        <v>36840</v>
      </c>
      <c r="F13" s="43" t="s">
        <v>140</v>
      </c>
      <c r="G13" s="24" t="s">
        <v>1</v>
      </c>
      <c r="H13" s="44">
        <v>6.98</v>
      </c>
      <c r="I13" s="45"/>
      <c r="J13" s="25">
        <v>8.6</v>
      </c>
      <c r="K13" s="45">
        <v>9</v>
      </c>
      <c r="L13" s="44">
        <v>8.8000000000000007</v>
      </c>
      <c r="M13" s="44">
        <v>7.04</v>
      </c>
      <c r="N13" s="44">
        <v>2.9</v>
      </c>
      <c r="O13" s="46">
        <v>0</v>
      </c>
      <c r="P13" s="46" t="s">
        <v>26</v>
      </c>
      <c r="Q13" s="46" t="s">
        <v>26</v>
      </c>
      <c r="R13" s="46" t="s">
        <v>26</v>
      </c>
      <c r="S13" s="46" t="s">
        <v>337</v>
      </c>
      <c r="T13" s="26"/>
      <c r="U13" s="47" t="s">
        <v>350</v>
      </c>
      <c r="V13" s="27"/>
      <c r="W13" s="28">
        <v>0</v>
      </c>
      <c r="X13" s="28"/>
      <c r="Z13" s="29">
        <v>2.9</v>
      </c>
      <c r="AA13" s="29">
        <v>0</v>
      </c>
    </row>
    <row r="14" spans="1:29" s="21" customFormat="1" ht="19.5" customHeight="1" x14ac:dyDescent="0.25">
      <c r="A14" s="97">
        <v>4</v>
      </c>
      <c r="B14" s="98">
        <v>25207201399</v>
      </c>
      <c r="C14" s="99" t="s">
        <v>400</v>
      </c>
      <c r="D14" s="100" t="s">
        <v>85</v>
      </c>
      <c r="E14" s="101">
        <v>37047</v>
      </c>
      <c r="F14" s="102" t="s">
        <v>157</v>
      </c>
      <c r="G14" s="103" t="s">
        <v>1</v>
      </c>
      <c r="H14" s="104">
        <v>6.69</v>
      </c>
      <c r="I14" s="105"/>
      <c r="J14" s="106">
        <v>8.8000000000000007</v>
      </c>
      <c r="K14" s="105">
        <v>9.1</v>
      </c>
      <c r="L14" s="104">
        <v>8.9</v>
      </c>
      <c r="M14" s="104">
        <v>6.77</v>
      </c>
      <c r="N14" s="104">
        <v>2.71</v>
      </c>
      <c r="O14" s="107">
        <v>0</v>
      </c>
      <c r="P14" s="107">
        <v>0</v>
      </c>
      <c r="Q14" s="107" t="s">
        <v>26</v>
      </c>
      <c r="R14" s="107" t="s">
        <v>26</v>
      </c>
      <c r="S14" s="107" t="s">
        <v>337</v>
      </c>
      <c r="T14" s="108"/>
      <c r="U14" s="109" t="s">
        <v>350</v>
      </c>
      <c r="V14" s="27"/>
      <c r="W14" s="28">
        <v>0</v>
      </c>
      <c r="X14" s="28"/>
      <c r="Z14" s="29">
        <v>2.71</v>
      </c>
      <c r="AA14" s="29">
        <v>0</v>
      </c>
    </row>
    <row r="15" spans="1:29" ht="20.25" customHeight="1" x14ac:dyDescent="0.25">
      <c r="A15" s="48" t="s">
        <v>342</v>
      </c>
      <c r="B15" s="49"/>
      <c r="C15" s="49"/>
      <c r="D15" s="50"/>
      <c r="E15" s="51"/>
      <c r="F15" s="52"/>
      <c r="G15" s="53"/>
      <c r="H15" s="49"/>
      <c r="I15" s="53"/>
      <c r="J15" s="53"/>
      <c r="K15" s="53"/>
      <c r="L15" s="53"/>
      <c r="M15" s="53"/>
      <c r="N15" s="53"/>
      <c r="O15" s="53"/>
      <c r="P15" s="53"/>
      <c r="Q15" s="53"/>
      <c r="R15" s="49"/>
      <c r="S15" s="49"/>
      <c r="T15" s="54"/>
      <c r="U15" s="55"/>
      <c r="V15" s="27"/>
      <c r="W15" s="28"/>
      <c r="X15" s="28"/>
      <c r="Y15" s="21"/>
      <c r="Z15" s="29"/>
      <c r="AA15" s="29"/>
      <c r="AC15" s="21"/>
    </row>
    <row r="16" spans="1:29" s="21" customFormat="1" ht="19.5" customHeight="1" x14ac:dyDescent="0.25">
      <c r="A16" s="84">
        <v>1</v>
      </c>
      <c r="B16" s="85">
        <v>25207104303</v>
      </c>
      <c r="C16" s="86" t="s">
        <v>150</v>
      </c>
      <c r="D16" s="87" t="s">
        <v>77</v>
      </c>
      <c r="E16" s="88">
        <v>37076</v>
      </c>
      <c r="F16" s="89" t="s">
        <v>139</v>
      </c>
      <c r="G16" s="90" t="s">
        <v>1</v>
      </c>
      <c r="H16" s="91">
        <v>7.23</v>
      </c>
      <c r="I16" s="92"/>
      <c r="J16" s="93">
        <v>8.1</v>
      </c>
      <c r="K16" s="92">
        <v>9.1</v>
      </c>
      <c r="L16" s="91">
        <v>8.5</v>
      </c>
      <c r="M16" s="91">
        <v>7.28</v>
      </c>
      <c r="N16" s="91">
        <v>3.02</v>
      </c>
      <c r="O16" s="94" t="s">
        <v>26</v>
      </c>
      <c r="P16" s="94" t="s">
        <v>26</v>
      </c>
      <c r="Q16" s="94" t="s">
        <v>26</v>
      </c>
      <c r="R16" s="94" t="s">
        <v>26</v>
      </c>
      <c r="S16" s="94" t="s">
        <v>340</v>
      </c>
      <c r="T16" s="95"/>
      <c r="U16" s="96" t="s">
        <v>336</v>
      </c>
      <c r="V16" s="27"/>
      <c r="W16" s="28">
        <v>0</v>
      </c>
      <c r="X16" s="28"/>
      <c r="Z16" s="29">
        <v>3.02</v>
      </c>
      <c r="AA16" s="29">
        <v>0</v>
      </c>
    </row>
    <row r="17" spans="1:27" s="21" customFormat="1" ht="19.5" customHeight="1" x14ac:dyDescent="0.25">
      <c r="A17" s="22">
        <v>2</v>
      </c>
      <c r="B17" s="39">
        <v>25217217019</v>
      </c>
      <c r="C17" s="40" t="s">
        <v>388</v>
      </c>
      <c r="D17" s="41" t="s">
        <v>361</v>
      </c>
      <c r="E17" s="42">
        <v>36971</v>
      </c>
      <c r="F17" s="43" t="s">
        <v>140</v>
      </c>
      <c r="G17" s="24" t="s">
        <v>5</v>
      </c>
      <c r="H17" s="44">
        <v>7.3</v>
      </c>
      <c r="I17" s="45"/>
      <c r="J17" s="25">
        <v>6.4</v>
      </c>
      <c r="K17" s="45">
        <v>7.5</v>
      </c>
      <c r="L17" s="44">
        <v>6.8</v>
      </c>
      <c r="M17" s="44">
        <v>7.28</v>
      </c>
      <c r="N17" s="44">
        <v>3.03</v>
      </c>
      <c r="O17" s="46" t="s">
        <v>26</v>
      </c>
      <c r="P17" s="46" t="s">
        <v>26</v>
      </c>
      <c r="Q17" s="46" t="s">
        <v>26</v>
      </c>
      <c r="R17" s="46" t="s">
        <v>26</v>
      </c>
      <c r="S17" s="46" t="s">
        <v>340</v>
      </c>
      <c r="T17" s="26"/>
      <c r="U17" s="47" t="s">
        <v>336</v>
      </c>
      <c r="V17" s="27"/>
      <c r="W17" s="28">
        <v>0</v>
      </c>
      <c r="X17" s="28"/>
      <c r="Z17" s="29">
        <v>3.03</v>
      </c>
      <c r="AA17" s="29">
        <v>0</v>
      </c>
    </row>
    <row r="18" spans="1:27" s="21" customFormat="1" ht="19.5" customHeight="1" x14ac:dyDescent="0.25">
      <c r="A18" s="22">
        <v>3</v>
      </c>
      <c r="B18" s="39">
        <v>25207104029</v>
      </c>
      <c r="C18" s="40" t="s">
        <v>392</v>
      </c>
      <c r="D18" s="41" t="s">
        <v>5</v>
      </c>
      <c r="E18" s="42">
        <v>37154</v>
      </c>
      <c r="F18" s="43" t="s">
        <v>139</v>
      </c>
      <c r="G18" s="24" t="s">
        <v>1</v>
      </c>
      <c r="H18" s="44">
        <v>6.78</v>
      </c>
      <c r="I18" s="45"/>
      <c r="J18" s="25">
        <v>9.3000000000000007</v>
      </c>
      <c r="K18" s="45">
        <v>9</v>
      </c>
      <c r="L18" s="44">
        <v>9.1999999999999993</v>
      </c>
      <c r="M18" s="44">
        <v>6.86</v>
      </c>
      <c r="N18" s="44">
        <v>2.74</v>
      </c>
      <c r="O18" s="46" t="s">
        <v>26</v>
      </c>
      <c r="P18" s="46">
        <v>0</v>
      </c>
      <c r="Q18" s="46" t="s">
        <v>26</v>
      </c>
      <c r="R18" s="46" t="s">
        <v>26</v>
      </c>
      <c r="S18" s="46" t="s">
        <v>340</v>
      </c>
      <c r="T18" s="26"/>
      <c r="U18" s="47" t="s">
        <v>350</v>
      </c>
      <c r="V18" s="27"/>
      <c r="W18" s="28">
        <v>0</v>
      </c>
      <c r="X18" s="28"/>
      <c r="Z18" s="29">
        <v>2.74</v>
      </c>
      <c r="AA18" s="29">
        <v>0</v>
      </c>
    </row>
    <row r="19" spans="1:27" s="21" customFormat="1" ht="19.5" customHeight="1" x14ac:dyDescent="0.25">
      <c r="A19" s="22">
        <v>4</v>
      </c>
      <c r="B19" s="39">
        <v>25207102210</v>
      </c>
      <c r="C19" s="40" t="s">
        <v>251</v>
      </c>
      <c r="D19" s="41" t="s">
        <v>129</v>
      </c>
      <c r="E19" s="42">
        <v>36985</v>
      </c>
      <c r="F19" s="43" t="s">
        <v>140</v>
      </c>
      <c r="G19" s="24" t="s">
        <v>1</v>
      </c>
      <c r="H19" s="44">
        <v>7.98</v>
      </c>
      <c r="I19" s="45"/>
      <c r="J19" s="25">
        <v>8.6999999999999993</v>
      </c>
      <c r="K19" s="45">
        <v>9.3000000000000007</v>
      </c>
      <c r="L19" s="44">
        <v>8.9</v>
      </c>
      <c r="M19" s="44">
        <v>8.01</v>
      </c>
      <c r="N19" s="44">
        <v>3.4</v>
      </c>
      <c r="O19" s="46" t="s">
        <v>26</v>
      </c>
      <c r="P19" s="46" t="s">
        <v>26</v>
      </c>
      <c r="Q19" s="46" t="s">
        <v>26</v>
      </c>
      <c r="R19" s="46" t="s">
        <v>26</v>
      </c>
      <c r="S19" s="46" t="s">
        <v>340</v>
      </c>
      <c r="T19" s="26"/>
      <c r="U19" s="47" t="s">
        <v>336</v>
      </c>
      <c r="V19" s="27"/>
      <c r="W19" s="28">
        <v>0</v>
      </c>
      <c r="X19" s="28"/>
      <c r="Z19" s="29">
        <v>3.4</v>
      </c>
      <c r="AA19" s="29">
        <v>0</v>
      </c>
    </row>
    <row r="20" spans="1:27" s="21" customFormat="1" ht="19.5" customHeight="1" x14ac:dyDescent="0.25">
      <c r="A20" s="22">
        <v>5</v>
      </c>
      <c r="B20" s="39">
        <v>25217109995</v>
      </c>
      <c r="C20" s="40" t="s">
        <v>372</v>
      </c>
      <c r="D20" s="41" t="s">
        <v>25</v>
      </c>
      <c r="E20" s="42">
        <v>36179</v>
      </c>
      <c r="F20" s="43" t="s">
        <v>158</v>
      </c>
      <c r="G20" s="24" t="s">
        <v>5</v>
      </c>
      <c r="H20" s="44">
        <v>7.92</v>
      </c>
      <c r="I20" s="45"/>
      <c r="J20" s="25">
        <v>8.8000000000000007</v>
      </c>
      <c r="K20" s="45">
        <v>8.9</v>
      </c>
      <c r="L20" s="44">
        <v>8.8000000000000007</v>
      </c>
      <c r="M20" s="44">
        <v>7.95</v>
      </c>
      <c r="N20" s="44">
        <v>3.44</v>
      </c>
      <c r="O20" s="46" t="s">
        <v>26</v>
      </c>
      <c r="P20" s="46" t="s">
        <v>26</v>
      </c>
      <c r="Q20" s="46" t="s">
        <v>26</v>
      </c>
      <c r="R20" s="46" t="s">
        <v>26</v>
      </c>
      <c r="S20" s="46" t="s">
        <v>340</v>
      </c>
      <c r="T20" s="26"/>
      <c r="U20" s="47" t="s">
        <v>336</v>
      </c>
      <c r="V20" s="27"/>
      <c r="W20" s="28">
        <v>0</v>
      </c>
      <c r="X20" s="28"/>
      <c r="Z20" s="29">
        <v>3.44</v>
      </c>
      <c r="AA20" s="29">
        <v>0</v>
      </c>
    </row>
    <row r="21" spans="1:27" s="21" customFormat="1" ht="19.5" customHeight="1" x14ac:dyDescent="0.25">
      <c r="A21" s="22">
        <v>6</v>
      </c>
      <c r="B21" s="39">
        <v>25207102583</v>
      </c>
      <c r="C21" s="40" t="s">
        <v>220</v>
      </c>
      <c r="D21" s="41" t="s">
        <v>8</v>
      </c>
      <c r="E21" s="42">
        <v>37072</v>
      </c>
      <c r="F21" s="43" t="s">
        <v>139</v>
      </c>
      <c r="G21" s="24" t="s">
        <v>1</v>
      </c>
      <c r="H21" s="44">
        <v>8.18</v>
      </c>
      <c r="I21" s="45"/>
      <c r="J21" s="25">
        <v>9.5</v>
      </c>
      <c r="K21" s="45">
        <v>9.1999999999999993</v>
      </c>
      <c r="L21" s="44">
        <v>9.4</v>
      </c>
      <c r="M21" s="44">
        <v>8.23</v>
      </c>
      <c r="N21" s="44">
        <v>3.52</v>
      </c>
      <c r="O21" s="46" t="s">
        <v>26</v>
      </c>
      <c r="P21" s="46" t="s">
        <v>26</v>
      </c>
      <c r="Q21" s="46" t="s">
        <v>26</v>
      </c>
      <c r="R21" s="46" t="s">
        <v>26</v>
      </c>
      <c r="S21" s="46" t="s">
        <v>340</v>
      </c>
      <c r="T21" s="26"/>
      <c r="U21" s="47" t="s">
        <v>336</v>
      </c>
      <c r="V21" s="27"/>
      <c r="W21" s="28">
        <v>0</v>
      </c>
      <c r="X21" s="28"/>
      <c r="Z21" s="29">
        <v>3.52</v>
      </c>
      <c r="AA21" s="29">
        <v>0</v>
      </c>
    </row>
    <row r="22" spans="1:27" s="21" customFormat="1" ht="19.5" customHeight="1" x14ac:dyDescent="0.25">
      <c r="A22" s="22">
        <v>7</v>
      </c>
      <c r="B22" s="39">
        <v>25208608383</v>
      </c>
      <c r="C22" s="40" t="s">
        <v>208</v>
      </c>
      <c r="D22" s="41" t="s">
        <v>44</v>
      </c>
      <c r="E22" s="42">
        <v>37215</v>
      </c>
      <c r="F22" s="43" t="s">
        <v>139</v>
      </c>
      <c r="G22" s="24" t="s">
        <v>1</v>
      </c>
      <c r="H22" s="44">
        <v>7.29</v>
      </c>
      <c r="I22" s="45"/>
      <c r="J22" s="25">
        <v>8.6</v>
      </c>
      <c r="K22" s="45">
        <v>8.9</v>
      </c>
      <c r="L22" s="44">
        <v>8.6999999999999993</v>
      </c>
      <c r="M22" s="44">
        <v>7.34</v>
      </c>
      <c r="N22" s="44">
        <v>3.06</v>
      </c>
      <c r="O22" s="46" t="s">
        <v>26</v>
      </c>
      <c r="P22" s="46">
        <v>0</v>
      </c>
      <c r="Q22" s="46" t="s">
        <v>26</v>
      </c>
      <c r="R22" s="46" t="s">
        <v>26</v>
      </c>
      <c r="S22" s="46" t="s">
        <v>345</v>
      </c>
      <c r="T22" s="26"/>
      <c r="U22" s="47" t="s">
        <v>350</v>
      </c>
      <c r="V22" s="27"/>
      <c r="W22" s="28">
        <v>0</v>
      </c>
      <c r="X22" s="28"/>
      <c r="Z22" s="29">
        <v>3.06</v>
      </c>
      <c r="AA22" s="29">
        <v>0</v>
      </c>
    </row>
    <row r="23" spans="1:27" s="21" customFormat="1" ht="19.5" customHeight="1" x14ac:dyDescent="0.25">
      <c r="A23" s="22">
        <v>8</v>
      </c>
      <c r="B23" s="39">
        <v>25207104701</v>
      </c>
      <c r="C23" s="40" t="s">
        <v>171</v>
      </c>
      <c r="D23" s="41" t="s">
        <v>30</v>
      </c>
      <c r="E23" s="42">
        <v>37252</v>
      </c>
      <c r="F23" s="43" t="s">
        <v>139</v>
      </c>
      <c r="G23" s="24" t="s">
        <v>1</v>
      </c>
      <c r="H23" s="44">
        <v>7.99</v>
      </c>
      <c r="I23" s="45"/>
      <c r="J23" s="25">
        <v>9.4</v>
      </c>
      <c r="K23" s="45">
        <v>8.6999999999999993</v>
      </c>
      <c r="L23" s="44">
        <v>9.1</v>
      </c>
      <c r="M23" s="44">
        <v>8.0299999999999994</v>
      </c>
      <c r="N23" s="44">
        <v>3.5</v>
      </c>
      <c r="O23" s="46" t="s">
        <v>26</v>
      </c>
      <c r="P23" s="46" t="s">
        <v>26</v>
      </c>
      <c r="Q23" s="46" t="s">
        <v>26</v>
      </c>
      <c r="R23" s="46" t="s">
        <v>26</v>
      </c>
      <c r="S23" s="46" t="s">
        <v>337</v>
      </c>
      <c r="T23" s="26"/>
      <c r="U23" s="47" t="s">
        <v>336</v>
      </c>
      <c r="V23" s="27"/>
      <c r="W23" s="28">
        <v>0</v>
      </c>
      <c r="X23" s="28"/>
      <c r="Z23" s="29">
        <v>3.5</v>
      </c>
      <c r="AA23" s="29">
        <v>0</v>
      </c>
    </row>
    <row r="24" spans="1:27" s="21" customFormat="1" ht="19.5" customHeight="1" x14ac:dyDescent="0.25">
      <c r="A24" s="22">
        <v>9</v>
      </c>
      <c r="B24" s="39">
        <v>25207100846</v>
      </c>
      <c r="C24" s="40" t="s">
        <v>378</v>
      </c>
      <c r="D24" s="41" t="s">
        <v>379</v>
      </c>
      <c r="E24" s="42">
        <v>37137</v>
      </c>
      <c r="F24" s="43" t="s">
        <v>139</v>
      </c>
      <c r="G24" s="24" t="s">
        <v>1</v>
      </c>
      <c r="H24" s="44">
        <v>7</v>
      </c>
      <c r="I24" s="45"/>
      <c r="J24" s="25">
        <v>9.3000000000000007</v>
      </c>
      <c r="K24" s="45">
        <v>8.6999999999999993</v>
      </c>
      <c r="L24" s="44">
        <v>9.1</v>
      </c>
      <c r="M24" s="44">
        <v>7.07</v>
      </c>
      <c r="N24" s="44">
        <v>2.91</v>
      </c>
      <c r="O24" s="46">
        <v>0</v>
      </c>
      <c r="P24" s="46" t="s">
        <v>26</v>
      </c>
      <c r="Q24" s="46" t="s">
        <v>26</v>
      </c>
      <c r="R24" s="46" t="s">
        <v>26</v>
      </c>
      <c r="S24" s="46" t="s">
        <v>340</v>
      </c>
      <c r="T24" s="26"/>
      <c r="U24" s="47" t="s">
        <v>350</v>
      </c>
      <c r="V24" s="27"/>
      <c r="W24" s="28">
        <v>0</v>
      </c>
      <c r="X24" s="28"/>
      <c r="Z24" s="29">
        <v>2.91</v>
      </c>
      <c r="AA24" s="29">
        <v>0</v>
      </c>
    </row>
    <row r="25" spans="1:27" s="21" customFormat="1" ht="19.5" customHeight="1" x14ac:dyDescent="0.25">
      <c r="A25" s="22">
        <v>10</v>
      </c>
      <c r="B25" s="39">
        <v>25207204437</v>
      </c>
      <c r="C25" s="40" t="s">
        <v>371</v>
      </c>
      <c r="D25" s="41" t="s">
        <v>112</v>
      </c>
      <c r="E25" s="42">
        <v>36892</v>
      </c>
      <c r="F25" s="43" t="s">
        <v>139</v>
      </c>
      <c r="G25" s="24" t="s">
        <v>1</v>
      </c>
      <c r="H25" s="44">
        <v>7.39</v>
      </c>
      <c r="I25" s="45"/>
      <c r="J25" s="25">
        <v>8.9</v>
      </c>
      <c r="K25" s="45">
        <v>7.7</v>
      </c>
      <c r="L25" s="44">
        <v>8.4</v>
      </c>
      <c r="M25" s="44">
        <v>7.42</v>
      </c>
      <c r="N25" s="44">
        <v>3.1</v>
      </c>
      <c r="O25" s="46">
        <v>0</v>
      </c>
      <c r="P25" s="46" t="s">
        <v>26</v>
      </c>
      <c r="Q25" s="46" t="s">
        <v>26</v>
      </c>
      <c r="R25" s="46" t="s">
        <v>26</v>
      </c>
      <c r="S25" s="46" t="s">
        <v>345</v>
      </c>
      <c r="T25" s="26"/>
      <c r="U25" s="47" t="s">
        <v>350</v>
      </c>
      <c r="V25" s="27"/>
      <c r="W25" s="28">
        <v>0</v>
      </c>
      <c r="X25" s="28"/>
      <c r="Z25" s="29">
        <v>3.1</v>
      </c>
      <c r="AA25" s="29">
        <v>0</v>
      </c>
    </row>
    <row r="26" spans="1:27" s="21" customFormat="1" ht="19.5" customHeight="1" x14ac:dyDescent="0.25">
      <c r="A26" s="22">
        <v>11</v>
      </c>
      <c r="B26" s="39">
        <v>25207103662</v>
      </c>
      <c r="C26" s="40" t="s">
        <v>395</v>
      </c>
      <c r="D26" s="41" t="s">
        <v>112</v>
      </c>
      <c r="E26" s="42">
        <v>36924</v>
      </c>
      <c r="F26" s="43" t="s">
        <v>140</v>
      </c>
      <c r="G26" s="24" t="s">
        <v>1</v>
      </c>
      <c r="H26" s="44">
        <v>6.95</v>
      </c>
      <c r="I26" s="45"/>
      <c r="J26" s="25">
        <v>7.8</v>
      </c>
      <c r="K26" s="45">
        <v>9</v>
      </c>
      <c r="L26" s="44">
        <v>8.3000000000000007</v>
      </c>
      <c r="M26" s="44">
        <v>7</v>
      </c>
      <c r="N26" s="44">
        <v>2.83</v>
      </c>
      <c r="O26" s="46">
        <v>0</v>
      </c>
      <c r="P26" s="46" t="s">
        <v>26</v>
      </c>
      <c r="Q26" s="46" t="s">
        <v>26</v>
      </c>
      <c r="R26" s="46" t="s">
        <v>26</v>
      </c>
      <c r="S26" s="46" t="s">
        <v>340</v>
      </c>
      <c r="T26" s="26"/>
      <c r="U26" s="47" t="s">
        <v>350</v>
      </c>
      <c r="V26" s="27"/>
      <c r="W26" s="28">
        <v>0</v>
      </c>
      <c r="X26" s="28"/>
      <c r="Z26" s="29">
        <v>2.83</v>
      </c>
      <c r="AA26" s="29">
        <v>0</v>
      </c>
    </row>
    <row r="27" spans="1:27" s="21" customFormat="1" ht="19.5" customHeight="1" x14ac:dyDescent="0.25">
      <c r="A27" s="22">
        <v>12</v>
      </c>
      <c r="B27" s="39">
        <v>25207101400</v>
      </c>
      <c r="C27" s="40" t="s">
        <v>387</v>
      </c>
      <c r="D27" s="41" t="s">
        <v>38</v>
      </c>
      <c r="E27" s="42">
        <v>36957</v>
      </c>
      <c r="F27" s="43" t="s">
        <v>140</v>
      </c>
      <c r="G27" s="24" t="s">
        <v>1</v>
      </c>
      <c r="H27" s="44">
        <v>7.34</v>
      </c>
      <c r="I27" s="45"/>
      <c r="J27" s="25">
        <v>6.7</v>
      </c>
      <c r="K27" s="45">
        <v>8.4</v>
      </c>
      <c r="L27" s="44">
        <v>7.4</v>
      </c>
      <c r="M27" s="44">
        <v>7.35</v>
      </c>
      <c r="N27" s="44">
        <v>3.06</v>
      </c>
      <c r="O27" s="46" t="s">
        <v>26</v>
      </c>
      <c r="P27" s="46" t="s">
        <v>26</v>
      </c>
      <c r="Q27" s="46" t="s">
        <v>26</v>
      </c>
      <c r="R27" s="46" t="s">
        <v>26</v>
      </c>
      <c r="S27" s="46" t="s">
        <v>340</v>
      </c>
      <c r="T27" s="26"/>
      <c r="U27" s="47" t="s">
        <v>336</v>
      </c>
      <c r="V27" s="27"/>
      <c r="W27" s="28">
        <v>0</v>
      </c>
      <c r="X27" s="28"/>
      <c r="Z27" s="29">
        <v>3.06</v>
      </c>
      <c r="AA27" s="29">
        <v>0</v>
      </c>
    </row>
    <row r="28" spans="1:27" s="21" customFormat="1" ht="19.5" customHeight="1" x14ac:dyDescent="0.25">
      <c r="A28" s="22">
        <v>13</v>
      </c>
      <c r="B28" s="39">
        <v>25217211535</v>
      </c>
      <c r="C28" s="40" t="s">
        <v>213</v>
      </c>
      <c r="D28" s="41" t="s">
        <v>383</v>
      </c>
      <c r="E28" s="42">
        <v>36927</v>
      </c>
      <c r="F28" s="43" t="s">
        <v>139</v>
      </c>
      <c r="G28" s="24" t="s">
        <v>5</v>
      </c>
      <c r="H28" s="44">
        <v>6.99</v>
      </c>
      <c r="I28" s="45"/>
      <c r="J28" s="25">
        <v>8.4</v>
      </c>
      <c r="K28" s="45">
        <v>8.8000000000000007</v>
      </c>
      <c r="L28" s="44">
        <v>8.6</v>
      </c>
      <c r="M28" s="44">
        <v>7.05</v>
      </c>
      <c r="N28" s="44">
        <v>2.87</v>
      </c>
      <c r="O28" s="46" t="s">
        <v>26</v>
      </c>
      <c r="P28" s="46" t="s">
        <v>26</v>
      </c>
      <c r="Q28" s="46" t="s">
        <v>26</v>
      </c>
      <c r="R28" s="46" t="s">
        <v>26</v>
      </c>
      <c r="S28" s="46" t="s">
        <v>340</v>
      </c>
      <c r="T28" s="26"/>
      <c r="U28" s="47" t="s">
        <v>336</v>
      </c>
      <c r="V28" s="27"/>
      <c r="W28" s="28">
        <v>0</v>
      </c>
      <c r="X28" s="28"/>
      <c r="Z28" s="29">
        <v>2.87</v>
      </c>
      <c r="AA28" s="29">
        <v>0</v>
      </c>
    </row>
    <row r="29" spans="1:27" s="21" customFormat="1" ht="19.5" customHeight="1" x14ac:dyDescent="0.25">
      <c r="A29" s="22">
        <v>14</v>
      </c>
      <c r="B29" s="39">
        <v>25207116416</v>
      </c>
      <c r="C29" s="40" t="s">
        <v>233</v>
      </c>
      <c r="D29" s="41" t="s">
        <v>118</v>
      </c>
      <c r="E29" s="42">
        <v>37106</v>
      </c>
      <c r="F29" s="43" t="s">
        <v>155</v>
      </c>
      <c r="G29" s="24" t="s">
        <v>1</v>
      </c>
      <c r="H29" s="44">
        <v>7.09</v>
      </c>
      <c r="I29" s="45"/>
      <c r="J29" s="25">
        <v>8</v>
      </c>
      <c r="K29" s="45">
        <v>7.5</v>
      </c>
      <c r="L29" s="44">
        <v>7.8</v>
      </c>
      <c r="M29" s="44">
        <v>7.11</v>
      </c>
      <c r="N29" s="44">
        <v>2.91</v>
      </c>
      <c r="O29" s="46" t="s">
        <v>26</v>
      </c>
      <c r="P29" s="46" t="s">
        <v>26</v>
      </c>
      <c r="Q29" s="46" t="s">
        <v>26</v>
      </c>
      <c r="R29" s="46" t="s">
        <v>26</v>
      </c>
      <c r="S29" s="46" t="s">
        <v>340</v>
      </c>
      <c r="T29" s="26"/>
      <c r="U29" s="47" t="s">
        <v>336</v>
      </c>
      <c r="V29" s="27"/>
      <c r="W29" s="28">
        <v>0</v>
      </c>
      <c r="X29" s="28"/>
      <c r="Z29" s="29">
        <v>2.91</v>
      </c>
      <c r="AA29" s="29">
        <v>0</v>
      </c>
    </row>
    <row r="30" spans="1:27" s="21" customFormat="1" ht="19.5" customHeight="1" x14ac:dyDescent="0.25">
      <c r="A30" s="22">
        <v>15</v>
      </c>
      <c r="B30" s="39">
        <v>25207215813</v>
      </c>
      <c r="C30" s="40" t="s">
        <v>176</v>
      </c>
      <c r="D30" s="41" t="s">
        <v>17</v>
      </c>
      <c r="E30" s="42">
        <v>37064</v>
      </c>
      <c r="F30" s="43" t="s">
        <v>204</v>
      </c>
      <c r="G30" s="24" t="s">
        <v>1</v>
      </c>
      <c r="H30" s="44">
        <v>7.27</v>
      </c>
      <c r="I30" s="45"/>
      <c r="J30" s="25">
        <v>8.1999999999999993</v>
      </c>
      <c r="K30" s="45">
        <v>9</v>
      </c>
      <c r="L30" s="44">
        <v>8.5</v>
      </c>
      <c r="M30" s="44">
        <v>7.31</v>
      </c>
      <c r="N30" s="44">
        <v>3.04</v>
      </c>
      <c r="O30" s="46">
        <v>0</v>
      </c>
      <c r="P30" s="46" t="s">
        <v>26</v>
      </c>
      <c r="Q30" s="46" t="s">
        <v>26</v>
      </c>
      <c r="R30" s="46" t="s">
        <v>26</v>
      </c>
      <c r="S30" s="46" t="s">
        <v>340</v>
      </c>
      <c r="T30" s="26"/>
      <c r="U30" s="47" t="s">
        <v>350</v>
      </c>
      <c r="V30" s="27"/>
      <c r="W30" s="28">
        <v>0</v>
      </c>
      <c r="X30" s="28"/>
      <c r="Z30" s="29">
        <v>3.04</v>
      </c>
      <c r="AA30" s="29">
        <v>0</v>
      </c>
    </row>
    <row r="31" spans="1:27" s="21" customFormat="1" ht="19.5" customHeight="1" x14ac:dyDescent="0.25">
      <c r="A31" s="22">
        <v>16</v>
      </c>
      <c r="B31" s="39">
        <v>25207109405</v>
      </c>
      <c r="C31" s="40" t="s">
        <v>375</v>
      </c>
      <c r="D31" s="41" t="s">
        <v>127</v>
      </c>
      <c r="E31" s="42">
        <v>37010</v>
      </c>
      <c r="F31" s="43" t="s">
        <v>245</v>
      </c>
      <c r="G31" s="24" t="s">
        <v>1</v>
      </c>
      <c r="H31" s="44">
        <v>7.62</v>
      </c>
      <c r="I31" s="45"/>
      <c r="J31" s="25">
        <v>8.6</v>
      </c>
      <c r="K31" s="45">
        <v>8.8000000000000007</v>
      </c>
      <c r="L31" s="44">
        <v>8.6999999999999993</v>
      </c>
      <c r="M31" s="44">
        <v>7.66</v>
      </c>
      <c r="N31" s="44">
        <v>3.24</v>
      </c>
      <c r="O31" s="46">
        <v>0</v>
      </c>
      <c r="P31" s="46" t="s">
        <v>26</v>
      </c>
      <c r="Q31" s="46" t="s">
        <v>26</v>
      </c>
      <c r="R31" s="46" t="s">
        <v>26</v>
      </c>
      <c r="S31" s="46" t="s">
        <v>340</v>
      </c>
      <c r="T31" s="26"/>
      <c r="U31" s="47" t="s">
        <v>350</v>
      </c>
      <c r="V31" s="27"/>
      <c r="W31" s="28">
        <v>0</v>
      </c>
      <c r="X31" s="28"/>
      <c r="Z31" s="29">
        <v>3.24</v>
      </c>
      <c r="AA31" s="29">
        <v>0</v>
      </c>
    </row>
    <row r="32" spans="1:27" s="21" customFormat="1" ht="19.5" customHeight="1" x14ac:dyDescent="0.25">
      <c r="A32" s="22">
        <v>17</v>
      </c>
      <c r="B32" s="39">
        <v>25207107870</v>
      </c>
      <c r="C32" s="40" t="s">
        <v>272</v>
      </c>
      <c r="D32" s="41" t="s">
        <v>85</v>
      </c>
      <c r="E32" s="42">
        <v>37216</v>
      </c>
      <c r="F32" s="43" t="s">
        <v>157</v>
      </c>
      <c r="G32" s="24" t="s">
        <v>1</v>
      </c>
      <c r="H32" s="44">
        <v>6.81</v>
      </c>
      <c r="I32" s="45"/>
      <c r="J32" s="25">
        <v>7.6</v>
      </c>
      <c r="K32" s="45">
        <v>8.1999999999999993</v>
      </c>
      <c r="L32" s="44">
        <v>7.8</v>
      </c>
      <c r="M32" s="44">
        <v>6.85</v>
      </c>
      <c r="N32" s="44">
        <v>2.77</v>
      </c>
      <c r="O32" s="46">
        <v>0</v>
      </c>
      <c r="P32" s="46">
        <v>0</v>
      </c>
      <c r="Q32" s="46" t="s">
        <v>26</v>
      </c>
      <c r="R32" s="46" t="s">
        <v>26</v>
      </c>
      <c r="S32" s="46" t="s">
        <v>337</v>
      </c>
      <c r="T32" s="26"/>
      <c r="U32" s="47" t="s">
        <v>350</v>
      </c>
      <c r="V32" s="27"/>
      <c r="W32" s="28">
        <v>0</v>
      </c>
      <c r="X32" s="28"/>
      <c r="Z32" s="29">
        <v>2.77</v>
      </c>
      <c r="AA32" s="29">
        <v>0</v>
      </c>
    </row>
    <row r="33" spans="1:27" s="21" customFormat="1" ht="19.5" customHeight="1" x14ac:dyDescent="0.25">
      <c r="A33" s="22">
        <v>18</v>
      </c>
      <c r="B33" s="39">
        <v>25217101582</v>
      </c>
      <c r="C33" s="40" t="s">
        <v>384</v>
      </c>
      <c r="D33" s="41" t="s">
        <v>42</v>
      </c>
      <c r="E33" s="42">
        <v>36970</v>
      </c>
      <c r="F33" s="43" t="s">
        <v>139</v>
      </c>
      <c r="G33" s="24" t="s">
        <v>5</v>
      </c>
      <c r="H33" s="44">
        <v>8.01</v>
      </c>
      <c r="I33" s="45"/>
      <c r="J33" s="25">
        <v>7.8</v>
      </c>
      <c r="K33" s="45">
        <v>8.1999999999999993</v>
      </c>
      <c r="L33" s="44">
        <v>8</v>
      </c>
      <c r="M33" s="44">
        <v>8.01</v>
      </c>
      <c r="N33" s="44">
        <v>3.47</v>
      </c>
      <c r="O33" s="46" t="s">
        <v>26</v>
      </c>
      <c r="P33" s="46" t="s">
        <v>26</v>
      </c>
      <c r="Q33" s="46" t="s">
        <v>26</v>
      </c>
      <c r="R33" s="46" t="s">
        <v>26</v>
      </c>
      <c r="S33" s="46" t="s">
        <v>340</v>
      </c>
      <c r="T33" s="26"/>
      <c r="U33" s="47" t="s">
        <v>336</v>
      </c>
      <c r="V33" s="27"/>
      <c r="W33" s="28">
        <v>0</v>
      </c>
      <c r="X33" s="28"/>
      <c r="Z33" s="29">
        <v>3.47</v>
      </c>
      <c r="AA33" s="29">
        <v>0</v>
      </c>
    </row>
    <row r="34" spans="1:27" s="21" customFormat="1" ht="19.5" customHeight="1" x14ac:dyDescent="0.25">
      <c r="A34" s="22">
        <v>19</v>
      </c>
      <c r="B34" s="39">
        <v>25207108364</v>
      </c>
      <c r="C34" s="40" t="s">
        <v>228</v>
      </c>
      <c r="D34" s="41" t="s">
        <v>12</v>
      </c>
      <c r="E34" s="42">
        <v>36907</v>
      </c>
      <c r="F34" s="43" t="s">
        <v>139</v>
      </c>
      <c r="G34" s="24" t="s">
        <v>1</v>
      </c>
      <c r="H34" s="44">
        <v>6.86</v>
      </c>
      <c r="I34" s="45"/>
      <c r="J34" s="25">
        <v>7.9</v>
      </c>
      <c r="K34" s="45">
        <v>8.5</v>
      </c>
      <c r="L34" s="44">
        <v>8.1</v>
      </c>
      <c r="M34" s="44">
        <v>6.91</v>
      </c>
      <c r="N34" s="44">
        <v>2.78</v>
      </c>
      <c r="O34" s="46">
        <v>0</v>
      </c>
      <c r="P34" s="46" t="s">
        <v>26</v>
      </c>
      <c r="Q34" s="46" t="s">
        <v>26</v>
      </c>
      <c r="R34" s="46" t="s">
        <v>26</v>
      </c>
      <c r="S34" s="46" t="s">
        <v>340</v>
      </c>
      <c r="T34" s="26"/>
      <c r="U34" s="47" t="s">
        <v>350</v>
      </c>
      <c r="V34" s="27"/>
      <c r="W34" s="28">
        <v>0</v>
      </c>
      <c r="X34" s="28"/>
      <c r="Z34" s="29">
        <v>2.78</v>
      </c>
      <c r="AA34" s="29">
        <v>0</v>
      </c>
    </row>
    <row r="35" spans="1:27" s="21" customFormat="1" ht="19.5" customHeight="1" x14ac:dyDescent="0.25">
      <c r="A35" s="22">
        <v>20</v>
      </c>
      <c r="B35" s="39">
        <v>25202102303</v>
      </c>
      <c r="C35" s="40" t="s">
        <v>360</v>
      </c>
      <c r="D35" s="41" t="s">
        <v>52</v>
      </c>
      <c r="E35" s="42">
        <v>37114</v>
      </c>
      <c r="F35" s="43" t="s">
        <v>149</v>
      </c>
      <c r="G35" s="24" t="s">
        <v>1</v>
      </c>
      <c r="H35" s="44">
        <v>7.79</v>
      </c>
      <c r="I35" s="45"/>
      <c r="J35" s="25">
        <v>9</v>
      </c>
      <c r="K35" s="45">
        <v>7.5</v>
      </c>
      <c r="L35" s="44">
        <v>8.4</v>
      </c>
      <c r="M35" s="44">
        <v>7.81</v>
      </c>
      <c r="N35" s="44">
        <v>3.35</v>
      </c>
      <c r="O35" s="46" t="s">
        <v>26</v>
      </c>
      <c r="P35" s="46" t="s">
        <v>26</v>
      </c>
      <c r="Q35" s="46" t="s">
        <v>26</v>
      </c>
      <c r="R35" s="46" t="s">
        <v>26</v>
      </c>
      <c r="S35" s="46" t="s">
        <v>340</v>
      </c>
      <c r="T35" s="26"/>
      <c r="U35" s="47" t="s">
        <v>336</v>
      </c>
      <c r="V35" s="27"/>
      <c r="W35" s="28">
        <v>0</v>
      </c>
      <c r="X35" s="28"/>
      <c r="Z35" s="29">
        <v>3.35</v>
      </c>
      <c r="AA35" s="29">
        <v>0</v>
      </c>
    </row>
    <row r="36" spans="1:27" s="21" customFormat="1" ht="19.5" customHeight="1" x14ac:dyDescent="0.25">
      <c r="A36" s="22">
        <v>21</v>
      </c>
      <c r="B36" s="39">
        <v>25207108247</v>
      </c>
      <c r="C36" s="40" t="s">
        <v>161</v>
      </c>
      <c r="D36" s="41" t="s">
        <v>80</v>
      </c>
      <c r="E36" s="42">
        <v>37039</v>
      </c>
      <c r="F36" s="43" t="s">
        <v>157</v>
      </c>
      <c r="G36" s="24" t="s">
        <v>1</v>
      </c>
      <c r="H36" s="44">
        <v>7.82</v>
      </c>
      <c r="I36" s="45"/>
      <c r="J36" s="25">
        <v>9.4</v>
      </c>
      <c r="K36" s="45">
        <v>9.4</v>
      </c>
      <c r="L36" s="44">
        <v>9.4</v>
      </c>
      <c r="M36" s="44">
        <v>7.88</v>
      </c>
      <c r="N36" s="44">
        <v>3.39</v>
      </c>
      <c r="O36" s="46" t="s">
        <v>26</v>
      </c>
      <c r="P36" s="46" t="s">
        <v>26</v>
      </c>
      <c r="Q36" s="46" t="s">
        <v>26</v>
      </c>
      <c r="R36" s="46" t="s">
        <v>26</v>
      </c>
      <c r="S36" s="46" t="s">
        <v>340</v>
      </c>
      <c r="T36" s="26"/>
      <c r="U36" s="47" t="s">
        <v>336</v>
      </c>
      <c r="V36" s="27"/>
      <c r="W36" s="28">
        <v>0</v>
      </c>
      <c r="X36" s="28"/>
      <c r="Z36" s="29">
        <v>3.39</v>
      </c>
      <c r="AA36" s="29">
        <v>0</v>
      </c>
    </row>
    <row r="37" spans="1:27" s="21" customFormat="1" ht="19.5" customHeight="1" x14ac:dyDescent="0.25">
      <c r="A37" s="22">
        <v>22</v>
      </c>
      <c r="B37" s="39">
        <v>25202605337</v>
      </c>
      <c r="C37" s="40" t="s">
        <v>397</v>
      </c>
      <c r="D37" s="41" t="s">
        <v>92</v>
      </c>
      <c r="E37" s="42">
        <v>37198</v>
      </c>
      <c r="F37" s="43" t="s">
        <v>140</v>
      </c>
      <c r="G37" s="24" t="s">
        <v>1</v>
      </c>
      <c r="H37" s="44">
        <v>7.2</v>
      </c>
      <c r="I37" s="45"/>
      <c r="J37" s="25">
        <v>8.1</v>
      </c>
      <c r="K37" s="45">
        <v>9</v>
      </c>
      <c r="L37" s="44">
        <v>8.5</v>
      </c>
      <c r="M37" s="44">
        <v>7.24</v>
      </c>
      <c r="N37" s="44">
        <v>2.99</v>
      </c>
      <c r="O37" s="46">
        <v>0</v>
      </c>
      <c r="P37" s="46" t="s">
        <v>26</v>
      </c>
      <c r="Q37" s="46" t="s">
        <v>26</v>
      </c>
      <c r="R37" s="46" t="s">
        <v>26</v>
      </c>
      <c r="S37" s="46" t="s">
        <v>340</v>
      </c>
      <c r="T37" s="26"/>
      <c r="U37" s="47" t="s">
        <v>350</v>
      </c>
      <c r="V37" s="27"/>
      <c r="W37" s="28">
        <v>0</v>
      </c>
      <c r="X37" s="28"/>
      <c r="Z37" s="29">
        <v>2.99</v>
      </c>
      <c r="AA37" s="29">
        <v>0</v>
      </c>
    </row>
    <row r="38" spans="1:27" s="21" customFormat="1" ht="19.5" customHeight="1" x14ac:dyDescent="0.25">
      <c r="A38" s="22">
        <v>23</v>
      </c>
      <c r="B38" s="39">
        <v>25207108208</v>
      </c>
      <c r="C38" s="40" t="s">
        <v>374</v>
      </c>
      <c r="D38" s="41" t="s">
        <v>108</v>
      </c>
      <c r="E38" s="42">
        <v>37199</v>
      </c>
      <c r="F38" s="43" t="s">
        <v>163</v>
      </c>
      <c r="G38" s="24" t="s">
        <v>1</v>
      </c>
      <c r="H38" s="44">
        <v>8.2100000000000009</v>
      </c>
      <c r="I38" s="45"/>
      <c r="J38" s="25">
        <v>9.5</v>
      </c>
      <c r="K38" s="45">
        <v>9.3000000000000007</v>
      </c>
      <c r="L38" s="44">
        <v>9.4</v>
      </c>
      <c r="M38" s="44">
        <v>8.26</v>
      </c>
      <c r="N38" s="44">
        <v>3.55</v>
      </c>
      <c r="O38" s="46">
        <v>0</v>
      </c>
      <c r="P38" s="46" t="s">
        <v>26</v>
      </c>
      <c r="Q38" s="46" t="s">
        <v>26</v>
      </c>
      <c r="R38" s="46" t="s">
        <v>26</v>
      </c>
      <c r="S38" s="46" t="s">
        <v>340</v>
      </c>
      <c r="T38" s="26"/>
      <c r="U38" s="47" t="s">
        <v>350</v>
      </c>
      <c r="V38" s="27"/>
      <c r="W38" s="28">
        <v>0</v>
      </c>
      <c r="X38" s="28"/>
      <c r="Z38" s="29">
        <v>3.55</v>
      </c>
      <c r="AA38" s="29">
        <v>0</v>
      </c>
    </row>
    <row r="39" spans="1:27" s="21" customFormat="1" ht="19.5" customHeight="1" x14ac:dyDescent="0.25">
      <c r="A39" s="22">
        <v>24</v>
      </c>
      <c r="B39" s="39">
        <v>25207213660</v>
      </c>
      <c r="C39" s="40" t="s">
        <v>393</v>
      </c>
      <c r="D39" s="41" t="s">
        <v>9</v>
      </c>
      <c r="E39" s="42">
        <v>37051</v>
      </c>
      <c r="F39" s="43" t="s">
        <v>139</v>
      </c>
      <c r="G39" s="24" t="s">
        <v>1</v>
      </c>
      <c r="H39" s="44">
        <v>7.23</v>
      </c>
      <c r="I39" s="45"/>
      <c r="J39" s="25">
        <v>7.9</v>
      </c>
      <c r="K39" s="45">
        <v>9.3000000000000007</v>
      </c>
      <c r="L39" s="44">
        <v>8.5</v>
      </c>
      <c r="M39" s="44">
        <v>7.28</v>
      </c>
      <c r="N39" s="44">
        <v>3.04</v>
      </c>
      <c r="O39" s="46" t="s">
        <v>26</v>
      </c>
      <c r="P39" s="46" t="s">
        <v>26</v>
      </c>
      <c r="Q39" s="46" t="s">
        <v>26</v>
      </c>
      <c r="R39" s="46" t="s">
        <v>26</v>
      </c>
      <c r="S39" s="46" t="s">
        <v>340</v>
      </c>
      <c r="T39" s="26"/>
      <c r="U39" s="47" t="s">
        <v>336</v>
      </c>
      <c r="V39" s="27"/>
      <c r="W39" s="28">
        <v>0</v>
      </c>
      <c r="X39" s="28"/>
      <c r="Z39" s="29">
        <v>3.04</v>
      </c>
      <c r="AA39" s="29">
        <v>0</v>
      </c>
    </row>
    <row r="40" spans="1:27" s="21" customFormat="1" ht="19.5" customHeight="1" x14ac:dyDescent="0.25">
      <c r="A40" s="22">
        <v>25</v>
      </c>
      <c r="B40" s="39">
        <v>25207214533</v>
      </c>
      <c r="C40" s="40" t="s">
        <v>373</v>
      </c>
      <c r="D40" s="41" t="s">
        <v>110</v>
      </c>
      <c r="E40" s="42">
        <v>37194</v>
      </c>
      <c r="F40" s="43" t="s">
        <v>173</v>
      </c>
      <c r="G40" s="24" t="s">
        <v>1</v>
      </c>
      <c r="H40" s="44">
        <v>7.44</v>
      </c>
      <c r="I40" s="45"/>
      <c r="J40" s="25">
        <v>8.8000000000000007</v>
      </c>
      <c r="K40" s="45">
        <v>8.4</v>
      </c>
      <c r="L40" s="44">
        <v>8.6</v>
      </c>
      <c r="M40" s="44">
        <v>7.48</v>
      </c>
      <c r="N40" s="44">
        <v>3.16</v>
      </c>
      <c r="O40" s="46">
        <v>0</v>
      </c>
      <c r="P40" s="46" t="s">
        <v>26</v>
      </c>
      <c r="Q40" s="46" t="s">
        <v>26</v>
      </c>
      <c r="R40" s="46" t="s">
        <v>26</v>
      </c>
      <c r="S40" s="46" t="s">
        <v>337</v>
      </c>
      <c r="T40" s="26"/>
      <c r="U40" s="47" t="s">
        <v>350</v>
      </c>
      <c r="V40" s="27"/>
      <c r="W40" s="28">
        <v>0</v>
      </c>
      <c r="X40" s="28"/>
      <c r="Z40" s="29">
        <v>3.16</v>
      </c>
      <c r="AA40" s="29">
        <v>0</v>
      </c>
    </row>
    <row r="41" spans="1:27" s="21" customFormat="1" ht="19.5" customHeight="1" x14ac:dyDescent="0.25">
      <c r="A41" s="22">
        <v>26</v>
      </c>
      <c r="B41" s="39">
        <v>25207101395</v>
      </c>
      <c r="C41" s="40" t="s">
        <v>258</v>
      </c>
      <c r="D41" s="41" t="s">
        <v>21</v>
      </c>
      <c r="E41" s="42">
        <v>36893</v>
      </c>
      <c r="F41" s="43" t="s">
        <v>149</v>
      </c>
      <c r="G41" s="24" t="s">
        <v>1</v>
      </c>
      <c r="H41" s="44">
        <v>7.75</v>
      </c>
      <c r="I41" s="45"/>
      <c r="J41" s="25">
        <v>8.6999999999999993</v>
      </c>
      <c r="K41" s="45">
        <v>9.1999999999999993</v>
      </c>
      <c r="L41" s="44">
        <v>8.9</v>
      </c>
      <c r="M41" s="44">
        <v>7.8</v>
      </c>
      <c r="N41" s="44">
        <v>3.35</v>
      </c>
      <c r="O41" s="46" t="s">
        <v>26</v>
      </c>
      <c r="P41" s="46" t="s">
        <v>26</v>
      </c>
      <c r="Q41" s="46" t="s">
        <v>26</v>
      </c>
      <c r="R41" s="46" t="s">
        <v>26</v>
      </c>
      <c r="S41" s="46" t="s">
        <v>340</v>
      </c>
      <c r="T41" s="26"/>
      <c r="U41" s="47" t="s">
        <v>336</v>
      </c>
      <c r="V41" s="27"/>
      <c r="W41" s="28">
        <v>0</v>
      </c>
      <c r="X41" s="28"/>
      <c r="Z41" s="29">
        <v>3.35</v>
      </c>
      <c r="AA41" s="29">
        <v>0</v>
      </c>
    </row>
    <row r="42" spans="1:27" s="21" customFormat="1" ht="19.5" customHeight="1" x14ac:dyDescent="0.25">
      <c r="A42" s="22">
        <v>27</v>
      </c>
      <c r="B42" s="39">
        <v>25207109554</v>
      </c>
      <c r="C42" s="40" t="s">
        <v>193</v>
      </c>
      <c r="D42" s="41" t="s">
        <v>8</v>
      </c>
      <c r="E42" s="42">
        <v>37068</v>
      </c>
      <c r="F42" s="43" t="s">
        <v>158</v>
      </c>
      <c r="G42" s="24" t="s">
        <v>1</v>
      </c>
      <c r="H42" s="44">
        <v>7.55</v>
      </c>
      <c r="I42" s="45"/>
      <c r="J42" s="25">
        <v>8.8000000000000007</v>
      </c>
      <c r="K42" s="45">
        <v>8.9</v>
      </c>
      <c r="L42" s="44">
        <v>8.8000000000000007</v>
      </c>
      <c r="M42" s="44">
        <v>7.6</v>
      </c>
      <c r="N42" s="44">
        <v>3.22</v>
      </c>
      <c r="O42" s="46">
        <v>0</v>
      </c>
      <c r="P42" s="46" t="s">
        <v>26</v>
      </c>
      <c r="Q42" s="46" t="s">
        <v>26</v>
      </c>
      <c r="R42" s="46" t="s">
        <v>26</v>
      </c>
      <c r="S42" s="46" t="s">
        <v>337</v>
      </c>
      <c r="T42" s="26"/>
      <c r="U42" s="47" t="s">
        <v>350</v>
      </c>
      <c r="V42" s="27"/>
      <c r="W42" s="28">
        <v>0</v>
      </c>
      <c r="X42" s="28"/>
      <c r="Z42" s="29">
        <v>3.22</v>
      </c>
      <c r="AA42" s="29">
        <v>0</v>
      </c>
    </row>
    <row r="43" spans="1:27" s="21" customFormat="1" ht="19.5" customHeight="1" x14ac:dyDescent="0.25">
      <c r="A43" s="22">
        <v>28</v>
      </c>
      <c r="B43" s="39">
        <v>25207107473</v>
      </c>
      <c r="C43" s="40" t="s">
        <v>253</v>
      </c>
      <c r="D43" s="41" t="s">
        <v>108</v>
      </c>
      <c r="E43" s="42">
        <v>37083</v>
      </c>
      <c r="F43" s="43" t="s">
        <v>140</v>
      </c>
      <c r="G43" s="24" t="s">
        <v>1</v>
      </c>
      <c r="H43" s="44">
        <v>7.12</v>
      </c>
      <c r="I43" s="45"/>
      <c r="J43" s="25">
        <v>9.3000000000000007</v>
      </c>
      <c r="K43" s="45">
        <v>7.3</v>
      </c>
      <c r="L43" s="44">
        <v>8.5</v>
      </c>
      <c r="M43" s="44">
        <v>7.17</v>
      </c>
      <c r="N43" s="44">
        <v>2.96</v>
      </c>
      <c r="O43" s="46" t="s">
        <v>26</v>
      </c>
      <c r="P43" s="46">
        <v>0</v>
      </c>
      <c r="Q43" s="46" t="s">
        <v>26</v>
      </c>
      <c r="R43" s="46" t="s">
        <v>26</v>
      </c>
      <c r="S43" s="46" t="s">
        <v>340</v>
      </c>
      <c r="T43" s="26"/>
      <c r="U43" s="47" t="s">
        <v>350</v>
      </c>
      <c r="V43" s="27"/>
      <c r="W43" s="28">
        <v>0</v>
      </c>
      <c r="X43" s="28"/>
      <c r="Z43" s="29">
        <v>2.96</v>
      </c>
      <c r="AA43" s="29">
        <v>0</v>
      </c>
    </row>
    <row r="44" spans="1:27" s="21" customFormat="1" ht="19.5" customHeight="1" x14ac:dyDescent="0.25">
      <c r="A44" s="22">
        <v>29</v>
      </c>
      <c r="B44" s="39">
        <v>25207110365</v>
      </c>
      <c r="C44" s="40" t="s">
        <v>391</v>
      </c>
      <c r="D44" s="41" t="s">
        <v>67</v>
      </c>
      <c r="E44" s="42">
        <v>37130</v>
      </c>
      <c r="F44" s="43" t="s">
        <v>140</v>
      </c>
      <c r="G44" s="24" t="s">
        <v>1</v>
      </c>
      <c r="H44" s="44">
        <v>6.97</v>
      </c>
      <c r="I44" s="45"/>
      <c r="J44" s="25">
        <v>8.8000000000000007</v>
      </c>
      <c r="K44" s="45">
        <v>8.1999999999999993</v>
      </c>
      <c r="L44" s="44">
        <v>8.6</v>
      </c>
      <c r="M44" s="44">
        <v>7.02</v>
      </c>
      <c r="N44" s="44">
        <v>2.86</v>
      </c>
      <c r="O44" s="46" t="s">
        <v>26</v>
      </c>
      <c r="P44" s="46" t="s">
        <v>26</v>
      </c>
      <c r="Q44" s="46" t="s">
        <v>26</v>
      </c>
      <c r="R44" s="46" t="s">
        <v>26</v>
      </c>
      <c r="S44" s="46" t="s">
        <v>337</v>
      </c>
      <c r="T44" s="26"/>
      <c r="U44" s="47" t="s">
        <v>336</v>
      </c>
      <c r="V44" s="27"/>
      <c r="W44" s="28">
        <v>0</v>
      </c>
      <c r="X44" s="28"/>
      <c r="Z44" s="29">
        <v>2.86</v>
      </c>
      <c r="AA44" s="29">
        <v>0</v>
      </c>
    </row>
    <row r="45" spans="1:27" s="21" customFormat="1" ht="19.5" customHeight="1" x14ac:dyDescent="0.25">
      <c r="A45" s="22">
        <v>30</v>
      </c>
      <c r="B45" s="39">
        <v>25207103189</v>
      </c>
      <c r="C45" s="40" t="s">
        <v>377</v>
      </c>
      <c r="D45" s="41" t="s">
        <v>8</v>
      </c>
      <c r="E45" s="42">
        <v>36910</v>
      </c>
      <c r="F45" s="43" t="s">
        <v>139</v>
      </c>
      <c r="G45" s="24" t="s">
        <v>1</v>
      </c>
      <c r="H45" s="44">
        <v>7.25</v>
      </c>
      <c r="I45" s="45"/>
      <c r="J45" s="25">
        <v>8.4</v>
      </c>
      <c r="K45" s="45">
        <v>7.5</v>
      </c>
      <c r="L45" s="44">
        <v>8</v>
      </c>
      <c r="M45" s="44">
        <v>7.28</v>
      </c>
      <c r="N45" s="44">
        <v>3.02</v>
      </c>
      <c r="O45" s="46" t="s">
        <v>26</v>
      </c>
      <c r="P45" s="46" t="s">
        <v>26</v>
      </c>
      <c r="Q45" s="46" t="s">
        <v>26</v>
      </c>
      <c r="R45" s="46" t="s">
        <v>26</v>
      </c>
      <c r="S45" s="46" t="s">
        <v>340</v>
      </c>
      <c r="T45" s="26"/>
      <c r="U45" s="47" t="s">
        <v>336</v>
      </c>
      <c r="V45" s="27"/>
      <c r="W45" s="28">
        <v>0</v>
      </c>
      <c r="X45" s="28"/>
      <c r="Z45" s="29">
        <v>3.02</v>
      </c>
      <c r="AA45" s="29">
        <v>0</v>
      </c>
    </row>
    <row r="46" spans="1:27" s="21" customFormat="1" ht="19.5" customHeight="1" x14ac:dyDescent="0.25">
      <c r="A46" s="22">
        <v>31</v>
      </c>
      <c r="B46" s="39">
        <v>25207104270</v>
      </c>
      <c r="C46" s="40" t="s">
        <v>241</v>
      </c>
      <c r="D46" s="41" t="s">
        <v>129</v>
      </c>
      <c r="E46" s="42">
        <v>37108</v>
      </c>
      <c r="F46" s="43" t="s">
        <v>139</v>
      </c>
      <c r="G46" s="24" t="s">
        <v>1</v>
      </c>
      <c r="H46" s="44">
        <v>6.91</v>
      </c>
      <c r="I46" s="45"/>
      <c r="J46" s="25">
        <v>7.6</v>
      </c>
      <c r="K46" s="45">
        <v>8.5</v>
      </c>
      <c r="L46" s="44">
        <v>8</v>
      </c>
      <c r="M46" s="44">
        <v>6.95</v>
      </c>
      <c r="N46" s="44">
        <v>2.82</v>
      </c>
      <c r="O46" s="46">
        <v>0</v>
      </c>
      <c r="P46" s="46" t="s">
        <v>26</v>
      </c>
      <c r="Q46" s="46" t="s">
        <v>26</v>
      </c>
      <c r="R46" s="46" t="s">
        <v>26</v>
      </c>
      <c r="S46" s="46" t="s">
        <v>340</v>
      </c>
      <c r="T46" s="26"/>
      <c r="U46" s="47" t="s">
        <v>350</v>
      </c>
      <c r="V46" s="27"/>
      <c r="W46" s="28">
        <v>0</v>
      </c>
      <c r="X46" s="28"/>
      <c r="Z46" s="29">
        <v>2.82</v>
      </c>
      <c r="AA46" s="29">
        <v>0</v>
      </c>
    </row>
    <row r="47" spans="1:27" s="21" customFormat="1" ht="19.5" customHeight="1" x14ac:dyDescent="0.25">
      <c r="A47" s="22">
        <v>32</v>
      </c>
      <c r="B47" s="39">
        <v>25207104263</v>
      </c>
      <c r="C47" s="40" t="s">
        <v>239</v>
      </c>
      <c r="D47" s="41" t="s">
        <v>6</v>
      </c>
      <c r="E47" s="42">
        <v>37175</v>
      </c>
      <c r="F47" s="43" t="s">
        <v>139</v>
      </c>
      <c r="G47" s="24" t="s">
        <v>1</v>
      </c>
      <c r="H47" s="44">
        <v>7.08</v>
      </c>
      <c r="I47" s="45"/>
      <c r="J47" s="25">
        <v>8.8000000000000007</v>
      </c>
      <c r="K47" s="45">
        <v>8.5</v>
      </c>
      <c r="L47" s="44">
        <v>8.6999999999999993</v>
      </c>
      <c r="M47" s="44">
        <v>7.14</v>
      </c>
      <c r="N47" s="44">
        <v>2.96</v>
      </c>
      <c r="O47" s="46" t="s">
        <v>26</v>
      </c>
      <c r="P47" s="46" t="s">
        <v>26</v>
      </c>
      <c r="Q47" s="46" t="s">
        <v>26</v>
      </c>
      <c r="R47" s="46" t="s">
        <v>26</v>
      </c>
      <c r="S47" s="46" t="s">
        <v>337</v>
      </c>
      <c r="T47" s="26"/>
      <c r="U47" s="47" t="s">
        <v>336</v>
      </c>
      <c r="V47" s="27"/>
      <c r="W47" s="28">
        <v>0</v>
      </c>
      <c r="X47" s="28"/>
      <c r="Z47" s="29">
        <v>2.96</v>
      </c>
      <c r="AA47" s="29">
        <v>0</v>
      </c>
    </row>
    <row r="48" spans="1:27" s="21" customFormat="1" ht="19.5" customHeight="1" x14ac:dyDescent="0.25">
      <c r="A48" s="22">
        <v>33</v>
      </c>
      <c r="B48" s="39">
        <v>25207103814</v>
      </c>
      <c r="C48" s="40" t="s">
        <v>166</v>
      </c>
      <c r="D48" s="41" t="s">
        <v>9</v>
      </c>
      <c r="E48" s="42">
        <v>36926</v>
      </c>
      <c r="F48" s="43" t="s">
        <v>140</v>
      </c>
      <c r="G48" s="24" t="s">
        <v>1</v>
      </c>
      <c r="H48" s="44">
        <v>7.05</v>
      </c>
      <c r="I48" s="45"/>
      <c r="J48" s="25">
        <v>5.7</v>
      </c>
      <c r="K48" s="45">
        <v>8.5</v>
      </c>
      <c r="L48" s="44">
        <v>6.8</v>
      </c>
      <c r="M48" s="44">
        <v>7.04</v>
      </c>
      <c r="N48" s="44">
        <v>2.87</v>
      </c>
      <c r="O48" s="46">
        <v>0</v>
      </c>
      <c r="P48" s="46" t="s">
        <v>26</v>
      </c>
      <c r="Q48" s="46" t="s">
        <v>26</v>
      </c>
      <c r="R48" s="46" t="s">
        <v>26</v>
      </c>
      <c r="S48" s="46" t="s">
        <v>337</v>
      </c>
      <c r="T48" s="26"/>
      <c r="U48" s="47" t="s">
        <v>350</v>
      </c>
      <c r="V48" s="27"/>
      <c r="W48" s="28">
        <v>0</v>
      </c>
      <c r="X48" s="28"/>
      <c r="Z48" s="29">
        <v>2.87</v>
      </c>
      <c r="AA48" s="29">
        <v>0</v>
      </c>
    </row>
    <row r="49" spans="1:27" s="21" customFormat="1" ht="19.5" customHeight="1" x14ac:dyDescent="0.25">
      <c r="A49" s="22">
        <v>34</v>
      </c>
      <c r="B49" s="39">
        <v>25217108058</v>
      </c>
      <c r="C49" s="40" t="s">
        <v>195</v>
      </c>
      <c r="D49" s="41" t="s">
        <v>71</v>
      </c>
      <c r="E49" s="42">
        <v>37132</v>
      </c>
      <c r="F49" s="43" t="s">
        <v>140</v>
      </c>
      <c r="G49" s="24" t="s">
        <v>5</v>
      </c>
      <c r="H49" s="44">
        <v>7.37</v>
      </c>
      <c r="I49" s="45"/>
      <c r="J49" s="25">
        <v>7.7</v>
      </c>
      <c r="K49" s="45">
        <v>8.9</v>
      </c>
      <c r="L49" s="44">
        <v>8.1999999999999993</v>
      </c>
      <c r="M49" s="44">
        <v>7.4</v>
      </c>
      <c r="N49" s="44">
        <v>3.1</v>
      </c>
      <c r="O49" s="46" t="s">
        <v>26</v>
      </c>
      <c r="P49" s="46" t="s">
        <v>26</v>
      </c>
      <c r="Q49" s="46" t="s">
        <v>26</v>
      </c>
      <c r="R49" s="46" t="s">
        <v>26</v>
      </c>
      <c r="S49" s="46" t="s">
        <v>337</v>
      </c>
      <c r="T49" s="26"/>
      <c r="U49" s="47" t="s">
        <v>336</v>
      </c>
      <c r="V49" s="27"/>
      <c r="W49" s="28">
        <v>0</v>
      </c>
      <c r="X49" s="28"/>
      <c r="Z49" s="29">
        <v>3.1</v>
      </c>
      <c r="AA49" s="29">
        <v>0</v>
      </c>
    </row>
    <row r="50" spans="1:27" s="21" customFormat="1" ht="19.5" customHeight="1" x14ac:dyDescent="0.25">
      <c r="A50" s="22">
        <v>35</v>
      </c>
      <c r="B50" s="39">
        <v>25207102349</v>
      </c>
      <c r="C50" s="40" t="s">
        <v>369</v>
      </c>
      <c r="D50" s="41" t="s">
        <v>94</v>
      </c>
      <c r="E50" s="42">
        <v>37090</v>
      </c>
      <c r="F50" s="43" t="s">
        <v>139</v>
      </c>
      <c r="G50" s="24" t="s">
        <v>1</v>
      </c>
      <c r="H50" s="44">
        <v>7.09</v>
      </c>
      <c r="I50" s="45"/>
      <c r="J50" s="25">
        <v>8.5</v>
      </c>
      <c r="K50" s="45">
        <v>9.1999999999999993</v>
      </c>
      <c r="L50" s="44">
        <v>8.8000000000000007</v>
      </c>
      <c r="M50" s="44">
        <v>7.15</v>
      </c>
      <c r="N50" s="44">
        <v>2.94</v>
      </c>
      <c r="O50" s="46">
        <v>0</v>
      </c>
      <c r="P50" s="46" t="s">
        <v>26</v>
      </c>
      <c r="Q50" s="46" t="s">
        <v>26</v>
      </c>
      <c r="R50" s="46" t="s">
        <v>26</v>
      </c>
      <c r="S50" s="46" t="s">
        <v>340</v>
      </c>
      <c r="T50" s="26"/>
      <c r="U50" s="47" t="s">
        <v>350</v>
      </c>
      <c r="V50" s="27"/>
      <c r="W50" s="28">
        <v>0</v>
      </c>
      <c r="X50" s="28"/>
      <c r="Z50" s="29">
        <v>2.94</v>
      </c>
      <c r="AA50" s="29">
        <v>0</v>
      </c>
    </row>
    <row r="51" spans="1:27" s="21" customFormat="1" ht="19.5" customHeight="1" x14ac:dyDescent="0.25">
      <c r="A51" s="22">
        <v>36</v>
      </c>
      <c r="B51" s="39">
        <v>25207207398</v>
      </c>
      <c r="C51" s="40" t="s">
        <v>364</v>
      </c>
      <c r="D51" s="41" t="s">
        <v>67</v>
      </c>
      <c r="E51" s="42">
        <v>36894</v>
      </c>
      <c r="F51" s="43" t="s">
        <v>139</v>
      </c>
      <c r="G51" s="24" t="s">
        <v>1</v>
      </c>
      <c r="H51" s="44">
        <v>6.88</v>
      </c>
      <c r="I51" s="45"/>
      <c r="J51" s="25">
        <v>9.3000000000000007</v>
      </c>
      <c r="K51" s="45">
        <v>9</v>
      </c>
      <c r="L51" s="44">
        <v>9.1999999999999993</v>
      </c>
      <c r="M51" s="44">
        <v>6.96</v>
      </c>
      <c r="N51" s="44">
        <v>2.83</v>
      </c>
      <c r="O51" s="46" t="s">
        <v>26</v>
      </c>
      <c r="P51" s="46" t="s">
        <v>26</v>
      </c>
      <c r="Q51" s="46" t="s">
        <v>26</v>
      </c>
      <c r="R51" s="46" t="s">
        <v>26</v>
      </c>
      <c r="S51" s="46" t="s">
        <v>340</v>
      </c>
      <c r="T51" s="26"/>
      <c r="U51" s="47" t="s">
        <v>336</v>
      </c>
      <c r="V51" s="27"/>
      <c r="W51" s="28">
        <v>0</v>
      </c>
      <c r="X51" s="28"/>
      <c r="Z51" s="29">
        <v>2.83</v>
      </c>
      <c r="AA51" s="29">
        <v>0</v>
      </c>
    </row>
    <row r="52" spans="1:27" s="21" customFormat="1" ht="19.5" customHeight="1" x14ac:dyDescent="0.25">
      <c r="A52" s="22">
        <v>37</v>
      </c>
      <c r="B52" s="39">
        <v>25207100049</v>
      </c>
      <c r="C52" s="40" t="s">
        <v>386</v>
      </c>
      <c r="D52" s="41" t="s">
        <v>47</v>
      </c>
      <c r="E52" s="42">
        <v>36643</v>
      </c>
      <c r="F52" s="43" t="s">
        <v>140</v>
      </c>
      <c r="G52" s="24" t="s">
        <v>1</v>
      </c>
      <c r="H52" s="44">
        <v>7.68</v>
      </c>
      <c r="I52" s="45"/>
      <c r="J52" s="25">
        <v>8.3000000000000007</v>
      </c>
      <c r="K52" s="45">
        <v>8.3000000000000007</v>
      </c>
      <c r="L52" s="44">
        <v>8.3000000000000007</v>
      </c>
      <c r="M52" s="44">
        <v>7.7</v>
      </c>
      <c r="N52" s="44">
        <v>3.28</v>
      </c>
      <c r="O52" s="46" t="s">
        <v>26</v>
      </c>
      <c r="P52" s="46">
        <v>0</v>
      </c>
      <c r="Q52" s="46" t="s">
        <v>26</v>
      </c>
      <c r="R52" s="46" t="s">
        <v>26</v>
      </c>
      <c r="S52" s="46" t="s">
        <v>340</v>
      </c>
      <c r="T52" s="26"/>
      <c r="U52" s="47" t="s">
        <v>350</v>
      </c>
      <c r="V52" s="27"/>
      <c r="W52" s="28">
        <v>0</v>
      </c>
      <c r="X52" s="28"/>
      <c r="Z52" s="29">
        <v>3.28</v>
      </c>
      <c r="AA52" s="29">
        <v>0</v>
      </c>
    </row>
    <row r="53" spans="1:27" s="21" customFormat="1" ht="19.5" customHeight="1" x14ac:dyDescent="0.25">
      <c r="A53" s="22">
        <v>38</v>
      </c>
      <c r="B53" s="39">
        <v>25217107838</v>
      </c>
      <c r="C53" s="40" t="s">
        <v>367</v>
      </c>
      <c r="D53" s="41" t="s">
        <v>61</v>
      </c>
      <c r="E53" s="42">
        <v>37189</v>
      </c>
      <c r="F53" s="43" t="s">
        <v>140</v>
      </c>
      <c r="G53" s="24" t="s">
        <v>5</v>
      </c>
      <c r="H53" s="44">
        <v>7.45</v>
      </c>
      <c r="I53" s="45"/>
      <c r="J53" s="25">
        <v>6.6</v>
      </c>
      <c r="K53" s="45">
        <v>7.9</v>
      </c>
      <c r="L53" s="44">
        <v>7.1</v>
      </c>
      <c r="M53" s="44">
        <v>7.44</v>
      </c>
      <c r="N53" s="44">
        <v>3.09</v>
      </c>
      <c r="O53" s="46" t="s">
        <v>26</v>
      </c>
      <c r="P53" s="46" t="s">
        <v>26</v>
      </c>
      <c r="Q53" s="46" t="s">
        <v>26</v>
      </c>
      <c r="R53" s="46" t="s">
        <v>26</v>
      </c>
      <c r="S53" s="46" t="s">
        <v>340</v>
      </c>
      <c r="T53" s="26"/>
      <c r="U53" s="47" t="s">
        <v>336</v>
      </c>
      <c r="V53" s="27"/>
      <c r="W53" s="28">
        <v>0</v>
      </c>
      <c r="X53" s="28"/>
      <c r="Z53" s="29">
        <v>3.09</v>
      </c>
      <c r="AA53" s="29">
        <v>0</v>
      </c>
    </row>
    <row r="54" spans="1:27" s="21" customFormat="1" ht="19.5" customHeight="1" x14ac:dyDescent="0.25">
      <c r="A54" s="22">
        <v>39</v>
      </c>
      <c r="B54" s="39">
        <v>25217108887</v>
      </c>
      <c r="C54" s="40" t="s">
        <v>365</v>
      </c>
      <c r="D54" s="41" t="s">
        <v>24</v>
      </c>
      <c r="E54" s="42">
        <v>36899</v>
      </c>
      <c r="F54" s="43" t="s">
        <v>140</v>
      </c>
      <c r="G54" s="24" t="s">
        <v>1</v>
      </c>
      <c r="H54" s="44">
        <v>7.46</v>
      </c>
      <c r="I54" s="45"/>
      <c r="J54" s="25">
        <v>8</v>
      </c>
      <c r="K54" s="45">
        <v>9.5</v>
      </c>
      <c r="L54" s="44">
        <v>8.6</v>
      </c>
      <c r="M54" s="44">
        <v>7.5</v>
      </c>
      <c r="N54" s="44">
        <v>3.13</v>
      </c>
      <c r="O54" s="46">
        <v>0</v>
      </c>
      <c r="P54" s="46">
        <v>0</v>
      </c>
      <c r="Q54" s="46" t="s">
        <v>26</v>
      </c>
      <c r="R54" s="46" t="s">
        <v>26</v>
      </c>
      <c r="S54" s="46" t="s">
        <v>337</v>
      </c>
      <c r="T54" s="26"/>
      <c r="U54" s="47" t="s">
        <v>350</v>
      </c>
      <c r="V54" s="27"/>
      <c r="W54" s="28">
        <v>0</v>
      </c>
      <c r="X54" s="28"/>
      <c r="Z54" s="29">
        <v>3.13</v>
      </c>
      <c r="AA54" s="29">
        <v>0</v>
      </c>
    </row>
    <row r="55" spans="1:27" s="21" customFormat="1" ht="19.5" customHeight="1" x14ac:dyDescent="0.25">
      <c r="A55" s="22">
        <v>40</v>
      </c>
      <c r="B55" s="39">
        <v>25207202914</v>
      </c>
      <c r="C55" s="40" t="s">
        <v>359</v>
      </c>
      <c r="D55" s="41" t="s">
        <v>42</v>
      </c>
      <c r="E55" s="42">
        <v>37250</v>
      </c>
      <c r="F55" s="43" t="s">
        <v>149</v>
      </c>
      <c r="G55" s="24" t="s">
        <v>1</v>
      </c>
      <c r="H55" s="44">
        <v>7.53</v>
      </c>
      <c r="I55" s="45"/>
      <c r="J55" s="25">
        <v>8.3000000000000007</v>
      </c>
      <c r="K55" s="45">
        <v>8.5</v>
      </c>
      <c r="L55" s="44">
        <v>8.4</v>
      </c>
      <c r="M55" s="44">
        <v>7.56</v>
      </c>
      <c r="N55" s="44">
        <v>3.21</v>
      </c>
      <c r="O55" s="46" t="s">
        <v>26</v>
      </c>
      <c r="P55" s="46" t="s">
        <v>26</v>
      </c>
      <c r="Q55" s="46" t="s">
        <v>26</v>
      </c>
      <c r="R55" s="46" t="s">
        <v>26</v>
      </c>
      <c r="S55" s="46" t="s">
        <v>340</v>
      </c>
      <c r="T55" s="26"/>
      <c r="U55" s="47" t="s">
        <v>336</v>
      </c>
      <c r="V55" s="27"/>
      <c r="W55" s="28">
        <v>0</v>
      </c>
      <c r="X55" s="28"/>
      <c r="Z55" s="29">
        <v>3.21</v>
      </c>
      <c r="AA55" s="29">
        <v>0</v>
      </c>
    </row>
    <row r="56" spans="1:27" s="21" customFormat="1" ht="19.5" customHeight="1" x14ac:dyDescent="0.25">
      <c r="A56" s="22">
        <v>41</v>
      </c>
      <c r="B56" s="39">
        <v>25203404722</v>
      </c>
      <c r="C56" s="40" t="s">
        <v>240</v>
      </c>
      <c r="D56" s="41" t="s">
        <v>22</v>
      </c>
      <c r="E56" s="42">
        <v>37015</v>
      </c>
      <c r="F56" s="43" t="s">
        <v>140</v>
      </c>
      <c r="G56" s="24" t="s">
        <v>1</v>
      </c>
      <c r="H56" s="44">
        <v>7.68</v>
      </c>
      <c r="I56" s="45"/>
      <c r="J56" s="25">
        <v>9.1999999999999993</v>
      </c>
      <c r="K56" s="45">
        <v>8.9</v>
      </c>
      <c r="L56" s="44">
        <v>9.1</v>
      </c>
      <c r="M56" s="44">
        <v>7.73</v>
      </c>
      <c r="N56" s="44">
        <v>3.3</v>
      </c>
      <c r="O56" s="46" t="s">
        <v>26</v>
      </c>
      <c r="P56" s="46" t="s">
        <v>26</v>
      </c>
      <c r="Q56" s="46" t="s">
        <v>26</v>
      </c>
      <c r="R56" s="46" t="s">
        <v>26</v>
      </c>
      <c r="S56" s="46" t="s">
        <v>340</v>
      </c>
      <c r="T56" s="26"/>
      <c r="U56" s="47" t="s">
        <v>336</v>
      </c>
      <c r="V56" s="27"/>
      <c r="W56" s="28">
        <v>0</v>
      </c>
      <c r="X56" s="28"/>
      <c r="Z56" s="29">
        <v>3.3</v>
      </c>
      <c r="AA56" s="29">
        <v>0</v>
      </c>
    </row>
    <row r="57" spans="1:27" s="21" customFormat="1" ht="19.5" customHeight="1" x14ac:dyDescent="0.25">
      <c r="A57" s="22">
        <v>42</v>
      </c>
      <c r="B57" s="39">
        <v>25217207145</v>
      </c>
      <c r="C57" s="40" t="s">
        <v>181</v>
      </c>
      <c r="D57" s="41" t="s">
        <v>50</v>
      </c>
      <c r="E57" s="42">
        <v>37000</v>
      </c>
      <c r="F57" s="43" t="s">
        <v>139</v>
      </c>
      <c r="G57" s="24" t="s">
        <v>5</v>
      </c>
      <c r="H57" s="44">
        <v>9.26</v>
      </c>
      <c r="I57" s="45"/>
      <c r="J57" s="25">
        <v>9.9</v>
      </c>
      <c r="K57" s="45">
        <v>9.4</v>
      </c>
      <c r="L57" s="44">
        <v>9.6999999999999993</v>
      </c>
      <c r="M57" s="44">
        <v>9.2799999999999994</v>
      </c>
      <c r="N57" s="44">
        <v>3.95</v>
      </c>
      <c r="O57" s="46" t="s">
        <v>26</v>
      </c>
      <c r="P57" s="46" t="s">
        <v>26</v>
      </c>
      <c r="Q57" s="46" t="s">
        <v>26</v>
      </c>
      <c r="R57" s="46" t="s">
        <v>26</v>
      </c>
      <c r="S57" s="46" t="s">
        <v>345</v>
      </c>
      <c r="T57" s="26"/>
      <c r="U57" s="47" t="s">
        <v>336</v>
      </c>
      <c r="V57" s="27"/>
      <c r="W57" s="28">
        <v>0</v>
      </c>
      <c r="X57" s="28"/>
      <c r="Z57" s="29">
        <v>3.95</v>
      </c>
      <c r="AA57" s="29">
        <v>0</v>
      </c>
    </row>
    <row r="58" spans="1:27" s="21" customFormat="1" ht="19.5" customHeight="1" x14ac:dyDescent="0.25">
      <c r="A58" s="22">
        <v>43</v>
      </c>
      <c r="B58" s="39">
        <v>25207207146</v>
      </c>
      <c r="C58" s="40" t="s">
        <v>385</v>
      </c>
      <c r="D58" s="41" t="s">
        <v>46</v>
      </c>
      <c r="E58" s="42">
        <v>36905</v>
      </c>
      <c r="F58" s="43" t="s">
        <v>139</v>
      </c>
      <c r="G58" s="24" t="s">
        <v>1</v>
      </c>
      <c r="H58" s="44">
        <v>8.75</v>
      </c>
      <c r="I58" s="45"/>
      <c r="J58" s="25">
        <v>9.1</v>
      </c>
      <c r="K58" s="45">
        <v>8.6999999999999993</v>
      </c>
      <c r="L58" s="44">
        <v>8.9</v>
      </c>
      <c r="M58" s="44">
        <v>8.76</v>
      </c>
      <c r="N58" s="44">
        <v>3.74</v>
      </c>
      <c r="O58" s="46" t="s">
        <v>26</v>
      </c>
      <c r="P58" s="46" t="s">
        <v>26</v>
      </c>
      <c r="Q58" s="46" t="s">
        <v>26</v>
      </c>
      <c r="R58" s="46" t="s">
        <v>26</v>
      </c>
      <c r="S58" s="46" t="s">
        <v>345</v>
      </c>
      <c r="T58" s="26"/>
      <c r="U58" s="47" t="s">
        <v>336</v>
      </c>
      <c r="V58" s="27"/>
      <c r="W58" s="28">
        <v>0</v>
      </c>
      <c r="X58" s="28"/>
      <c r="Z58" s="29">
        <v>3.74</v>
      </c>
      <c r="AA58" s="29">
        <v>0</v>
      </c>
    </row>
    <row r="59" spans="1:27" s="21" customFormat="1" ht="19.5" customHeight="1" x14ac:dyDescent="0.25">
      <c r="A59" s="22">
        <v>44</v>
      </c>
      <c r="B59" s="39">
        <v>25217103740</v>
      </c>
      <c r="C59" s="40" t="s">
        <v>380</v>
      </c>
      <c r="D59" s="41" t="s">
        <v>381</v>
      </c>
      <c r="E59" s="42">
        <v>37068</v>
      </c>
      <c r="F59" s="43" t="s">
        <v>146</v>
      </c>
      <c r="G59" s="24" t="s">
        <v>1</v>
      </c>
      <c r="H59" s="44">
        <v>7.79</v>
      </c>
      <c r="I59" s="45"/>
      <c r="J59" s="25">
        <v>9.3000000000000007</v>
      </c>
      <c r="K59" s="45">
        <v>9.3000000000000007</v>
      </c>
      <c r="L59" s="44">
        <v>9.3000000000000007</v>
      </c>
      <c r="M59" s="44">
        <v>7.85</v>
      </c>
      <c r="N59" s="44">
        <v>3.37</v>
      </c>
      <c r="O59" s="46" t="s">
        <v>26</v>
      </c>
      <c r="P59" s="46" t="s">
        <v>26</v>
      </c>
      <c r="Q59" s="46" t="s">
        <v>26</v>
      </c>
      <c r="R59" s="46" t="s">
        <v>26</v>
      </c>
      <c r="S59" s="46" t="s">
        <v>340</v>
      </c>
      <c r="T59" s="26"/>
      <c r="U59" s="47" t="s">
        <v>336</v>
      </c>
      <c r="V59" s="27"/>
      <c r="W59" s="28">
        <v>0</v>
      </c>
      <c r="X59" s="28"/>
      <c r="Z59" s="29">
        <v>3.37</v>
      </c>
      <c r="AA59" s="29">
        <v>0</v>
      </c>
    </row>
    <row r="60" spans="1:27" s="21" customFormat="1" ht="19.5" customHeight="1" x14ac:dyDescent="0.25">
      <c r="A60" s="22">
        <v>45</v>
      </c>
      <c r="B60" s="39">
        <v>25207103363</v>
      </c>
      <c r="C60" s="40" t="s">
        <v>183</v>
      </c>
      <c r="D60" s="41" t="s">
        <v>16</v>
      </c>
      <c r="E60" s="42">
        <v>36892</v>
      </c>
      <c r="F60" s="43" t="s">
        <v>204</v>
      </c>
      <c r="G60" s="24" t="s">
        <v>1</v>
      </c>
      <c r="H60" s="44">
        <v>7.6</v>
      </c>
      <c r="I60" s="45"/>
      <c r="J60" s="25">
        <v>8.1</v>
      </c>
      <c r="K60" s="45">
        <v>8.5</v>
      </c>
      <c r="L60" s="44">
        <v>8.3000000000000007</v>
      </c>
      <c r="M60" s="44">
        <v>7.62</v>
      </c>
      <c r="N60" s="44">
        <v>3.24</v>
      </c>
      <c r="O60" s="46">
        <v>0</v>
      </c>
      <c r="P60" s="46" t="s">
        <v>26</v>
      </c>
      <c r="Q60" s="46" t="s">
        <v>26</v>
      </c>
      <c r="R60" s="46" t="s">
        <v>26</v>
      </c>
      <c r="S60" s="46" t="s">
        <v>340</v>
      </c>
      <c r="T60" s="26"/>
      <c r="U60" s="47" t="s">
        <v>350</v>
      </c>
      <c r="V60" s="27"/>
      <c r="W60" s="28">
        <v>0</v>
      </c>
      <c r="X60" s="28"/>
      <c r="Z60" s="29">
        <v>3.24</v>
      </c>
      <c r="AA60" s="29">
        <v>0</v>
      </c>
    </row>
    <row r="61" spans="1:27" s="21" customFormat="1" ht="19.5" customHeight="1" x14ac:dyDescent="0.25">
      <c r="A61" s="22">
        <v>46</v>
      </c>
      <c r="B61" s="39">
        <v>25207105502</v>
      </c>
      <c r="C61" s="40" t="s">
        <v>389</v>
      </c>
      <c r="D61" s="41" t="s">
        <v>390</v>
      </c>
      <c r="E61" s="42">
        <v>37195</v>
      </c>
      <c r="F61" s="43" t="s">
        <v>140</v>
      </c>
      <c r="G61" s="24" t="s">
        <v>1</v>
      </c>
      <c r="H61" s="44">
        <v>7.05</v>
      </c>
      <c r="I61" s="45"/>
      <c r="J61" s="25">
        <v>6.5</v>
      </c>
      <c r="K61" s="45">
        <v>8.6999999999999993</v>
      </c>
      <c r="L61" s="44">
        <v>7.4</v>
      </c>
      <c r="M61" s="44">
        <v>7.07</v>
      </c>
      <c r="N61" s="44">
        <v>2.86</v>
      </c>
      <c r="O61" s="46" t="s">
        <v>26</v>
      </c>
      <c r="P61" s="46">
        <v>0</v>
      </c>
      <c r="Q61" s="46" t="s">
        <v>26</v>
      </c>
      <c r="R61" s="46" t="s">
        <v>26</v>
      </c>
      <c r="S61" s="46" t="s">
        <v>346</v>
      </c>
      <c r="T61" s="26"/>
      <c r="U61" s="47" t="s">
        <v>350</v>
      </c>
      <c r="V61" s="27"/>
      <c r="W61" s="28">
        <v>0</v>
      </c>
      <c r="X61" s="28"/>
      <c r="Z61" s="29">
        <v>2.86</v>
      </c>
      <c r="AA61" s="29">
        <v>0</v>
      </c>
    </row>
    <row r="62" spans="1:27" s="21" customFormat="1" ht="19.5" customHeight="1" x14ac:dyDescent="0.25">
      <c r="A62" s="22">
        <v>47</v>
      </c>
      <c r="B62" s="39">
        <v>25207109580</v>
      </c>
      <c r="C62" s="40" t="s">
        <v>190</v>
      </c>
      <c r="D62" s="41" t="s">
        <v>16</v>
      </c>
      <c r="E62" s="42">
        <v>37206</v>
      </c>
      <c r="F62" s="43" t="s">
        <v>140</v>
      </c>
      <c r="G62" s="24" t="s">
        <v>1</v>
      </c>
      <c r="H62" s="44">
        <v>7.19</v>
      </c>
      <c r="I62" s="45"/>
      <c r="J62" s="25">
        <v>7.3</v>
      </c>
      <c r="K62" s="45">
        <v>9</v>
      </c>
      <c r="L62" s="44">
        <v>8</v>
      </c>
      <c r="M62" s="44">
        <v>7.22</v>
      </c>
      <c r="N62" s="44">
        <v>2.98</v>
      </c>
      <c r="O62" s="46">
        <v>0</v>
      </c>
      <c r="P62" s="46" t="s">
        <v>26</v>
      </c>
      <c r="Q62" s="46" t="s">
        <v>26</v>
      </c>
      <c r="R62" s="46" t="s">
        <v>26</v>
      </c>
      <c r="S62" s="46" t="s">
        <v>340</v>
      </c>
      <c r="T62" s="26"/>
      <c r="U62" s="47" t="s">
        <v>350</v>
      </c>
      <c r="V62" s="27"/>
      <c r="W62" s="28">
        <v>0</v>
      </c>
      <c r="X62" s="28"/>
      <c r="Z62" s="29">
        <v>2.98</v>
      </c>
      <c r="AA62" s="29">
        <v>0</v>
      </c>
    </row>
    <row r="63" spans="1:27" s="21" customFormat="1" ht="19.5" customHeight="1" x14ac:dyDescent="0.25">
      <c r="A63" s="22">
        <v>48</v>
      </c>
      <c r="B63" s="39">
        <v>25207102259</v>
      </c>
      <c r="C63" s="40" t="s">
        <v>255</v>
      </c>
      <c r="D63" s="41" t="s">
        <v>127</v>
      </c>
      <c r="E63" s="42">
        <v>36936</v>
      </c>
      <c r="F63" s="43" t="s">
        <v>139</v>
      </c>
      <c r="G63" s="24" t="s">
        <v>1</v>
      </c>
      <c r="H63" s="44">
        <v>7.79</v>
      </c>
      <c r="I63" s="45"/>
      <c r="J63" s="25">
        <v>8</v>
      </c>
      <c r="K63" s="45">
        <v>8</v>
      </c>
      <c r="L63" s="44">
        <v>8</v>
      </c>
      <c r="M63" s="44">
        <v>7.8</v>
      </c>
      <c r="N63" s="44">
        <v>3.33</v>
      </c>
      <c r="O63" s="46">
        <v>0</v>
      </c>
      <c r="P63" s="46" t="s">
        <v>26</v>
      </c>
      <c r="Q63" s="46" t="s">
        <v>26</v>
      </c>
      <c r="R63" s="46" t="s">
        <v>26</v>
      </c>
      <c r="S63" s="46" t="s">
        <v>340</v>
      </c>
      <c r="T63" s="26"/>
      <c r="U63" s="47" t="s">
        <v>350</v>
      </c>
      <c r="V63" s="27"/>
      <c r="W63" s="28">
        <v>0</v>
      </c>
      <c r="X63" s="28"/>
      <c r="Z63" s="29">
        <v>3.33</v>
      </c>
      <c r="AA63" s="29">
        <v>0</v>
      </c>
    </row>
    <row r="64" spans="1:27" s="21" customFormat="1" ht="19.5" customHeight="1" x14ac:dyDescent="0.25">
      <c r="A64" s="22">
        <v>49</v>
      </c>
      <c r="B64" s="39">
        <v>25207107619</v>
      </c>
      <c r="C64" s="40" t="s">
        <v>396</v>
      </c>
      <c r="D64" s="41" t="s">
        <v>115</v>
      </c>
      <c r="E64" s="42">
        <v>37197</v>
      </c>
      <c r="F64" s="43" t="s">
        <v>139</v>
      </c>
      <c r="G64" s="24" t="s">
        <v>1</v>
      </c>
      <c r="H64" s="44">
        <v>8.1199999999999992</v>
      </c>
      <c r="I64" s="45"/>
      <c r="J64" s="25">
        <v>9.3000000000000007</v>
      </c>
      <c r="K64" s="45">
        <v>5.8</v>
      </c>
      <c r="L64" s="44">
        <v>7.9</v>
      </c>
      <c r="M64" s="44">
        <v>8.1199999999999992</v>
      </c>
      <c r="N64" s="44">
        <v>3.5</v>
      </c>
      <c r="O64" s="46" t="s">
        <v>26</v>
      </c>
      <c r="P64" s="46" t="s">
        <v>26</v>
      </c>
      <c r="Q64" s="46" t="s">
        <v>26</v>
      </c>
      <c r="R64" s="46" t="s">
        <v>26</v>
      </c>
      <c r="S64" s="46" t="s">
        <v>340</v>
      </c>
      <c r="T64" s="26"/>
      <c r="U64" s="47" t="s">
        <v>336</v>
      </c>
      <c r="V64" s="27"/>
      <c r="W64" s="28">
        <v>0</v>
      </c>
      <c r="X64" s="28"/>
      <c r="Z64" s="29">
        <v>3.5</v>
      </c>
      <c r="AA64" s="29">
        <v>0</v>
      </c>
    </row>
    <row r="65" spans="1:27" s="21" customFormat="1" ht="19.5" customHeight="1" x14ac:dyDescent="0.25">
      <c r="A65" s="22">
        <v>50</v>
      </c>
      <c r="B65" s="39">
        <v>25202101608</v>
      </c>
      <c r="C65" s="40" t="s">
        <v>302</v>
      </c>
      <c r="D65" s="41" t="s">
        <v>79</v>
      </c>
      <c r="E65" s="42">
        <v>37052</v>
      </c>
      <c r="F65" s="43" t="s">
        <v>163</v>
      </c>
      <c r="G65" s="24" t="s">
        <v>1</v>
      </c>
      <c r="H65" s="44">
        <v>6.88</v>
      </c>
      <c r="I65" s="45"/>
      <c r="J65" s="25">
        <v>8.1999999999999993</v>
      </c>
      <c r="K65" s="45">
        <v>8.1999999999999993</v>
      </c>
      <c r="L65" s="44">
        <v>8.1999999999999993</v>
      </c>
      <c r="M65" s="44">
        <v>6.92</v>
      </c>
      <c r="N65" s="44">
        <v>2.82</v>
      </c>
      <c r="O65" s="46">
        <v>0</v>
      </c>
      <c r="P65" s="46">
        <v>0</v>
      </c>
      <c r="Q65" s="46" t="s">
        <v>26</v>
      </c>
      <c r="R65" s="46" t="s">
        <v>26</v>
      </c>
      <c r="S65" s="46" t="s">
        <v>337</v>
      </c>
      <c r="T65" s="26"/>
      <c r="U65" s="47" t="s">
        <v>350</v>
      </c>
      <c r="V65" s="27"/>
      <c r="W65" s="28">
        <v>0</v>
      </c>
      <c r="X65" s="28"/>
      <c r="Z65" s="29">
        <v>2.82</v>
      </c>
      <c r="AA65" s="29">
        <v>0</v>
      </c>
    </row>
    <row r="66" spans="1:27" s="21" customFormat="1" ht="19.5" customHeight="1" x14ac:dyDescent="0.25">
      <c r="A66" s="22">
        <v>51</v>
      </c>
      <c r="B66" s="39">
        <v>24207106098</v>
      </c>
      <c r="C66" s="40" t="s">
        <v>362</v>
      </c>
      <c r="D66" s="41" t="s">
        <v>363</v>
      </c>
      <c r="E66" s="42">
        <v>36667</v>
      </c>
      <c r="F66" s="43" t="s">
        <v>140</v>
      </c>
      <c r="G66" s="24" t="s">
        <v>1</v>
      </c>
      <c r="H66" s="44">
        <v>6.92</v>
      </c>
      <c r="I66" s="45"/>
      <c r="J66" s="25">
        <v>6.6</v>
      </c>
      <c r="K66" s="45">
        <v>8.5</v>
      </c>
      <c r="L66" s="44">
        <v>7.4</v>
      </c>
      <c r="M66" s="44">
        <v>6.94</v>
      </c>
      <c r="N66" s="44">
        <v>2.82</v>
      </c>
      <c r="O66" s="46">
        <v>0</v>
      </c>
      <c r="P66" s="46">
        <v>0</v>
      </c>
      <c r="Q66" s="46" t="s">
        <v>26</v>
      </c>
      <c r="R66" s="46" t="s">
        <v>26</v>
      </c>
      <c r="S66" s="46" t="s">
        <v>337</v>
      </c>
      <c r="T66" s="26"/>
      <c r="U66" s="47" t="s">
        <v>350</v>
      </c>
      <c r="V66" s="27"/>
      <c r="W66" s="28">
        <v>0</v>
      </c>
      <c r="X66" s="28"/>
      <c r="Z66" s="29">
        <v>2.82</v>
      </c>
      <c r="AA66" s="29">
        <v>0</v>
      </c>
    </row>
    <row r="67" spans="1:27" s="21" customFormat="1" ht="19.5" customHeight="1" x14ac:dyDescent="0.25">
      <c r="A67" s="22">
        <v>52</v>
      </c>
      <c r="B67" s="30">
        <v>25207108336</v>
      </c>
      <c r="C67" s="40" t="s">
        <v>355</v>
      </c>
      <c r="D67" s="41" t="s">
        <v>118</v>
      </c>
      <c r="E67" s="42">
        <v>36901</v>
      </c>
      <c r="F67" s="43" t="s">
        <v>140</v>
      </c>
      <c r="G67" s="24" t="s">
        <v>1</v>
      </c>
      <c r="H67" s="44">
        <v>8.41</v>
      </c>
      <c r="I67" s="45">
        <v>8.6999999999999993</v>
      </c>
      <c r="J67" s="25"/>
      <c r="K67" s="45">
        <v>9</v>
      </c>
      <c r="L67" s="44">
        <v>8.8000000000000007</v>
      </c>
      <c r="M67" s="44">
        <v>8.43</v>
      </c>
      <c r="N67" s="44">
        <v>3.66</v>
      </c>
      <c r="O67" s="46">
        <v>0</v>
      </c>
      <c r="P67" s="46" t="s">
        <v>26</v>
      </c>
      <c r="Q67" s="46" t="s">
        <v>26</v>
      </c>
      <c r="R67" s="46" t="s">
        <v>26</v>
      </c>
      <c r="S67" s="46" t="s">
        <v>340</v>
      </c>
      <c r="T67" s="26"/>
      <c r="U67" s="47" t="s">
        <v>350</v>
      </c>
      <c r="V67" s="27"/>
      <c r="W67" s="28">
        <v>0</v>
      </c>
      <c r="X67" s="28"/>
      <c r="Z67" s="29">
        <v>3.66</v>
      </c>
      <c r="AA67" s="29">
        <v>0</v>
      </c>
    </row>
    <row r="68" spans="1:27" s="21" customFormat="1" ht="19.5" customHeight="1" x14ac:dyDescent="0.25">
      <c r="A68" s="22">
        <v>53</v>
      </c>
      <c r="B68" s="30">
        <v>25216700006</v>
      </c>
      <c r="C68" s="40" t="s">
        <v>211</v>
      </c>
      <c r="D68" s="41" t="s">
        <v>27</v>
      </c>
      <c r="E68" s="42">
        <v>36911</v>
      </c>
      <c r="F68" s="43" t="s">
        <v>149</v>
      </c>
      <c r="G68" s="24" t="s">
        <v>5</v>
      </c>
      <c r="H68" s="44">
        <v>8.41</v>
      </c>
      <c r="I68" s="45">
        <v>8.4</v>
      </c>
      <c r="J68" s="25"/>
      <c r="K68" s="45">
        <v>9</v>
      </c>
      <c r="L68" s="44">
        <v>8.6</v>
      </c>
      <c r="M68" s="44">
        <v>8.42</v>
      </c>
      <c r="N68" s="44">
        <v>3.67</v>
      </c>
      <c r="O68" s="46">
        <v>0</v>
      </c>
      <c r="P68" s="46" t="s">
        <v>26</v>
      </c>
      <c r="Q68" s="46" t="s">
        <v>26</v>
      </c>
      <c r="R68" s="46" t="s">
        <v>26</v>
      </c>
      <c r="S68" s="46" t="s">
        <v>340</v>
      </c>
      <c r="T68" s="26"/>
      <c r="U68" s="47" t="s">
        <v>350</v>
      </c>
      <c r="V68" s="27"/>
      <c r="W68" s="28">
        <v>0</v>
      </c>
      <c r="X68" s="28"/>
      <c r="Z68" s="29">
        <v>3.67</v>
      </c>
      <c r="AA68" s="29">
        <v>0</v>
      </c>
    </row>
    <row r="69" spans="1:27" s="21" customFormat="1" ht="19.5" customHeight="1" x14ac:dyDescent="0.25">
      <c r="A69" s="22">
        <v>54</v>
      </c>
      <c r="B69" s="30">
        <v>25207201944</v>
      </c>
      <c r="C69" s="40" t="s">
        <v>356</v>
      </c>
      <c r="D69" s="41" t="s">
        <v>118</v>
      </c>
      <c r="E69" s="42">
        <v>36991</v>
      </c>
      <c r="F69" s="43" t="s">
        <v>357</v>
      </c>
      <c r="G69" s="24" t="s">
        <v>1</v>
      </c>
      <c r="H69" s="44">
        <v>8.33</v>
      </c>
      <c r="I69" s="45">
        <v>8.5</v>
      </c>
      <c r="J69" s="25"/>
      <c r="K69" s="45">
        <v>9.5</v>
      </c>
      <c r="L69" s="44">
        <v>8.9</v>
      </c>
      <c r="M69" s="44">
        <v>8.35</v>
      </c>
      <c r="N69" s="44">
        <v>3.65</v>
      </c>
      <c r="O69" s="46" t="s">
        <v>26</v>
      </c>
      <c r="P69" s="46" t="s">
        <v>26</v>
      </c>
      <c r="Q69" s="46" t="s">
        <v>26</v>
      </c>
      <c r="R69" s="46" t="s">
        <v>26</v>
      </c>
      <c r="S69" s="46" t="s">
        <v>345</v>
      </c>
      <c r="T69" s="26"/>
      <c r="U69" s="47" t="s">
        <v>336</v>
      </c>
      <c r="V69" s="27"/>
      <c r="W69" s="28">
        <v>0</v>
      </c>
      <c r="X69" s="28"/>
      <c r="Z69" s="29">
        <v>3.65</v>
      </c>
      <c r="AA69" s="29">
        <v>0</v>
      </c>
    </row>
    <row r="70" spans="1:27" s="21" customFormat="1" ht="19.5" customHeight="1" x14ac:dyDescent="0.25">
      <c r="A70" s="97">
        <v>55</v>
      </c>
      <c r="B70" s="98">
        <v>25207103672</v>
      </c>
      <c r="C70" s="99" t="s">
        <v>368</v>
      </c>
      <c r="D70" s="100" t="s">
        <v>93</v>
      </c>
      <c r="E70" s="101">
        <v>37129</v>
      </c>
      <c r="F70" s="102" t="s">
        <v>140</v>
      </c>
      <c r="G70" s="103" t="s">
        <v>1</v>
      </c>
      <c r="H70" s="104">
        <v>6.76</v>
      </c>
      <c r="I70" s="105"/>
      <c r="J70" s="106">
        <v>6.8</v>
      </c>
      <c r="K70" s="105">
        <v>8.1999999999999993</v>
      </c>
      <c r="L70" s="104">
        <v>7.4</v>
      </c>
      <c r="M70" s="104">
        <v>6.78</v>
      </c>
      <c r="N70" s="104">
        <v>2.74</v>
      </c>
      <c r="O70" s="107">
        <v>0</v>
      </c>
      <c r="P70" s="107" t="s">
        <v>26</v>
      </c>
      <c r="Q70" s="107" t="s">
        <v>26</v>
      </c>
      <c r="R70" s="107" t="s">
        <v>26</v>
      </c>
      <c r="S70" s="107" t="s">
        <v>337</v>
      </c>
      <c r="T70" s="108"/>
      <c r="U70" s="109" t="s">
        <v>350</v>
      </c>
      <c r="V70" s="27"/>
      <c r="W70" s="28">
        <v>0</v>
      </c>
      <c r="X70" s="28"/>
      <c r="Z70" s="29">
        <v>2.74</v>
      </c>
      <c r="AA70" s="29">
        <v>0</v>
      </c>
    </row>
    <row r="73" spans="1:27" s="56" customFormat="1" ht="15.75" customHeight="1" x14ac:dyDescent="0.2">
      <c r="B73" s="57"/>
      <c r="E73" s="58"/>
      <c r="F73" s="59"/>
      <c r="G73" s="58"/>
      <c r="H73" s="60"/>
      <c r="I73" s="61"/>
      <c r="J73" s="61"/>
      <c r="K73" s="61"/>
      <c r="L73" s="62"/>
      <c r="M73" s="62"/>
      <c r="N73" s="62"/>
      <c r="Q73" s="63"/>
      <c r="R73" s="63"/>
      <c r="T73" s="64" t="s">
        <v>351</v>
      </c>
      <c r="U73" s="64"/>
      <c r="V73" s="65"/>
      <c r="W73" s="66"/>
      <c r="X73" s="67"/>
    </row>
    <row r="74" spans="1:27" s="68" customFormat="1" ht="15" customHeight="1" x14ac:dyDescent="0.2">
      <c r="B74" s="69" t="s">
        <v>334</v>
      </c>
      <c r="D74" s="127" t="s">
        <v>335</v>
      </c>
      <c r="H74" s="70" t="s">
        <v>347</v>
      </c>
      <c r="I74" s="71"/>
      <c r="J74" s="70"/>
      <c r="M74" s="127" t="s">
        <v>141</v>
      </c>
      <c r="T74" s="127" t="s">
        <v>142</v>
      </c>
      <c r="U74" s="127"/>
      <c r="V74" s="65"/>
      <c r="W74" s="66"/>
      <c r="X74" s="72"/>
    </row>
    <row r="75" spans="1:27" s="76" customFormat="1" ht="18" customHeight="1" x14ac:dyDescent="0.3">
      <c r="A75" s="73"/>
      <c r="B75" s="74"/>
      <c r="C75" s="73"/>
      <c r="D75" s="73"/>
      <c r="E75" s="75"/>
      <c r="G75" s="77"/>
      <c r="H75" s="75"/>
      <c r="I75" s="78"/>
      <c r="J75" s="79"/>
      <c r="M75" s="79"/>
      <c r="O75" s="73"/>
      <c r="P75" s="73"/>
      <c r="Q75" s="73"/>
      <c r="R75" s="73"/>
      <c r="S75" s="73"/>
      <c r="T75" s="73"/>
      <c r="U75" s="75"/>
      <c r="V75" s="65"/>
      <c r="W75" s="66"/>
      <c r="X75" s="80"/>
    </row>
    <row r="76" spans="1:27" s="76" customFormat="1" ht="18" customHeight="1" x14ac:dyDescent="0.3">
      <c r="A76" s="73"/>
      <c r="B76" s="74"/>
      <c r="C76" s="73"/>
      <c r="D76" s="73"/>
      <c r="E76" s="75"/>
      <c r="G76" s="77"/>
      <c r="H76" s="75"/>
      <c r="I76" s="78"/>
      <c r="J76" s="79"/>
      <c r="M76" s="79"/>
      <c r="O76" s="73"/>
      <c r="P76" s="73"/>
      <c r="Q76" s="73"/>
      <c r="R76" s="73"/>
      <c r="S76" s="73"/>
      <c r="T76" s="73"/>
      <c r="U76" s="75"/>
      <c r="V76" s="65"/>
      <c r="W76" s="66"/>
      <c r="X76" s="80"/>
    </row>
    <row r="77" spans="1:27" s="76" customFormat="1" ht="18" customHeight="1" x14ac:dyDescent="0.3">
      <c r="A77" s="73"/>
      <c r="B77" s="74"/>
      <c r="C77" s="73"/>
      <c r="D77" s="73"/>
      <c r="E77" s="75"/>
      <c r="G77" s="77"/>
      <c r="H77" s="75"/>
      <c r="I77" s="78"/>
      <c r="J77" s="79"/>
      <c r="M77" s="79"/>
      <c r="O77" s="73"/>
      <c r="P77" s="73"/>
      <c r="Q77" s="73"/>
      <c r="R77" s="73"/>
      <c r="S77" s="73"/>
      <c r="T77" s="73"/>
      <c r="U77" s="75"/>
      <c r="V77" s="65"/>
      <c r="W77" s="66"/>
      <c r="X77" s="80"/>
    </row>
    <row r="78" spans="1:27" s="76" customFormat="1" ht="18" customHeight="1" x14ac:dyDescent="0.3">
      <c r="A78" s="73"/>
      <c r="B78" s="74"/>
      <c r="C78" s="73"/>
      <c r="D78" s="73"/>
      <c r="E78" s="75"/>
      <c r="G78" s="77"/>
      <c r="H78" s="75"/>
      <c r="I78" s="78"/>
      <c r="J78" s="79"/>
      <c r="M78" s="79"/>
      <c r="O78" s="73"/>
      <c r="P78" s="73"/>
      <c r="Q78" s="73"/>
      <c r="R78" s="73"/>
      <c r="S78" s="73"/>
      <c r="T78" s="73"/>
      <c r="U78" s="75"/>
      <c r="V78" s="65"/>
      <c r="W78" s="66"/>
      <c r="X78" s="80"/>
    </row>
    <row r="79" spans="1:27" s="68" customFormat="1" ht="12.75" x14ac:dyDescent="0.2">
      <c r="A79" s="81"/>
      <c r="B79" s="82" t="s">
        <v>133</v>
      </c>
      <c r="C79" s="81"/>
      <c r="E79" s="127"/>
      <c r="G79" s="127"/>
      <c r="H79" s="127"/>
      <c r="I79" s="71"/>
      <c r="J79" s="70"/>
      <c r="M79" s="127" t="s">
        <v>134</v>
      </c>
      <c r="T79" s="127" t="s">
        <v>143</v>
      </c>
      <c r="U79" s="127"/>
      <c r="V79" s="65"/>
      <c r="W79" s="66"/>
      <c r="X79" s="7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W15:W66 V16:V66">
    <cfRule type="cellIs" dxfId="484" priority="243" operator="greaterThan">
      <formula>0</formula>
    </cfRule>
  </conditionalFormatting>
  <conditionalFormatting sqref="X1:X8 X15:X69">
    <cfRule type="containsText" dxfId="483" priority="242" operator="containsText" text="h">
      <formula>NOT(ISERROR(SEARCH("h",X1)))</formula>
    </cfRule>
  </conditionalFormatting>
  <conditionalFormatting sqref="O1:R8 O16:R69">
    <cfRule type="cellIs" dxfId="482" priority="240" operator="equal">
      <formula>"Nợ"</formula>
    </cfRule>
    <cfRule type="cellIs" dxfId="481" priority="241" operator="equal">
      <formula>"Hỏng"</formula>
    </cfRule>
  </conditionalFormatting>
  <conditionalFormatting sqref="U16:U66">
    <cfRule type="cellIs" dxfId="480" priority="238" operator="greaterThan">
      <formula>"HOÃN CN"</formula>
    </cfRule>
    <cfRule type="cellIs" dxfId="479" priority="239" operator="greaterThan">
      <formula>"Hoãn CN"</formula>
    </cfRule>
  </conditionalFormatting>
  <conditionalFormatting sqref="U16:U66">
    <cfRule type="cellIs" dxfId="478" priority="237" operator="notEqual">
      <formula>"CNTN"</formula>
    </cfRule>
  </conditionalFormatting>
  <conditionalFormatting sqref="L16:M66 O16:R66 H16:H66">
    <cfRule type="cellIs" dxfId="477" priority="236" operator="lessThan">
      <formula>4</formula>
    </cfRule>
  </conditionalFormatting>
  <conditionalFormatting sqref="L16:M66 O16:R66 H16:H66">
    <cfRule type="cellIs" dxfId="476" priority="235" stopIfTrue="1" operator="lessThan">
      <formula>5</formula>
    </cfRule>
  </conditionalFormatting>
  <conditionalFormatting sqref="L16:M66 O16:R66 H16:H66">
    <cfRule type="cellIs" dxfId="475" priority="234" stopIfTrue="1" operator="lessThan">
      <formula>5</formula>
    </cfRule>
  </conditionalFormatting>
  <conditionalFormatting sqref="J16:M66 O16:R66">
    <cfRule type="cellIs" dxfId="474" priority="231" operator="lessThan">
      <formula>5.5</formula>
    </cfRule>
  </conditionalFormatting>
  <conditionalFormatting sqref="L16:L66">
    <cfRule type="cellIs" dxfId="473" priority="230" operator="lessThan">
      <formula>1</formula>
    </cfRule>
  </conditionalFormatting>
  <conditionalFormatting sqref="O16:R66">
    <cfRule type="cellIs" dxfId="472" priority="233" operator="equal">
      <formula>"Ko Đạt"</formula>
    </cfRule>
  </conditionalFormatting>
  <conditionalFormatting sqref="O16:R66">
    <cfRule type="containsText" dxfId="471" priority="232" operator="containsText" text="Nợ">
      <formula>NOT(ISERROR(SEARCH("Nợ",O16)))</formula>
    </cfRule>
  </conditionalFormatting>
  <conditionalFormatting sqref="R16:R66">
    <cfRule type="containsText" dxfId="470" priority="229" operator="containsText" text="N">
      <formula>NOT(ISERROR(SEARCH("N",R16)))</formula>
    </cfRule>
  </conditionalFormatting>
  <conditionalFormatting sqref="X10:X14">
    <cfRule type="containsText" dxfId="469" priority="62" operator="containsText" text="h">
      <formula>NOT(ISERROR(SEARCH("h",X10)))</formula>
    </cfRule>
  </conditionalFormatting>
  <conditionalFormatting sqref="W10:W14">
    <cfRule type="cellIs" dxfId="468" priority="60" operator="greaterThan">
      <formula>0</formula>
    </cfRule>
  </conditionalFormatting>
  <conditionalFormatting sqref="V11:V14">
    <cfRule type="cellIs" dxfId="467" priority="61" operator="greaterThan">
      <formula>0</formula>
    </cfRule>
  </conditionalFormatting>
  <conditionalFormatting sqref="V10">
    <cfRule type="cellIs" dxfId="466" priority="59" operator="greaterThan">
      <formula>0</formula>
    </cfRule>
  </conditionalFormatting>
  <conditionalFormatting sqref="R10">
    <cfRule type="containsText" dxfId="465" priority="58" operator="containsText" text="N">
      <formula>NOT(ISERROR(SEARCH("N",R10)))</formula>
    </cfRule>
  </conditionalFormatting>
  <conditionalFormatting sqref="O10:R10">
    <cfRule type="cellIs" dxfId="464" priority="56" operator="equal">
      <formula>"Nợ"</formula>
    </cfRule>
    <cfRule type="cellIs" dxfId="463" priority="57" operator="equal">
      <formula>"Hỏng"</formula>
    </cfRule>
  </conditionalFormatting>
  <conditionalFormatting sqref="P10:R10">
    <cfRule type="containsText" dxfId="462" priority="55" operator="containsText" text="Nợ">
      <formula>NOT(ISERROR(SEARCH("Nợ",P10)))</formula>
    </cfRule>
  </conditionalFormatting>
  <conditionalFormatting sqref="U11:U14">
    <cfRule type="cellIs" dxfId="461" priority="53" operator="greaterThan">
      <formula>"HOÃN CN"</formula>
    </cfRule>
    <cfRule type="cellIs" dxfId="460" priority="54" operator="greaterThan">
      <formula>"Hoãn CN"</formula>
    </cfRule>
  </conditionalFormatting>
  <conditionalFormatting sqref="U11:U14">
    <cfRule type="cellIs" dxfId="459" priority="52" operator="notEqual">
      <formula>"CNTN"</formula>
    </cfRule>
  </conditionalFormatting>
  <conditionalFormatting sqref="J11:J14">
    <cfRule type="cellIs" dxfId="458" priority="51" operator="lessThan">
      <formula>5.5</formula>
    </cfRule>
  </conditionalFormatting>
  <conditionalFormatting sqref="O11:R14">
    <cfRule type="cellIs" dxfId="457" priority="49" operator="equal">
      <formula>"Nợ"</formula>
    </cfRule>
    <cfRule type="cellIs" dxfId="456" priority="50" operator="equal">
      <formula>"Hỏng"</formula>
    </cfRule>
  </conditionalFormatting>
  <conditionalFormatting sqref="L11:M14 O11:R14">
    <cfRule type="cellIs" dxfId="455" priority="48" operator="lessThan">
      <formula>4</formula>
    </cfRule>
  </conditionalFormatting>
  <conditionalFormatting sqref="L11:M14 O11:R14">
    <cfRule type="cellIs" dxfId="454" priority="47" stopIfTrue="1" operator="lessThan">
      <formula>5</formula>
    </cfRule>
  </conditionalFormatting>
  <conditionalFormatting sqref="L11:M14 O11:R14">
    <cfRule type="cellIs" dxfId="453" priority="46" stopIfTrue="1" operator="lessThan">
      <formula>5</formula>
    </cfRule>
  </conditionalFormatting>
  <conditionalFormatting sqref="L11:M14 O11:R14">
    <cfRule type="cellIs" dxfId="452" priority="43" operator="lessThan">
      <formula>5.5</formula>
    </cfRule>
  </conditionalFormatting>
  <conditionalFormatting sqref="L11:L14">
    <cfRule type="cellIs" dxfId="451" priority="42" operator="lessThan">
      <formula>1</formula>
    </cfRule>
  </conditionalFormatting>
  <conditionalFormatting sqref="O11:R14">
    <cfRule type="cellIs" dxfId="450" priority="45" operator="equal">
      <formula>"Ko Đạt"</formula>
    </cfRule>
  </conditionalFormatting>
  <conditionalFormatting sqref="O11:R14">
    <cfRule type="containsText" dxfId="449" priority="44" operator="containsText" text="Nợ">
      <formula>NOT(ISERROR(SEARCH("Nợ",O11)))</formula>
    </cfRule>
  </conditionalFormatting>
  <conditionalFormatting sqref="R11:R14">
    <cfRule type="containsText" dxfId="448" priority="41" operator="containsText" text="N">
      <formula>NOT(ISERROR(SEARCH("N",R11)))</formula>
    </cfRule>
  </conditionalFormatting>
  <conditionalFormatting sqref="K11:K14">
    <cfRule type="cellIs" dxfId="447" priority="40" operator="lessThan">
      <formula>5.5</formula>
    </cfRule>
  </conditionalFormatting>
  <conditionalFormatting sqref="H11:H14">
    <cfRule type="cellIs" dxfId="446" priority="39" operator="lessThan">
      <formula>4</formula>
    </cfRule>
  </conditionalFormatting>
  <conditionalFormatting sqref="H11:H14">
    <cfRule type="cellIs" dxfId="445" priority="38" stopIfTrue="1" operator="lessThan">
      <formula>5</formula>
    </cfRule>
  </conditionalFormatting>
  <conditionalFormatting sqref="H11:H14">
    <cfRule type="cellIs" dxfId="444" priority="37" stopIfTrue="1" operator="lessThan">
      <formula>5</formula>
    </cfRule>
  </conditionalFormatting>
  <conditionalFormatting sqref="V15">
    <cfRule type="cellIs" dxfId="443" priority="36" operator="greaterThan">
      <formula>0</formula>
    </cfRule>
  </conditionalFormatting>
  <conditionalFormatting sqref="R15">
    <cfRule type="containsText" dxfId="442" priority="35" operator="containsText" text="N">
      <formula>NOT(ISERROR(SEARCH("N",R15)))</formula>
    </cfRule>
  </conditionalFormatting>
  <conditionalFormatting sqref="O15:R15">
    <cfRule type="cellIs" dxfId="441" priority="33" operator="equal">
      <formula>"Nợ"</formula>
    </cfRule>
    <cfRule type="cellIs" dxfId="440" priority="34" operator="equal">
      <formula>"Hỏng"</formula>
    </cfRule>
  </conditionalFormatting>
  <conditionalFormatting sqref="P15:R15">
    <cfRule type="containsText" dxfId="439" priority="32" operator="containsText" text="Nợ">
      <formula>NOT(ISERROR(SEARCH("Nợ",P15)))</formula>
    </cfRule>
  </conditionalFormatting>
  <conditionalFormatting sqref="U67:U69">
    <cfRule type="cellIs" dxfId="438" priority="30" operator="greaterThan">
      <formula>"HOÃN CN"</formula>
    </cfRule>
    <cfRule type="cellIs" dxfId="437" priority="31" operator="greaterThan">
      <formula>"Hoãn CN"</formula>
    </cfRule>
  </conditionalFormatting>
  <conditionalFormatting sqref="U67:U69">
    <cfRule type="cellIs" dxfId="436" priority="29" operator="notEqual">
      <formula>"CNTN"</formula>
    </cfRule>
  </conditionalFormatting>
  <conditionalFormatting sqref="H67:H69 L67:M69 O67:R69">
    <cfRule type="cellIs" dxfId="435" priority="28" operator="lessThan">
      <formula>4</formula>
    </cfRule>
  </conditionalFormatting>
  <conditionalFormatting sqref="H67:H69 L67:M69 O67:R69">
    <cfRule type="cellIs" dxfId="434" priority="27" stopIfTrue="1" operator="lessThan">
      <formula>5</formula>
    </cfRule>
  </conditionalFormatting>
  <conditionalFormatting sqref="H67:H69 L67:M69 O67:R69">
    <cfRule type="cellIs" dxfId="433" priority="26" stopIfTrue="1" operator="lessThan">
      <formula>5</formula>
    </cfRule>
  </conditionalFormatting>
  <conditionalFormatting sqref="I67:I69 L67:M69 O67:R69">
    <cfRule type="cellIs" dxfId="432" priority="23" operator="lessThan">
      <formula>5.5</formula>
    </cfRule>
  </conditionalFormatting>
  <conditionalFormatting sqref="L67:L69">
    <cfRule type="cellIs" dxfId="431" priority="22" operator="lessThan">
      <formula>1</formula>
    </cfRule>
  </conditionalFormatting>
  <conditionalFormatting sqref="O67:R69">
    <cfRule type="cellIs" dxfId="430" priority="25" operator="equal">
      <formula>"Ko Đạt"</formula>
    </cfRule>
  </conditionalFormatting>
  <conditionalFormatting sqref="O67:R69">
    <cfRule type="containsText" dxfId="429" priority="24" operator="containsText" text="Nợ">
      <formula>NOT(ISERROR(SEARCH("Nợ",O67)))</formula>
    </cfRule>
  </conditionalFormatting>
  <conditionalFormatting sqref="R67:R69">
    <cfRule type="containsText" dxfId="428" priority="21" operator="containsText" text="N">
      <formula>NOT(ISERROR(SEARCH("N",R67)))</formula>
    </cfRule>
  </conditionalFormatting>
  <conditionalFormatting sqref="V67:W69">
    <cfRule type="cellIs" dxfId="427" priority="20" operator="greaterThan">
      <formula>0</formula>
    </cfRule>
  </conditionalFormatting>
  <conditionalFormatting sqref="K67:K69">
    <cfRule type="cellIs" dxfId="426" priority="19" operator="lessThan">
      <formula>5.5</formula>
    </cfRule>
  </conditionalFormatting>
  <conditionalFormatting sqref="X73:Y79">
    <cfRule type="containsText" dxfId="425" priority="18" operator="containsText" text="h">
      <formula>NOT(ISERROR(SEARCH("h",X73)))</formula>
    </cfRule>
  </conditionalFormatting>
  <conditionalFormatting sqref="T73:T74 O73:R79">
    <cfRule type="cellIs" dxfId="424" priority="16" operator="equal">
      <formula>"Nợ"</formula>
    </cfRule>
    <cfRule type="cellIs" dxfId="423" priority="17" operator="equal">
      <formula>"Hỏng"</formula>
    </cfRule>
  </conditionalFormatting>
  <conditionalFormatting sqref="V70:W70">
    <cfRule type="cellIs" dxfId="422" priority="15" operator="greaterThan">
      <formula>0</formula>
    </cfRule>
  </conditionalFormatting>
  <conditionalFormatting sqref="X70">
    <cfRule type="containsText" dxfId="421" priority="14" operator="containsText" text="h">
      <formula>NOT(ISERROR(SEARCH("h",X70)))</formula>
    </cfRule>
  </conditionalFormatting>
  <conditionalFormatting sqref="O70:R70">
    <cfRule type="cellIs" dxfId="420" priority="12" operator="equal">
      <formula>"Nợ"</formula>
    </cfRule>
    <cfRule type="cellIs" dxfId="419" priority="13" operator="equal">
      <formula>"Hỏng"</formula>
    </cfRule>
  </conditionalFormatting>
  <conditionalFormatting sqref="U70">
    <cfRule type="cellIs" dxfId="418" priority="10" operator="greaterThan">
      <formula>"HOÃN CN"</formula>
    </cfRule>
    <cfRule type="cellIs" dxfId="417" priority="11" operator="greaterThan">
      <formula>"Hoãn CN"</formula>
    </cfRule>
  </conditionalFormatting>
  <conditionalFormatting sqref="U70">
    <cfRule type="cellIs" dxfId="416" priority="9" operator="notEqual">
      <formula>"CNTN"</formula>
    </cfRule>
  </conditionalFormatting>
  <conditionalFormatting sqref="L70:M70 O70:R70 H70">
    <cfRule type="cellIs" dxfId="415" priority="8" operator="lessThan">
      <formula>4</formula>
    </cfRule>
  </conditionalFormatting>
  <conditionalFormatting sqref="L70:M70 O70:R70 H70">
    <cfRule type="cellIs" dxfId="414" priority="7" stopIfTrue="1" operator="lessThan">
      <formula>5</formula>
    </cfRule>
  </conditionalFormatting>
  <conditionalFormatting sqref="L70:M70 O70:R70 H70">
    <cfRule type="cellIs" dxfId="413" priority="6" stopIfTrue="1" operator="lessThan">
      <formula>5</formula>
    </cfRule>
  </conditionalFormatting>
  <conditionalFormatting sqref="J70:M70 O70:R70">
    <cfRule type="cellIs" dxfId="412" priority="3" operator="lessThan">
      <formula>5.5</formula>
    </cfRule>
  </conditionalFormatting>
  <conditionalFormatting sqref="L70">
    <cfRule type="cellIs" dxfId="411" priority="2" operator="lessThan">
      <formula>1</formula>
    </cfRule>
  </conditionalFormatting>
  <conditionalFormatting sqref="O70:R70">
    <cfRule type="cellIs" dxfId="410" priority="5" operator="equal">
      <formula>"Ko Đạt"</formula>
    </cfRule>
  </conditionalFormatting>
  <conditionalFormatting sqref="O70:R70">
    <cfRule type="containsText" dxfId="409" priority="4" operator="containsText" text="Nợ">
      <formula>NOT(ISERROR(SEARCH("Nợ",O70)))</formula>
    </cfRule>
  </conditionalFormatting>
  <conditionalFormatting sqref="R70">
    <cfRule type="containsText" dxfId="408" priority="1" operator="containsText" text="N">
      <formula>NOT(ISERROR(SEARCH("N",R70)))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workbookViewId="0">
      <pane ySplit="8" topLeftCell="A9" activePane="bottomLeft" state="frozen"/>
      <selection pane="bottomLeft" activeCell="V5" sqref="V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140625" style="1" customWidth="1"/>
    <col min="7" max="7" width="4.85546875" style="83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83" customWidth="1"/>
    <col min="22" max="22" width="15.28515625" style="1" customWidth="1"/>
    <col min="23" max="24" width="5.28515625" style="2" customWidth="1"/>
    <col min="25" max="25" width="9.8554687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8" x14ac:dyDescent="0.25">
      <c r="A1" s="169" t="s">
        <v>313</v>
      </c>
      <c r="B1" s="169"/>
      <c r="C1" s="169"/>
      <c r="D1" s="169"/>
      <c r="E1" s="169" t="s">
        <v>314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8" x14ac:dyDescent="0.25">
      <c r="A2" s="169" t="s">
        <v>135</v>
      </c>
      <c r="B2" s="169"/>
      <c r="C2" s="169"/>
      <c r="D2" s="169"/>
      <c r="E2" s="169" t="s">
        <v>401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8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8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8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0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8" x14ac:dyDescent="0.25">
      <c r="A6" s="171"/>
      <c r="B6" s="174"/>
      <c r="C6" s="177"/>
      <c r="D6" s="180"/>
      <c r="E6" s="171"/>
      <c r="F6" s="171"/>
      <c r="G6" s="158"/>
      <c r="H6" s="161"/>
      <c r="I6" s="164" t="s">
        <v>327</v>
      </c>
      <c r="J6" s="165" t="s">
        <v>138</v>
      </c>
      <c r="K6" s="165" t="s">
        <v>328</v>
      </c>
      <c r="L6" s="167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8" ht="48.75" customHeight="1" x14ac:dyDescent="0.25">
      <c r="A7" s="172"/>
      <c r="B7" s="175"/>
      <c r="C7" s="178"/>
      <c r="D7" s="181"/>
      <c r="E7" s="172"/>
      <c r="F7" s="172"/>
      <c r="G7" s="159"/>
      <c r="H7" s="162"/>
      <c r="I7" s="159"/>
      <c r="J7" s="166"/>
      <c r="K7" s="166"/>
      <c r="L7" s="168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333</v>
      </c>
    </row>
    <row r="8" spans="1:28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8" s="19" customFormat="1" x14ac:dyDescent="0.25">
      <c r="B9" s="19" t="s">
        <v>348</v>
      </c>
      <c r="E9" s="20"/>
      <c r="G9" s="20"/>
      <c r="U9" s="20"/>
      <c r="W9" s="20"/>
      <c r="X9" s="20"/>
      <c r="Y9" s="19">
        <v>28</v>
      </c>
    </row>
    <row r="10" spans="1:28" ht="19.5" customHeight="1" x14ac:dyDescent="0.25">
      <c r="A10" s="48" t="s">
        <v>144</v>
      </c>
      <c r="B10" s="49"/>
      <c r="C10" s="49"/>
      <c r="D10" s="50"/>
      <c r="E10" s="51"/>
      <c r="F10" s="52"/>
      <c r="G10" s="53"/>
      <c r="H10" s="49"/>
      <c r="I10" s="53"/>
      <c r="J10" s="53"/>
      <c r="K10" s="53"/>
      <c r="L10" s="53"/>
      <c r="M10" s="53"/>
      <c r="N10" s="53"/>
      <c r="O10" s="53"/>
      <c r="P10" s="53"/>
      <c r="Q10" s="53"/>
      <c r="R10" s="49"/>
      <c r="S10" s="49"/>
      <c r="T10" s="54"/>
      <c r="U10" s="55"/>
      <c r="V10" s="27"/>
      <c r="W10" s="28"/>
      <c r="X10" s="28"/>
      <c r="Y10" s="21"/>
      <c r="Z10" s="29"/>
      <c r="AA10" s="29"/>
      <c r="AB10" s="21"/>
    </row>
    <row r="11" spans="1:28" s="21" customFormat="1" ht="19.5" customHeight="1" x14ac:dyDescent="0.25">
      <c r="A11" s="84">
        <v>1</v>
      </c>
      <c r="B11" s="85">
        <v>25207200026</v>
      </c>
      <c r="C11" s="86" t="s">
        <v>405</v>
      </c>
      <c r="D11" s="87" t="s">
        <v>31</v>
      </c>
      <c r="E11" s="88">
        <v>37163</v>
      </c>
      <c r="F11" s="89" t="s">
        <v>140</v>
      </c>
      <c r="G11" s="90" t="s">
        <v>1</v>
      </c>
      <c r="H11" s="91">
        <v>7.67</v>
      </c>
      <c r="I11" s="92"/>
      <c r="J11" s="93">
        <v>8.4</v>
      </c>
      <c r="K11" s="92">
        <v>8</v>
      </c>
      <c r="L11" s="91">
        <v>8.1999999999999993</v>
      </c>
      <c r="M11" s="91">
        <v>7.69</v>
      </c>
      <c r="N11" s="91">
        <v>3.29</v>
      </c>
      <c r="O11" s="94" t="s">
        <v>26</v>
      </c>
      <c r="P11" s="94">
        <v>0</v>
      </c>
      <c r="Q11" s="94" t="s">
        <v>26</v>
      </c>
      <c r="R11" s="94" t="s">
        <v>26</v>
      </c>
      <c r="S11" s="94" t="s">
        <v>340</v>
      </c>
      <c r="T11" s="95"/>
      <c r="U11" s="96" t="s">
        <v>350</v>
      </c>
      <c r="V11" s="27"/>
      <c r="W11" s="28">
        <v>0</v>
      </c>
      <c r="X11" s="28"/>
      <c r="Z11" s="29">
        <v>3.29</v>
      </c>
      <c r="AA11" s="29">
        <v>0</v>
      </c>
    </row>
    <row r="12" spans="1:28" s="21" customFormat="1" ht="19.5" customHeight="1" x14ac:dyDescent="0.25">
      <c r="A12" s="22">
        <v>2</v>
      </c>
      <c r="B12" s="39">
        <v>25207202387</v>
      </c>
      <c r="C12" s="40" t="s">
        <v>220</v>
      </c>
      <c r="D12" s="41" t="s">
        <v>84</v>
      </c>
      <c r="E12" s="42">
        <v>37079</v>
      </c>
      <c r="F12" s="43" t="s">
        <v>163</v>
      </c>
      <c r="G12" s="24" t="s">
        <v>1</v>
      </c>
      <c r="H12" s="44">
        <v>7.53</v>
      </c>
      <c r="I12" s="45"/>
      <c r="J12" s="25">
        <v>8.4</v>
      </c>
      <c r="K12" s="45" t="s">
        <v>131</v>
      </c>
      <c r="L12" s="44">
        <v>5</v>
      </c>
      <c r="M12" s="44">
        <v>7.44</v>
      </c>
      <c r="N12" s="44">
        <v>3.15</v>
      </c>
      <c r="O12" s="46" t="s">
        <v>26</v>
      </c>
      <c r="P12" s="46" t="s">
        <v>26</v>
      </c>
      <c r="Q12" s="46" t="s">
        <v>26</v>
      </c>
      <c r="R12" s="46" t="s">
        <v>26</v>
      </c>
      <c r="S12" s="46" t="s">
        <v>340</v>
      </c>
      <c r="T12" s="26"/>
      <c r="U12" s="47" t="s">
        <v>352</v>
      </c>
      <c r="V12" s="27"/>
      <c r="W12" s="28">
        <v>2</v>
      </c>
      <c r="X12" s="28"/>
      <c r="Z12" s="29">
        <v>3.2</v>
      </c>
      <c r="AA12" s="29">
        <v>5.0000000000000266E-2</v>
      </c>
    </row>
    <row r="13" spans="1:28" s="21" customFormat="1" ht="19.5" customHeight="1" x14ac:dyDescent="0.25">
      <c r="A13" s="22">
        <v>3</v>
      </c>
      <c r="B13" s="39">
        <v>25207207371</v>
      </c>
      <c r="C13" s="40" t="s">
        <v>194</v>
      </c>
      <c r="D13" s="41" t="s">
        <v>44</v>
      </c>
      <c r="E13" s="42">
        <v>37169</v>
      </c>
      <c r="F13" s="43" t="s">
        <v>139</v>
      </c>
      <c r="G13" s="24" t="s">
        <v>1</v>
      </c>
      <c r="H13" s="44">
        <v>7.29</v>
      </c>
      <c r="I13" s="45"/>
      <c r="J13" s="25">
        <v>7.8</v>
      </c>
      <c r="K13" s="45">
        <v>7.5</v>
      </c>
      <c r="L13" s="44">
        <v>7.7</v>
      </c>
      <c r="M13" s="44">
        <v>7.31</v>
      </c>
      <c r="N13" s="44">
        <v>3.08</v>
      </c>
      <c r="O13" s="46" t="s">
        <v>26</v>
      </c>
      <c r="P13" s="46" t="s">
        <v>26</v>
      </c>
      <c r="Q13" s="46" t="s">
        <v>26</v>
      </c>
      <c r="R13" s="46" t="s">
        <v>26</v>
      </c>
      <c r="S13" s="46" t="s">
        <v>340</v>
      </c>
      <c r="T13" s="26"/>
      <c r="U13" s="47" t="s">
        <v>336</v>
      </c>
      <c r="V13" s="27"/>
      <c r="W13" s="28">
        <v>0</v>
      </c>
      <c r="X13" s="28"/>
      <c r="Z13" s="29">
        <v>3.08</v>
      </c>
      <c r="AA13" s="29">
        <v>0</v>
      </c>
    </row>
    <row r="14" spans="1:28" s="21" customFormat="1" ht="19.5" customHeight="1" x14ac:dyDescent="0.25">
      <c r="A14" s="22">
        <v>4</v>
      </c>
      <c r="B14" s="39">
        <v>25217216152</v>
      </c>
      <c r="C14" s="40" t="s">
        <v>411</v>
      </c>
      <c r="D14" s="41" t="s">
        <v>35</v>
      </c>
      <c r="E14" s="42">
        <v>36958</v>
      </c>
      <c r="F14" s="43" t="s">
        <v>140</v>
      </c>
      <c r="G14" s="24" t="s">
        <v>5</v>
      </c>
      <c r="H14" s="44">
        <v>7.31</v>
      </c>
      <c r="I14" s="45"/>
      <c r="J14" s="25">
        <v>8</v>
      </c>
      <c r="K14" s="45">
        <v>7.8</v>
      </c>
      <c r="L14" s="44">
        <v>7.9</v>
      </c>
      <c r="M14" s="44">
        <v>7.33</v>
      </c>
      <c r="N14" s="44">
        <v>3.04</v>
      </c>
      <c r="O14" s="46" t="s">
        <v>26</v>
      </c>
      <c r="P14" s="46" t="s">
        <v>26</v>
      </c>
      <c r="Q14" s="46" t="s">
        <v>26</v>
      </c>
      <c r="R14" s="46" t="s">
        <v>26</v>
      </c>
      <c r="S14" s="46" t="s">
        <v>340</v>
      </c>
      <c r="T14" s="26"/>
      <c r="U14" s="47" t="s">
        <v>336</v>
      </c>
      <c r="V14" s="27"/>
      <c r="W14" s="28">
        <v>0</v>
      </c>
      <c r="X14" s="28"/>
      <c r="Z14" s="29">
        <v>3.04</v>
      </c>
      <c r="AA14" s="29">
        <v>0</v>
      </c>
    </row>
    <row r="15" spans="1:28" s="21" customFormat="1" ht="19.5" customHeight="1" x14ac:dyDescent="0.25">
      <c r="A15" s="22">
        <v>5</v>
      </c>
      <c r="B15" s="39">
        <v>25207213839</v>
      </c>
      <c r="C15" s="40" t="s">
        <v>442</v>
      </c>
      <c r="D15" s="41" t="s">
        <v>74</v>
      </c>
      <c r="E15" s="42">
        <v>37109</v>
      </c>
      <c r="F15" s="43" t="s">
        <v>163</v>
      </c>
      <c r="G15" s="24" t="s">
        <v>1</v>
      </c>
      <c r="H15" s="44">
        <v>7.22</v>
      </c>
      <c r="I15" s="45"/>
      <c r="J15" s="25">
        <v>7.8</v>
      </c>
      <c r="K15" s="45" t="s">
        <v>131</v>
      </c>
      <c r="L15" s="44">
        <v>4.7</v>
      </c>
      <c r="M15" s="44">
        <v>7.12</v>
      </c>
      <c r="N15" s="44">
        <v>2.98</v>
      </c>
      <c r="O15" s="46">
        <v>0</v>
      </c>
      <c r="P15" s="46" t="s">
        <v>26</v>
      </c>
      <c r="Q15" s="46" t="s">
        <v>26</v>
      </c>
      <c r="R15" s="46" t="s">
        <v>26</v>
      </c>
      <c r="S15" s="46" t="s">
        <v>340</v>
      </c>
      <c r="T15" s="26"/>
      <c r="U15" s="47" t="s">
        <v>352</v>
      </c>
      <c r="V15" s="27"/>
      <c r="W15" s="28">
        <v>2</v>
      </c>
      <c r="X15" s="28"/>
      <c r="Z15" s="29">
        <v>3.02</v>
      </c>
      <c r="AA15" s="29">
        <v>4.0000000000000036E-2</v>
      </c>
    </row>
    <row r="16" spans="1:28" s="21" customFormat="1" ht="19.5" customHeight="1" x14ac:dyDescent="0.25">
      <c r="A16" s="22">
        <v>6</v>
      </c>
      <c r="B16" s="39">
        <v>25217214325</v>
      </c>
      <c r="C16" s="40" t="s">
        <v>285</v>
      </c>
      <c r="D16" s="41" t="s">
        <v>103</v>
      </c>
      <c r="E16" s="42">
        <v>37020</v>
      </c>
      <c r="F16" s="43" t="s">
        <v>139</v>
      </c>
      <c r="G16" s="24" t="s">
        <v>5</v>
      </c>
      <c r="H16" s="44">
        <v>7.12</v>
      </c>
      <c r="I16" s="45"/>
      <c r="J16" s="25">
        <v>7.9</v>
      </c>
      <c r="K16" s="45">
        <v>8.3000000000000007</v>
      </c>
      <c r="L16" s="44">
        <v>8.1</v>
      </c>
      <c r="M16" s="44">
        <v>7.15</v>
      </c>
      <c r="N16" s="44">
        <v>2.97</v>
      </c>
      <c r="O16" s="46">
        <v>0</v>
      </c>
      <c r="P16" s="46">
        <v>0</v>
      </c>
      <c r="Q16" s="46" t="s">
        <v>26</v>
      </c>
      <c r="R16" s="46" t="s">
        <v>26</v>
      </c>
      <c r="S16" s="46" t="s">
        <v>337</v>
      </c>
      <c r="T16" s="26"/>
      <c r="U16" s="47" t="s">
        <v>350</v>
      </c>
      <c r="V16" s="27"/>
      <c r="W16" s="28">
        <v>0</v>
      </c>
      <c r="X16" s="28"/>
      <c r="Z16" s="29">
        <v>2.97</v>
      </c>
      <c r="AA16" s="29">
        <v>0</v>
      </c>
    </row>
    <row r="17" spans="1:28" s="21" customFormat="1" ht="19.5" customHeight="1" x14ac:dyDescent="0.25">
      <c r="A17" s="22">
        <v>7</v>
      </c>
      <c r="B17" s="39">
        <v>25217204511</v>
      </c>
      <c r="C17" s="40" t="s">
        <v>273</v>
      </c>
      <c r="D17" s="41" t="s">
        <v>50</v>
      </c>
      <c r="E17" s="42">
        <v>37026</v>
      </c>
      <c r="F17" s="43" t="s">
        <v>139</v>
      </c>
      <c r="G17" s="24" t="s">
        <v>5</v>
      </c>
      <c r="H17" s="44">
        <v>7.01</v>
      </c>
      <c r="I17" s="45"/>
      <c r="J17" s="25">
        <v>7.1</v>
      </c>
      <c r="K17" s="45">
        <v>7</v>
      </c>
      <c r="L17" s="44">
        <v>7.1</v>
      </c>
      <c r="M17" s="44">
        <v>7.01</v>
      </c>
      <c r="N17" s="44">
        <v>2.89</v>
      </c>
      <c r="O17" s="46">
        <v>0</v>
      </c>
      <c r="P17" s="46">
        <v>0</v>
      </c>
      <c r="Q17" s="46" t="s">
        <v>26</v>
      </c>
      <c r="R17" s="46" t="s">
        <v>26</v>
      </c>
      <c r="S17" s="46" t="s">
        <v>337</v>
      </c>
      <c r="T17" s="26"/>
      <c r="U17" s="47" t="s">
        <v>350</v>
      </c>
      <c r="V17" s="27"/>
      <c r="W17" s="28">
        <v>0</v>
      </c>
      <c r="X17" s="28"/>
      <c r="Z17" s="29">
        <v>2.89</v>
      </c>
      <c r="AA17" s="29">
        <v>0</v>
      </c>
    </row>
    <row r="18" spans="1:28" s="21" customFormat="1" ht="19.5" customHeight="1" x14ac:dyDescent="0.25">
      <c r="A18" s="22">
        <v>8</v>
      </c>
      <c r="B18" s="39">
        <v>25202202732</v>
      </c>
      <c r="C18" s="40" t="s">
        <v>439</v>
      </c>
      <c r="D18" s="41" t="s">
        <v>129</v>
      </c>
      <c r="E18" s="42">
        <v>37117</v>
      </c>
      <c r="F18" s="43" t="s">
        <v>146</v>
      </c>
      <c r="G18" s="24" t="s">
        <v>1</v>
      </c>
      <c r="H18" s="44">
        <v>6.78</v>
      </c>
      <c r="I18" s="45"/>
      <c r="J18" s="25">
        <v>7.8</v>
      </c>
      <c r="K18" s="45">
        <v>7</v>
      </c>
      <c r="L18" s="44">
        <v>7.5</v>
      </c>
      <c r="M18" s="44">
        <v>6.81</v>
      </c>
      <c r="N18" s="44">
        <v>2.72</v>
      </c>
      <c r="O18" s="46">
        <v>0</v>
      </c>
      <c r="P18" s="46" t="s">
        <v>26</v>
      </c>
      <c r="Q18" s="46" t="s">
        <v>26</v>
      </c>
      <c r="R18" s="46" t="s">
        <v>26</v>
      </c>
      <c r="S18" s="46" t="s">
        <v>340</v>
      </c>
      <c r="T18" s="26"/>
      <c r="U18" s="47" t="s">
        <v>350</v>
      </c>
      <c r="V18" s="27"/>
      <c r="W18" s="28">
        <v>0</v>
      </c>
      <c r="X18" s="28"/>
      <c r="Z18" s="29">
        <v>2.72</v>
      </c>
      <c r="AA18" s="29">
        <v>0</v>
      </c>
    </row>
    <row r="19" spans="1:28" s="21" customFormat="1" ht="19.5" customHeight="1" x14ac:dyDescent="0.25">
      <c r="A19" s="22">
        <v>9</v>
      </c>
      <c r="B19" s="39">
        <v>25217201382</v>
      </c>
      <c r="C19" s="40" t="s">
        <v>287</v>
      </c>
      <c r="D19" s="41" t="s">
        <v>8</v>
      </c>
      <c r="E19" s="42">
        <v>37017</v>
      </c>
      <c r="F19" s="43" t="s">
        <v>155</v>
      </c>
      <c r="G19" s="24" t="s">
        <v>5</v>
      </c>
      <c r="H19" s="44">
        <v>6.71</v>
      </c>
      <c r="I19" s="45"/>
      <c r="J19" s="25">
        <v>6.6</v>
      </c>
      <c r="K19" s="45">
        <v>8.5</v>
      </c>
      <c r="L19" s="44">
        <v>7.4</v>
      </c>
      <c r="M19" s="44">
        <v>6.74</v>
      </c>
      <c r="N19" s="44">
        <v>2.7</v>
      </c>
      <c r="O19" s="46" t="s">
        <v>26</v>
      </c>
      <c r="P19" s="46" t="s">
        <v>26</v>
      </c>
      <c r="Q19" s="46" t="s">
        <v>26</v>
      </c>
      <c r="R19" s="46" t="s">
        <v>26</v>
      </c>
      <c r="S19" s="46" t="s">
        <v>337</v>
      </c>
      <c r="T19" s="26"/>
      <c r="U19" s="47" t="s">
        <v>336</v>
      </c>
      <c r="V19" s="27"/>
      <c r="W19" s="28">
        <v>0</v>
      </c>
      <c r="X19" s="28"/>
      <c r="Z19" s="29">
        <v>2.71</v>
      </c>
      <c r="AA19" s="29">
        <v>9.9999999999997868E-3</v>
      </c>
    </row>
    <row r="20" spans="1:28" s="21" customFormat="1" ht="19.5" customHeight="1" x14ac:dyDescent="0.25">
      <c r="A20" s="22">
        <v>10</v>
      </c>
      <c r="B20" s="39">
        <v>25217205894</v>
      </c>
      <c r="C20" s="40" t="s">
        <v>106</v>
      </c>
      <c r="D20" s="41" t="s">
        <v>57</v>
      </c>
      <c r="E20" s="42">
        <v>36985</v>
      </c>
      <c r="F20" s="43" t="s">
        <v>139</v>
      </c>
      <c r="G20" s="24" t="s">
        <v>5</v>
      </c>
      <c r="H20" s="44">
        <v>6.68</v>
      </c>
      <c r="I20" s="45"/>
      <c r="J20" s="25">
        <v>7.8</v>
      </c>
      <c r="K20" s="45">
        <v>8.5</v>
      </c>
      <c r="L20" s="44">
        <v>8.1</v>
      </c>
      <c r="M20" s="44">
        <v>6.73</v>
      </c>
      <c r="N20" s="44">
        <v>2.69</v>
      </c>
      <c r="O20" s="46" t="s">
        <v>26</v>
      </c>
      <c r="P20" s="46" t="s">
        <v>26</v>
      </c>
      <c r="Q20" s="46" t="s">
        <v>26</v>
      </c>
      <c r="R20" s="46" t="s">
        <v>26</v>
      </c>
      <c r="S20" s="46" t="s">
        <v>337</v>
      </c>
      <c r="T20" s="26"/>
      <c r="U20" s="47" t="s">
        <v>336</v>
      </c>
      <c r="V20" s="27"/>
      <c r="W20" s="28">
        <v>0</v>
      </c>
      <c r="X20" s="28"/>
      <c r="Z20" s="29">
        <v>2.69</v>
      </c>
      <c r="AA20" s="29">
        <v>0</v>
      </c>
    </row>
    <row r="21" spans="1:28" s="21" customFormat="1" ht="19.5" customHeight="1" x14ac:dyDescent="0.25">
      <c r="A21" s="22">
        <v>11</v>
      </c>
      <c r="B21" s="39">
        <v>25217204401</v>
      </c>
      <c r="C21" s="40" t="s">
        <v>416</v>
      </c>
      <c r="D21" s="41" t="s">
        <v>43</v>
      </c>
      <c r="E21" s="42">
        <v>37092</v>
      </c>
      <c r="F21" s="43" t="s">
        <v>139</v>
      </c>
      <c r="G21" s="24" t="s">
        <v>5</v>
      </c>
      <c r="H21" s="44">
        <v>6.66</v>
      </c>
      <c r="I21" s="45"/>
      <c r="J21" s="25">
        <v>7.9</v>
      </c>
      <c r="K21" s="45">
        <v>7.8</v>
      </c>
      <c r="L21" s="44">
        <v>7.9</v>
      </c>
      <c r="M21" s="44">
        <v>6.7</v>
      </c>
      <c r="N21" s="44">
        <v>2.67</v>
      </c>
      <c r="O21" s="46">
        <v>0</v>
      </c>
      <c r="P21" s="46">
        <v>0</v>
      </c>
      <c r="Q21" s="46" t="s">
        <v>26</v>
      </c>
      <c r="R21" s="46" t="s">
        <v>26</v>
      </c>
      <c r="S21" s="46" t="s">
        <v>340</v>
      </c>
      <c r="T21" s="26"/>
      <c r="U21" s="47" t="s">
        <v>350</v>
      </c>
      <c r="V21" s="27"/>
      <c r="W21" s="28">
        <v>0</v>
      </c>
      <c r="X21" s="28"/>
      <c r="Z21" s="29">
        <v>2.67</v>
      </c>
      <c r="AA21" s="29">
        <v>0</v>
      </c>
    </row>
    <row r="22" spans="1:28" s="21" customFormat="1" ht="19.5" customHeight="1" x14ac:dyDescent="0.25">
      <c r="A22" s="97">
        <v>12</v>
      </c>
      <c r="B22" s="98">
        <v>23217211045</v>
      </c>
      <c r="C22" s="99" t="s">
        <v>213</v>
      </c>
      <c r="D22" s="100" t="s">
        <v>56</v>
      </c>
      <c r="E22" s="101">
        <v>35646</v>
      </c>
      <c r="F22" s="102" t="s">
        <v>414</v>
      </c>
      <c r="G22" s="103" t="s">
        <v>5</v>
      </c>
      <c r="H22" s="104">
        <v>6.57</v>
      </c>
      <c r="I22" s="105"/>
      <c r="J22" s="106">
        <v>0</v>
      </c>
      <c r="K22" s="105">
        <v>8</v>
      </c>
      <c r="L22" s="104">
        <v>3.2</v>
      </c>
      <c r="M22" s="104">
        <v>6.44</v>
      </c>
      <c r="N22" s="104">
        <v>2.5499999999999998</v>
      </c>
      <c r="O22" s="107">
        <v>0</v>
      </c>
      <c r="P22" s="107">
        <v>0</v>
      </c>
      <c r="Q22" s="107">
        <v>0</v>
      </c>
      <c r="R22" s="107" t="s">
        <v>26</v>
      </c>
      <c r="S22" s="107" t="s">
        <v>337</v>
      </c>
      <c r="T22" s="108"/>
      <c r="U22" s="109" t="s">
        <v>352</v>
      </c>
      <c r="V22" s="27"/>
      <c r="W22" s="28">
        <v>3</v>
      </c>
      <c r="X22" s="28"/>
      <c r="Z22" s="29">
        <v>2.5499999999999998</v>
      </c>
      <c r="AA22" s="29">
        <v>0</v>
      </c>
    </row>
    <row r="23" spans="1:28" ht="19.5" customHeight="1" x14ac:dyDescent="0.25">
      <c r="A23" s="48" t="s">
        <v>145</v>
      </c>
      <c r="B23" s="49"/>
      <c r="C23" s="49"/>
      <c r="D23" s="50"/>
      <c r="E23" s="51"/>
      <c r="F23" s="52"/>
      <c r="G23" s="53"/>
      <c r="H23" s="49"/>
      <c r="I23" s="53"/>
      <c r="J23" s="53"/>
      <c r="K23" s="53"/>
      <c r="L23" s="53"/>
      <c r="M23" s="53"/>
      <c r="N23" s="53"/>
      <c r="O23" s="53"/>
      <c r="P23" s="53"/>
      <c r="Q23" s="53"/>
      <c r="R23" s="49"/>
      <c r="S23" s="49"/>
      <c r="T23" s="54"/>
      <c r="U23" s="55"/>
      <c r="V23" s="27"/>
      <c r="W23" s="28"/>
      <c r="X23" s="28"/>
      <c r="Y23" s="21"/>
      <c r="Z23" s="29"/>
      <c r="AA23" s="29"/>
      <c r="AB23" s="21"/>
    </row>
    <row r="24" spans="1:28" s="21" customFormat="1" ht="19.5" customHeight="1" x14ac:dyDescent="0.25">
      <c r="A24" s="84">
        <v>1</v>
      </c>
      <c r="B24" s="85">
        <v>25217208245</v>
      </c>
      <c r="C24" s="86" t="s">
        <v>410</v>
      </c>
      <c r="D24" s="87" t="s">
        <v>35</v>
      </c>
      <c r="E24" s="88">
        <v>36988</v>
      </c>
      <c r="F24" s="89" t="s">
        <v>140</v>
      </c>
      <c r="G24" s="90" t="s">
        <v>5</v>
      </c>
      <c r="H24" s="91">
        <v>7.13</v>
      </c>
      <c r="I24" s="92"/>
      <c r="J24" s="93">
        <v>7.8</v>
      </c>
      <c r="K24" s="92" t="s">
        <v>131</v>
      </c>
      <c r="L24" s="91">
        <v>4.7</v>
      </c>
      <c r="M24" s="91">
        <v>7.04</v>
      </c>
      <c r="N24" s="91">
        <v>2.9</v>
      </c>
      <c r="O24" s="94" t="s">
        <v>26</v>
      </c>
      <c r="P24" s="94">
        <v>0</v>
      </c>
      <c r="Q24" s="94" t="s">
        <v>26</v>
      </c>
      <c r="R24" s="94" t="s">
        <v>26</v>
      </c>
      <c r="S24" s="94" t="s">
        <v>340</v>
      </c>
      <c r="T24" s="95"/>
      <c r="U24" s="96" t="s">
        <v>352</v>
      </c>
      <c r="V24" s="27"/>
      <c r="W24" s="28">
        <v>2</v>
      </c>
      <c r="X24" s="28"/>
      <c r="Z24" s="29">
        <v>2.94</v>
      </c>
      <c r="AA24" s="29">
        <v>4.0000000000000036E-2</v>
      </c>
    </row>
    <row r="25" spans="1:28" s="21" customFormat="1" ht="19.5" customHeight="1" x14ac:dyDescent="0.25">
      <c r="A25" s="22">
        <v>2</v>
      </c>
      <c r="B25" s="39">
        <v>25203204910</v>
      </c>
      <c r="C25" s="40" t="s">
        <v>434</v>
      </c>
      <c r="D25" s="41" t="s">
        <v>9</v>
      </c>
      <c r="E25" s="42">
        <v>37022</v>
      </c>
      <c r="F25" s="43" t="s">
        <v>140</v>
      </c>
      <c r="G25" s="24" t="s">
        <v>1</v>
      </c>
      <c r="H25" s="44">
        <v>6.85</v>
      </c>
      <c r="I25" s="45"/>
      <c r="J25" s="25">
        <v>7.9</v>
      </c>
      <c r="K25" s="45" t="s">
        <v>131</v>
      </c>
      <c r="L25" s="44">
        <v>4.7</v>
      </c>
      <c r="M25" s="44">
        <v>6.77</v>
      </c>
      <c r="N25" s="44">
        <v>2.75</v>
      </c>
      <c r="O25" s="46">
        <v>0</v>
      </c>
      <c r="P25" s="46">
        <v>0</v>
      </c>
      <c r="Q25" s="46" t="s">
        <v>26</v>
      </c>
      <c r="R25" s="46" t="s">
        <v>26</v>
      </c>
      <c r="S25" s="46" t="s">
        <v>337</v>
      </c>
      <c r="T25" s="26"/>
      <c r="U25" s="47" t="s">
        <v>352</v>
      </c>
      <c r="V25" s="27"/>
      <c r="W25" s="28">
        <v>2</v>
      </c>
      <c r="X25" s="28"/>
      <c r="Z25" s="29">
        <v>2.79</v>
      </c>
      <c r="AA25" s="29">
        <v>4.0000000000000036E-2</v>
      </c>
    </row>
    <row r="26" spans="1:28" s="21" customFormat="1" ht="19.5" customHeight="1" x14ac:dyDescent="0.25">
      <c r="A26" s="22">
        <v>3</v>
      </c>
      <c r="B26" s="39">
        <v>25207205439</v>
      </c>
      <c r="C26" s="40" t="s">
        <v>409</v>
      </c>
      <c r="D26" s="41" t="s">
        <v>8</v>
      </c>
      <c r="E26" s="42">
        <v>37177</v>
      </c>
      <c r="F26" s="43" t="s">
        <v>147</v>
      </c>
      <c r="G26" s="24" t="s">
        <v>1</v>
      </c>
      <c r="H26" s="44">
        <v>6.88</v>
      </c>
      <c r="I26" s="45"/>
      <c r="J26" s="25">
        <v>7.3</v>
      </c>
      <c r="K26" s="45">
        <v>8.5</v>
      </c>
      <c r="L26" s="44">
        <v>7.8</v>
      </c>
      <c r="M26" s="44">
        <v>6.91</v>
      </c>
      <c r="N26" s="44">
        <v>2.81</v>
      </c>
      <c r="O26" s="46" t="s">
        <v>26</v>
      </c>
      <c r="P26" s="46" t="s">
        <v>26</v>
      </c>
      <c r="Q26" s="46" t="s">
        <v>26</v>
      </c>
      <c r="R26" s="46" t="s">
        <v>26</v>
      </c>
      <c r="S26" s="46" t="s">
        <v>340</v>
      </c>
      <c r="T26" s="26"/>
      <c r="U26" s="47" t="s">
        <v>336</v>
      </c>
      <c r="V26" s="27"/>
      <c r="W26" s="28">
        <v>0</v>
      </c>
      <c r="X26" s="28"/>
      <c r="Z26" s="29">
        <v>2.76</v>
      </c>
      <c r="AA26" s="29">
        <v>-5.0000000000000266E-2</v>
      </c>
    </row>
    <row r="27" spans="1:28" s="21" customFormat="1" ht="19.5" customHeight="1" x14ac:dyDescent="0.25">
      <c r="A27" s="22">
        <v>4</v>
      </c>
      <c r="B27" s="39">
        <v>25217205957</v>
      </c>
      <c r="C27" s="40" t="s">
        <v>412</v>
      </c>
      <c r="D27" s="41" t="s">
        <v>382</v>
      </c>
      <c r="E27" s="42">
        <v>37077</v>
      </c>
      <c r="F27" s="43" t="s">
        <v>140</v>
      </c>
      <c r="G27" s="24" t="s">
        <v>5</v>
      </c>
      <c r="H27" s="44">
        <v>6.8</v>
      </c>
      <c r="I27" s="45"/>
      <c r="J27" s="25">
        <v>7.8</v>
      </c>
      <c r="K27" s="45">
        <v>8.1999999999999993</v>
      </c>
      <c r="L27" s="44">
        <v>8</v>
      </c>
      <c r="M27" s="44">
        <v>6.85</v>
      </c>
      <c r="N27" s="44">
        <v>2.77</v>
      </c>
      <c r="O27" s="46">
        <v>0</v>
      </c>
      <c r="P27" s="46">
        <v>0</v>
      </c>
      <c r="Q27" s="46" t="s">
        <v>26</v>
      </c>
      <c r="R27" s="46" t="s">
        <v>26</v>
      </c>
      <c r="S27" s="46" t="s">
        <v>345</v>
      </c>
      <c r="T27" s="26"/>
      <c r="U27" s="47" t="s">
        <v>350</v>
      </c>
      <c r="V27" s="27"/>
      <c r="W27" s="28">
        <v>0</v>
      </c>
      <c r="X27" s="28"/>
      <c r="Z27" s="29">
        <v>2.77</v>
      </c>
      <c r="AA27" s="29">
        <v>0</v>
      </c>
    </row>
    <row r="28" spans="1:28" s="21" customFormat="1" ht="19.5" customHeight="1" x14ac:dyDescent="0.25">
      <c r="A28" s="22">
        <v>5</v>
      </c>
      <c r="B28" s="39">
        <v>25217203500</v>
      </c>
      <c r="C28" s="40" t="s">
        <v>252</v>
      </c>
      <c r="D28" s="41" t="s">
        <v>26</v>
      </c>
      <c r="E28" s="42">
        <v>37140</v>
      </c>
      <c r="F28" s="43" t="s">
        <v>140</v>
      </c>
      <c r="G28" s="24" t="s">
        <v>5</v>
      </c>
      <c r="H28" s="44">
        <v>6.62</v>
      </c>
      <c r="I28" s="45"/>
      <c r="J28" s="25">
        <v>7.5</v>
      </c>
      <c r="K28" s="45" t="s">
        <v>131</v>
      </c>
      <c r="L28" s="44">
        <v>4.5</v>
      </c>
      <c r="M28" s="44">
        <v>6.54</v>
      </c>
      <c r="N28" s="44">
        <v>2.57</v>
      </c>
      <c r="O28" s="46">
        <v>0</v>
      </c>
      <c r="P28" s="46" t="s">
        <v>26</v>
      </c>
      <c r="Q28" s="46" t="s">
        <v>26</v>
      </c>
      <c r="R28" s="46" t="s">
        <v>26</v>
      </c>
      <c r="S28" s="46" t="s">
        <v>337</v>
      </c>
      <c r="T28" s="26"/>
      <c r="U28" s="47" t="s">
        <v>352</v>
      </c>
      <c r="V28" s="27"/>
      <c r="W28" s="28">
        <v>2</v>
      </c>
      <c r="X28" s="28"/>
      <c r="Z28" s="29">
        <v>2.61</v>
      </c>
      <c r="AA28" s="29">
        <v>4.0000000000000036E-2</v>
      </c>
      <c r="AB28" s="21" t="s">
        <v>402</v>
      </c>
    </row>
    <row r="29" spans="1:28" ht="19.5" customHeight="1" x14ac:dyDescent="0.25">
      <c r="A29" s="48" t="s">
        <v>342</v>
      </c>
      <c r="B29" s="49"/>
      <c r="C29" s="49"/>
      <c r="D29" s="50"/>
      <c r="E29" s="51"/>
      <c r="F29" s="52"/>
      <c r="G29" s="53"/>
      <c r="H29" s="49"/>
      <c r="I29" s="53"/>
      <c r="J29" s="53"/>
      <c r="K29" s="53"/>
      <c r="L29" s="53"/>
      <c r="M29" s="53"/>
      <c r="N29" s="53"/>
      <c r="O29" s="53"/>
      <c r="P29" s="53"/>
      <c r="Q29" s="53"/>
      <c r="R29" s="49"/>
      <c r="S29" s="49"/>
      <c r="T29" s="54"/>
      <c r="U29" s="55"/>
      <c r="V29" s="27"/>
      <c r="W29" s="28"/>
      <c r="X29" s="28"/>
      <c r="Y29" s="21"/>
      <c r="Z29" s="29"/>
      <c r="AA29" s="29"/>
      <c r="AB29" s="21"/>
    </row>
    <row r="30" spans="1:28" s="21" customFormat="1" ht="19.5" customHeight="1" x14ac:dyDescent="0.25">
      <c r="A30" s="84">
        <v>1</v>
      </c>
      <c r="B30" s="85">
        <v>25207210378</v>
      </c>
      <c r="C30" s="86" t="s">
        <v>164</v>
      </c>
      <c r="D30" s="87" t="s">
        <v>85</v>
      </c>
      <c r="E30" s="88">
        <v>37164</v>
      </c>
      <c r="F30" s="89" t="s">
        <v>155</v>
      </c>
      <c r="G30" s="90" t="s">
        <v>1</v>
      </c>
      <c r="H30" s="91">
        <v>7.99</v>
      </c>
      <c r="I30" s="92"/>
      <c r="J30" s="93">
        <v>8.6999999999999993</v>
      </c>
      <c r="K30" s="92">
        <v>8.4</v>
      </c>
      <c r="L30" s="91">
        <v>8.6</v>
      </c>
      <c r="M30" s="91">
        <v>8.01</v>
      </c>
      <c r="N30" s="91">
        <v>3.49</v>
      </c>
      <c r="O30" s="94" t="s">
        <v>26</v>
      </c>
      <c r="P30" s="94" t="s">
        <v>26</v>
      </c>
      <c r="Q30" s="94" t="s">
        <v>26</v>
      </c>
      <c r="R30" s="94" t="s">
        <v>26</v>
      </c>
      <c r="S30" s="94" t="s">
        <v>340</v>
      </c>
      <c r="T30" s="95"/>
      <c r="U30" s="96" t="s">
        <v>336</v>
      </c>
      <c r="V30" s="27"/>
      <c r="W30" s="28">
        <v>0</v>
      </c>
      <c r="X30" s="28"/>
      <c r="Z30" s="29">
        <v>3.49</v>
      </c>
      <c r="AA30" s="29">
        <v>0</v>
      </c>
    </row>
    <row r="31" spans="1:28" s="21" customFormat="1" ht="19.5" customHeight="1" x14ac:dyDescent="0.25">
      <c r="A31" s="22">
        <v>2</v>
      </c>
      <c r="B31" s="39">
        <v>25207207055</v>
      </c>
      <c r="C31" s="40" t="s">
        <v>424</v>
      </c>
      <c r="D31" s="41" t="s">
        <v>79</v>
      </c>
      <c r="E31" s="42">
        <v>36926</v>
      </c>
      <c r="F31" s="43" t="s">
        <v>139</v>
      </c>
      <c r="G31" s="24" t="s">
        <v>1</v>
      </c>
      <c r="H31" s="44">
        <v>6.75</v>
      </c>
      <c r="I31" s="45"/>
      <c r="J31" s="25">
        <v>5.7</v>
      </c>
      <c r="K31" s="45">
        <v>6.9</v>
      </c>
      <c r="L31" s="44">
        <v>6.2</v>
      </c>
      <c r="M31" s="44">
        <v>6.73</v>
      </c>
      <c r="N31" s="44">
        <v>2.65</v>
      </c>
      <c r="O31" s="46">
        <v>0</v>
      </c>
      <c r="P31" s="46" t="s">
        <v>26</v>
      </c>
      <c r="Q31" s="46" t="s">
        <v>26</v>
      </c>
      <c r="R31" s="46" t="s">
        <v>26</v>
      </c>
      <c r="S31" s="46" t="s">
        <v>340</v>
      </c>
      <c r="T31" s="26"/>
      <c r="U31" s="47" t="s">
        <v>350</v>
      </c>
      <c r="V31" s="27"/>
      <c r="W31" s="28">
        <v>0</v>
      </c>
      <c r="X31" s="28"/>
      <c r="Z31" s="29">
        <v>2.65</v>
      </c>
      <c r="AA31" s="29">
        <v>0</v>
      </c>
    </row>
    <row r="32" spans="1:28" s="21" customFormat="1" ht="19.5" customHeight="1" x14ac:dyDescent="0.25">
      <c r="A32" s="22">
        <v>3</v>
      </c>
      <c r="B32" s="39">
        <v>25207203924</v>
      </c>
      <c r="C32" s="40" t="s">
        <v>419</v>
      </c>
      <c r="D32" s="41" t="s">
        <v>67</v>
      </c>
      <c r="E32" s="42">
        <v>36973</v>
      </c>
      <c r="F32" s="43" t="s">
        <v>163</v>
      </c>
      <c r="G32" s="24" t="s">
        <v>1</v>
      </c>
      <c r="H32" s="44">
        <v>7.56</v>
      </c>
      <c r="I32" s="45"/>
      <c r="J32" s="25">
        <v>10</v>
      </c>
      <c r="K32" s="45">
        <v>8.6</v>
      </c>
      <c r="L32" s="44">
        <v>9.4</v>
      </c>
      <c r="M32" s="44">
        <v>7.63</v>
      </c>
      <c r="N32" s="44">
        <v>3.24</v>
      </c>
      <c r="O32" s="46" t="s">
        <v>26</v>
      </c>
      <c r="P32" s="46" t="s">
        <v>26</v>
      </c>
      <c r="Q32" s="46" t="s">
        <v>26</v>
      </c>
      <c r="R32" s="46" t="s">
        <v>26</v>
      </c>
      <c r="S32" s="46" t="s">
        <v>340</v>
      </c>
      <c r="T32" s="26"/>
      <c r="U32" s="47" t="s">
        <v>336</v>
      </c>
      <c r="V32" s="27"/>
      <c r="W32" s="28">
        <v>0</v>
      </c>
      <c r="X32" s="28"/>
      <c r="Z32" s="29">
        <v>3.24</v>
      </c>
      <c r="AA32" s="29">
        <v>0</v>
      </c>
    </row>
    <row r="33" spans="1:27" s="21" customFormat="1" ht="19.5" customHeight="1" x14ac:dyDescent="0.25">
      <c r="A33" s="22">
        <v>4</v>
      </c>
      <c r="B33" s="39">
        <v>25217202200</v>
      </c>
      <c r="C33" s="40" t="s">
        <v>427</v>
      </c>
      <c r="D33" s="41" t="s">
        <v>104</v>
      </c>
      <c r="E33" s="42">
        <v>37075</v>
      </c>
      <c r="F33" s="43" t="s">
        <v>147</v>
      </c>
      <c r="G33" s="24" t="s">
        <v>5</v>
      </c>
      <c r="H33" s="44">
        <v>7.87</v>
      </c>
      <c r="I33" s="45"/>
      <c r="J33" s="25">
        <v>7.3</v>
      </c>
      <c r="K33" s="45">
        <v>8.5</v>
      </c>
      <c r="L33" s="44">
        <v>7.8</v>
      </c>
      <c r="M33" s="44">
        <v>7.86</v>
      </c>
      <c r="N33" s="44">
        <v>3.33</v>
      </c>
      <c r="O33" s="46" t="s">
        <v>26</v>
      </c>
      <c r="P33" s="46" t="s">
        <v>26</v>
      </c>
      <c r="Q33" s="46" t="s">
        <v>26</v>
      </c>
      <c r="R33" s="46" t="s">
        <v>26</v>
      </c>
      <c r="S33" s="46" t="s">
        <v>340</v>
      </c>
      <c r="T33" s="26"/>
      <c r="U33" s="47" t="s">
        <v>336</v>
      </c>
      <c r="V33" s="27"/>
      <c r="W33" s="28">
        <v>0</v>
      </c>
      <c r="X33" s="28"/>
      <c r="Z33" s="29">
        <v>3.33</v>
      </c>
      <c r="AA33" s="29">
        <v>0</v>
      </c>
    </row>
    <row r="34" spans="1:27" s="21" customFormat="1" ht="19.5" customHeight="1" x14ac:dyDescent="0.25">
      <c r="A34" s="22">
        <v>5</v>
      </c>
      <c r="B34" s="39">
        <v>25207202592</v>
      </c>
      <c r="C34" s="40" t="s">
        <v>435</v>
      </c>
      <c r="D34" s="41" t="s">
        <v>120</v>
      </c>
      <c r="E34" s="42">
        <v>36902</v>
      </c>
      <c r="F34" s="43" t="s">
        <v>139</v>
      </c>
      <c r="G34" s="24" t="s">
        <v>1</v>
      </c>
      <c r="H34" s="44">
        <v>7.59</v>
      </c>
      <c r="I34" s="45"/>
      <c r="J34" s="25">
        <v>9.1</v>
      </c>
      <c r="K34" s="45">
        <v>8.6999999999999993</v>
      </c>
      <c r="L34" s="44">
        <v>8.9</v>
      </c>
      <c r="M34" s="44">
        <v>7.64</v>
      </c>
      <c r="N34" s="44">
        <v>3.27</v>
      </c>
      <c r="O34" s="46" t="s">
        <v>26</v>
      </c>
      <c r="P34" s="46" t="s">
        <v>26</v>
      </c>
      <c r="Q34" s="46" t="s">
        <v>26</v>
      </c>
      <c r="R34" s="46" t="s">
        <v>26</v>
      </c>
      <c r="S34" s="46" t="s">
        <v>340</v>
      </c>
      <c r="T34" s="26"/>
      <c r="U34" s="47" t="s">
        <v>336</v>
      </c>
      <c r="V34" s="27"/>
      <c r="W34" s="28">
        <v>0</v>
      </c>
      <c r="X34" s="28"/>
      <c r="Z34" s="29">
        <v>3.26</v>
      </c>
      <c r="AA34" s="29">
        <v>-1.0000000000000231E-2</v>
      </c>
    </row>
    <row r="35" spans="1:27" s="21" customFormat="1" ht="19.5" customHeight="1" x14ac:dyDescent="0.25">
      <c r="A35" s="22">
        <v>6</v>
      </c>
      <c r="B35" s="39">
        <v>25207216505</v>
      </c>
      <c r="C35" s="40" t="s">
        <v>394</v>
      </c>
      <c r="D35" s="41" t="s">
        <v>73</v>
      </c>
      <c r="E35" s="42">
        <v>36901</v>
      </c>
      <c r="F35" s="43" t="s">
        <v>140</v>
      </c>
      <c r="G35" s="24" t="s">
        <v>1</v>
      </c>
      <c r="H35" s="44">
        <v>7.86</v>
      </c>
      <c r="I35" s="45"/>
      <c r="J35" s="25">
        <v>8.8000000000000007</v>
      </c>
      <c r="K35" s="45">
        <v>7.5</v>
      </c>
      <c r="L35" s="44">
        <v>8.3000000000000007</v>
      </c>
      <c r="M35" s="44">
        <v>7.88</v>
      </c>
      <c r="N35" s="44">
        <v>3.39</v>
      </c>
      <c r="O35" s="46" t="s">
        <v>26</v>
      </c>
      <c r="P35" s="46" t="s">
        <v>26</v>
      </c>
      <c r="Q35" s="46" t="s">
        <v>26</v>
      </c>
      <c r="R35" s="46" t="s">
        <v>26</v>
      </c>
      <c r="S35" s="46" t="s">
        <v>340</v>
      </c>
      <c r="T35" s="26"/>
      <c r="U35" s="47" t="s">
        <v>336</v>
      </c>
      <c r="V35" s="27"/>
      <c r="W35" s="28">
        <v>0</v>
      </c>
      <c r="X35" s="28"/>
      <c r="Z35" s="29">
        <v>3.39</v>
      </c>
      <c r="AA35" s="29">
        <v>0</v>
      </c>
    </row>
    <row r="36" spans="1:27" s="21" customFormat="1" ht="19.5" customHeight="1" x14ac:dyDescent="0.25">
      <c r="A36" s="22">
        <v>7</v>
      </c>
      <c r="B36" s="39">
        <v>25217209200</v>
      </c>
      <c r="C36" s="40" t="s">
        <v>358</v>
      </c>
      <c r="D36" s="41" t="s">
        <v>52</v>
      </c>
      <c r="E36" s="42">
        <v>36581</v>
      </c>
      <c r="F36" s="43" t="s">
        <v>140</v>
      </c>
      <c r="G36" s="24" t="s">
        <v>1</v>
      </c>
      <c r="H36" s="44">
        <v>6.84</v>
      </c>
      <c r="I36" s="45"/>
      <c r="J36" s="25">
        <v>7.7</v>
      </c>
      <c r="K36" s="45">
        <v>7</v>
      </c>
      <c r="L36" s="44">
        <v>7.4</v>
      </c>
      <c r="M36" s="44">
        <v>6.86</v>
      </c>
      <c r="N36" s="44">
        <v>2.79</v>
      </c>
      <c r="O36" s="46">
        <v>0</v>
      </c>
      <c r="P36" s="46" t="s">
        <v>26</v>
      </c>
      <c r="Q36" s="46" t="s">
        <v>26</v>
      </c>
      <c r="R36" s="46" t="s">
        <v>26</v>
      </c>
      <c r="S36" s="46" t="s">
        <v>340</v>
      </c>
      <c r="T36" s="26"/>
      <c r="U36" s="47" t="s">
        <v>350</v>
      </c>
      <c r="V36" s="27"/>
      <c r="W36" s="28">
        <v>0</v>
      </c>
      <c r="X36" s="28"/>
      <c r="Z36" s="29">
        <v>2.79</v>
      </c>
      <c r="AA36" s="29">
        <v>0</v>
      </c>
    </row>
    <row r="37" spans="1:27" s="21" customFormat="1" ht="19.5" customHeight="1" x14ac:dyDescent="0.25">
      <c r="A37" s="22">
        <v>8</v>
      </c>
      <c r="B37" s="39">
        <v>25207207295</v>
      </c>
      <c r="C37" s="40" t="s">
        <v>294</v>
      </c>
      <c r="D37" s="41" t="s">
        <v>417</v>
      </c>
      <c r="E37" s="42">
        <v>36934</v>
      </c>
      <c r="F37" s="43" t="s">
        <v>139</v>
      </c>
      <c r="G37" s="24" t="s">
        <v>1</v>
      </c>
      <c r="H37" s="44">
        <v>7.08</v>
      </c>
      <c r="I37" s="45"/>
      <c r="J37" s="25">
        <v>8.8000000000000007</v>
      </c>
      <c r="K37" s="45">
        <v>8</v>
      </c>
      <c r="L37" s="44">
        <v>8.5</v>
      </c>
      <c r="M37" s="44">
        <v>7.13</v>
      </c>
      <c r="N37" s="44">
        <v>2.95</v>
      </c>
      <c r="O37" s="46" t="s">
        <v>26</v>
      </c>
      <c r="P37" s="46" t="s">
        <v>26</v>
      </c>
      <c r="Q37" s="46" t="s">
        <v>26</v>
      </c>
      <c r="R37" s="46" t="s">
        <v>26</v>
      </c>
      <c r="S37" s="46" t="s">
        <v>337</v>
      </c>
      <c r="T37" s="26"/>
      <c r="U37" s="47" t="s">
        <v>336</v>
      </c>
      <c r="V37" s="27"/>
      <c r="W37" s="28">
        <v>0</v>
      </c>
      <c r="X37" s="28"/>
      <c r="Z37" s="29">
        <v>2.95</v>
      </c>
      <c r="AA37" s="29">
        <v>0</v>
      </c>
    </row>
    <row r="38" spans="1:27" s="21" customFormat="1" ht="19.5" customHeight="1" x14ac:dyDescent="0.25">
      <c r="A38" s="22">
        <v>9</v>
      </c>
      <c r="B38" s="39">
        <v>25207207331</v>
      </c>
      <c r="C38" s="40" t="s">
        <v>426</v>
      </c>
      <c r="D38" s="41" t="s">
        <v>112</v>
      </c>
      <c r="E38" s="42">
        <v>37151</v>
      </c>
      <c r="F38" s="43" t="s">
        <v>139</v>
      </c>
      <c r="G38" s="24" t="s">
        <v>1</v>
      </c>
      <c r="H38" s="44">
        <v>7.18</v>
      </c>
      <c r="I38" s="45"/>
      <c r="J38" s="25">
        <v>7.1</v>
      </c>
      <c r="K38" s="45">
        <v>8.3000000000000007</v>
      </c>
      <c r="L38" s="44">
        <v>7.6</v>
      </c>
      <c r="M38" s="44">
        <v>7.19</v>
      </c>
      <c r="N38" s="44">
        <v>2.97</v>
      </c>
      <c r="O38" s="46" t="s">
        <v>26</v>
      </c>
      <c r="P38" s="46" t="s">
        <v>26</v>
      </c>
      <c r="Q38" s="46" t="s">
        <v>26</v>
      </c>
      <c r="R38" s="46" t="s">
        <v>26</v>
      </c>
      <c r="S38" s="46" t="s">
        <v>340</v>
      </c>
      <c r="T38" s="26"/>
      <c r="U38" s="47" t="s">
        <v>336</v>
      </c>
      <c r="V38" s="27"/>
      <c r="W38" s="28">
        <v>0</v>
      </c>
      <c r="X38" s="28"/>
      <c r="Z38" s="29">
        <v>2.97</v>
      </c>
      <c r="AA38" s="29">
        <v>0</v>
      </c>
    </row>
    <row r="39" spans="1:27" s="21" customFormat="1" ht="19.5" customHeight="1" x14ac:dyDescent="0.25">
      <c r="A39" s="22">
        <v>10</v>
      </c>
      <c r="B39" s="39">
        <v>25217208097</v>
      </c>
      <c r="C39" s="40" t="s">
        <v>106</v>
      </c>
      <c r="D39" s="41" t="s">
        <v>58</v>
      </c>
      <c r="E39" s="42">
        <v>36905</v>
      </c>
      <c r="F39" s="43" t="s">
        <v>139</v>
      </c>
      <c r="G39" s="24" t="s">
        <v>5</v>
      </c>
      <c r="H39" s="44">
        <v>7.01</v>
      </c>
      <c r="I39" s="45"/>
      <c r="J39" s="25">
        <v>6.6</v>
      </c>
      <c r="K39" s="45">
        <v>8</v>
      </c>
      <c r="L39" s="44">
        <v>7.2</v>
      </c>
      <c r="M39" s="44">
        <v>7.01</v>
      </c>
      <c r="N39" s="44">
        <v>2.84</v>
      </c>
      <c r="O39" s="46" t="s">
        <v>26</v>
      </c>
      <c r="P39" s="46">
        <v>0</v>
      </c>
      <c r="Q39" s="46" t="s">
        <v>26</v>
      </c>
      <c r="R39" s="46" t="s">
        <v>26</v>
      </c>
      <c r="S39" s="46" t="s">
        <v>337</v>
      </c>
      <c r="T39" s="26"/>
      <c r="U39" s="47" t="s">
        <v>350</v>
      </c>
      <c r="V39" s="27"/>
      <c r="W39" s="28">
        <v>0</v>
      </c>
      <c r="X39" s="28"/>
      <c r="Z39" s="29">
        <v>2.84</v>
      </c>
      <c r="AA39" s="29">
        <v>0</v>
      </c>
    </row>
    <row r="40" spans="1:27" s="21" customFormat="1" ht="19.5" customHeight="1" x14ac:dyDescent="0.25">
      <c r="A40" s="22">
        <v>11</v>
      </c>
      <c r="B40" s="39">
        <v>25217204853</v>
      </c>
      <c r="C40" s="40" t="s">
        <v>432</v>
      </c>
      <c r="D40" s="41" t="s">
        <v>103</v>
      </c>
      <c r="E40" s="42">
        <v>36952</v>
      </c>
      <c r="F40" s="43" t="s">
        <v>155</v>
      </c>
      <c r="G40" s="24" t="s">
        <v>5</v>
      </c>
      <c r="H40" s="44">
        <v>7.9</v>
      </c>
      <c r="I40" s="45"/>
      <c r="J40" s="25">
        <v>9</v>
      </c>
      <c r="K40" s="45">
        <v>8.8000000000000007</v>
      </c>
      <c r="L40" s="44">
        <v>8.9</v>
      </c>
      <c r="M40" s="44">
        <v>7.94</v>
      </c>
      <c r="N40" s="44">
        <v>3.42</v>
      </c>
      <c r="O40" s="46" t="s">
        <v>26</v>
      </c>
      <c r="P40" s="46" t="s">
        <v>26</v>
      </c>
      <c r="Q40" s="46" t="s">
        <v>26</v>
      </c>
      <c r="R40" s="46" t="s">
        <v>26</v>
      </c>
      <c r="S40" s="46" t="s">
        <v>340</v>
      </c>
      <c r="T40" s="26"/>
      <c r="U40" s="47" t="s">
        <v>336</v>
      </c>
      <c r="V40" s="27"/>
      <c r="W40" s="28">
        <v>0</v>
      </c>
      <c r="X40" s="28"/>
      <c r="Z40" s="29">
        <v>3.42</v>
      </c>
      <c r="AA40" s="29">
        <v>0</v>
      </c>
    </row>
    <row r="41" spans="1:27" s="21" customFormat="1" ht="19.5" customHeight="1" x14ac:dyDescent="0.25">
      <c r="A41" s="22">
        <v>12</v>
      </c>
      <c r="B41" s="39">
        <v>25217204636</v>
      </c>
      <c r="C41" s="40" t="s">
        <v>240</v>
      </c>
      <c r="D41" s="41" t="s">
        <v>433</v>
      </c>
      <c r="E41" s="42">
        <v>37092</v>
      </c>
      <c r="F41" s="43" t="s">
        <v>139</v>
      </c>
      <c r="G41" s="24" t="s">
        <v>5</v>
      </c>
      <c r="H41" s="44">
        <v>6.88</v>
      </c>
      <c r="I41" s="45"/>
      <c r="J41" s="25">
        <v>7.4</v>
      </c>
      <c r="K41" s="45">
        <v>8.6</v>
      </c>
      <c r="L41" s="44">
        <v>7.9</v>
      </c>
      <c r="M41" s="44">
        <v>6.91</v>
      </c>
      <c r="N41" s="44">
        <v>2.81</v>
      </c>
      <c r="O41" s="46" t="s">
        <v>26</v>
      </c>
      <c r="P41" s="46" t="s">
        <v>26</v>
      </c>
      <c r="Q41" s="46" t="s">
        <v>26</v>
      </c>
      <c r="R41" s="46" t="s">
        <v>26</v>
      </c>
      <c r="S41" s="46" t="s">
        <v>340</v>
      </c>
      <c r="T41" s="26"/>
      <c r="U41" s="47" t="s">
        <v>336</v>
      </c>
      <c r="V41" s="27"/>
      <c r="W41" s="28">
        <v>0</v>
      </c>
      <c r="X41" s="28"/>
      <c r="Z41" s="29">
        <v>2.81</v>
      </c>
      <c r="AA41" s="29">
        <v>0</v>
      </c>
    </row>
    <row r="42" spans="1:27" s="21" customFormat="1" ht="19.5" customHeight="1" x14ac:dyDescent="0.25">
      <c r="A42" s="22">
        <v>13</v>
      </c>
      <c r="B42" s="39">
        <v>25217205872</v>
      </c>
      <c r="C42" s="40" t="s">
        <v>415</v>
      </c>
      <c r="D42" s="41" t="s">
        <v>43</v>
      </c>
      <c r="E42" s="42">
        <v>36893</v>
      </c>
      <c r="F42" s="43" t="s">
        <v>139</v>
      </c>
      <c r="G42" s="24" t="s">
        <v>5</v>
      </c>
      <c r="H42" s="44">
        <v>7.02</v>
      </c>
      <c r="I42" s="45"/>
      <c r="J42" s="25">
        <v>8.4</v>
      </c>
      <c r="K42" s="45">
        <v>8.3000000000000007</v>
      </c>
      <c r="L42" s="44">
        <v>8.4</v>
      </c>
      <c r="M42" s="44">
        <v>7.07</v>
      </c>
      <c r="N42" s="44">
        <v>2.9</v>
      </c>
      <c r="O42" s="46" t="s">
        <v>26</v>
      </c>
      <c r="P42" s="46" t="s">
        <v>26</v>
      </c>
      <c r="Q42" s="46" t="s">
        <v>26</v>
      </c>
      <c r="R42" s="46" t="s">
        <v>26</v>
      </c>
      <c r="S42" s="46" t="s">
        <v>340</v>
      </c>
      <c r="T42" s="26"/>
      <c r="U42" s="47" t="s">
        <v>336</v>
      </c>
      <c r="V42" s="27"/>
      <c r="W42" s="28">
        <v>0</v>
      </c>
      <c r="X42" s="28"/>
      <c r="Z42" s="29">
        <v>2.9</v>
      </c>
      <c r="AA42" s="29">
        <v>0</v>
      </c>
    </row>
    <row r="43" spans="1:27" s="21" customFormat="1" ht="19.5" customHeight="1" x14ac:dyDescent="0.25">
      <c r="A43" s="22">
        <v>14</v>
      </c>
      <c r="B43" s="39">
        <v>25207212365</v>
      </c>
      <c r="C43" s="40" t="s">
        <v>418</v>
      </c>
      <c r="D43" s="41" t="s">
        <v>29</v>
      </c>
      <c r="E43" s="42">
        <v>36947</v>
      </c>
      <c r="F43" s="43" t="s">
        <v>147</v>
      </c>
      <c r="G43" s="24" t="s">
        <v>1</v>
      </c>
      <c r="H43" s="44">
        <v>7.22</v>
      </c>
      <c r="I43" s="45"/>
      <c r="J43" s="25">
        <v>7.7</v>
      </c>
      <c r="K43" s="45">
        <v>8</v>
      </c>
      <c r="L43" s="44">
        <v>7.8</v>
      </c>
      <c r="M43" s="44">
        <v>7.24</v>
      </c>
      <c r="N43" s="44">
        <v>3.02</v>
      </c>
      <c r="O43" s="46">
        <v>0</v>
      </c>
      <c r="P43" s="46">
        <v>0</v>
      </c>
      <c r="Q43" s="46" t="s">
        <v>26</v>
      </c>
      <c r="R43" s="46" t="s">
        <v>26</v>
      </c>
      <c r="S43" s="46" t="s">
        <v>337</v>
      </c>
      <c r="T43" s="26"/>
      <c r="U43" s="47" t="s">
        <v>350</v>
      </c>
      <c r="V43" s="27"/>
      <c r="W43" s="28">
        <v>0</v>
      </c>
      <c r="X43" s="28"/>
      <c r="Z43" s="29">
        <v>3.02</v>
      </c>
      <c r="AA43" s="29">
        <v>0</v>
      </c>
    </row>
    <row r="44" spans="1:27" s="21" customFormat="1" ht="19.5" customHeight="1" x14ac:dyDescent="0.25">
      <c r="A44" s="22">
        <v>15</v>
      </c>
      <c r="B44" s="39">
        <v>25217202394</v>
      </c>
      <c r="C44" s="40" t="s">
        <v>428</v>
      </c>
      <c r="D44" s="41" t="s">
        <v>114</v>
      </c>
      <c r="E44" s="42">
        <v>36829</v>
      </c>
      <c r="F44" s="43" t="s">
        <v>429</v>
      </c>
      <c r="G44" s="24" t="s">
        <v>5</v>
      </c>
      <c r="H44" s="44">
        <v>7.62</v>
      </c>
      <c r="I44" s="45"/>
      <c r="J44" s="25">
        <v>7.2</v>
      </c>
      <c r="K44" s="45">
        <v>8.4</v>
      </c>
      <c r="L44" s="44">
        <v>7.7</v>
      </c>
      <c r="M44" s="44">
        <v>7.62</v>
      </c>
      <c r="N44" s="44">
        <v>3.22</v>
      </c>
      <c r="O44" s="46" t="s">
        <v>26</v>
      </c>
      <c r="P44" s="46" t="s">
        <v>26</v>
      </c>
      <c r="Q44" s="46" t="s">
        <v>26</v>
      </c>
      <c r="R44" s="46" t="s">
        <v>26</v>
      </c>
      <c r="S44" s="46" t="s">
        <v>340</v>
      </c>
      <c r="T44" s="26"/>
      <c r="U44" s="47" t="s">
        <v>336</v>
      </c>
      <c r="V44" s="27"/>
      <c r="W44" s="28">
        <v>0</v>
      </c>
      <c r="X44" s="28"/>
      <c r="Z44" s="29">
        <v>3.22</v>
      </c>
      <c r="AA44" s="29">
        <v>0</v>
      </c>
    </row>
    <row r="45" spans="1:27" s="21" customFormat="1" ht="19.5" customHeight="1" x14ac:dyDescent="0.25">
      <c r="A45" s="22">
        <v>16</v>
      </c>
      <c r="B45" s="39">
        <v>25207200211</v>
      </c>
      <c r="C45" s="40" t="s">
        <v>421</v>
      </c>
      <c r="D45" s="41" t="s">
        <v>67</v>
      </c>
      <c r="E45" s="42">
        <v>37163</v>
      </c>
      <c r="F45" s="43" t="s">
        <v>173</v>
      </c>
      <c r="G45" s="24" t="s">
        <v>1</v>
      </c>
      <c r="H45" s="44">
        <v>7.16</v>
      </c>
      <c r="I45" s="45"/>
      <c r="J45" s="25">
        <v>7.5</v>
      </c>
      <c r="K45" s="45">
        <v>7.7</v>
      </c>
      <c r="L45" s="44">
        <v>7.6</v>
      </c>
      <c r="M45" s="44">
        <v>7.17</v>
      </c>
      <c r="N45" s="44">
        <v>2.99</v>
      </c>
      <c r="O45" s="46">
        <v>0</v>
      </c>
      <c r="P45" s="46" t="s">
        <v>26</v>
      </c>
      <c r="Q45" s="46" t="s">
        <v>26</v>
      </c>
      <c r="R45" s="46" t="s">
        <v>26</v>
      </c>
      <c r="S45" s="46" t="s">
        <v>340</v>
      </c>
      <c r="T45" s="26"/>
      <c r="U45" s="47" t="s">
        <v>350</v>
      </c>
      <c r="V45" s="27"/>
      <c r="W45" s="28">
        <v>0</v>
      </c>
      <c r="X45" s="28"/>
      <c r="Z45" s="29">
        <v>2.99</v>
      </c>
      <c r="AA45" s="29">
        <v>0</v>
      </c>
    </row>
    <row r="46" spans="1:27" s="21" customFormat="1" ht="19.5" customHeight="1" x14ac:dyDescent="0.25">
      <c r="A46" s="22">
        <v>17</v>
      </c>
      <c r="B46" s="39">
        <v>25207203027</v>
      </c>
      <c r="C46" s="40" t="s">
        <v>423</v>
      </c>
      <c r="D46" s="41" t="s">
        <v>70</v>
      </c>
      <c r="E46" s="42">
        <v>36870</v>
      </c>
      <c r="F46" s="43" t="s">
        <v>157</v>
      </c>
      <c r="G46" s="24" t="s">
        <v>1</v>
      </c>
      <c r="H46" s="44">
        <v>7.28</v>
      </c>
      <c r="I46" s="45"/>
      <c r="J46" s="25">
        <v>8.6</v>
      </c>
      <c r="K46" s="45">
        <v>8.3000000000000007</v>
      </c>
      <c r="L46" s="44">
        <v>8.5</v>
      </c>
      <c r="M46" s="44">
        <v>7.32</v>
      </c>
      <c r="N46" s="44">
        <v>3.03</v>
      </c>
      <c r="O46" s="46">
        <v>0</v>
      </c>
      <c r="P46" s="46">
        <v>0</v>
      </c>
      <c r="Q46" s="46" t="s">
        <v>26</v>
      </c>
      <c r="R46" s="46" t="s">
        <v>26</v>
      </c>
      <c r="S46" s="46" t="s">
        <v>340</v>
      </c>
      <c r="T46" s="26"/>
      <c r="U46" s="47" t="s">
        <v>350</v>
      </c>
      <c r="V46" s="27"/>
      <c r="W46" s="28">
        <v>0</v>
      </c>
      <c r="X46" s="28"/>
      <c r="Z46" s="29">
        <v>3.03</v>
      </c>
      <c r="AA46" s="29">
        <v>0</v>
      </c>
    </row>
    <row r="47" spans="1:27" s="21" customFormat="1" ht="19.5" customHeight="1" x14ac:dyDescent="0.25">
      <c r="A47" s="22">
        <v>18</v>
      </c>
      <c r="B47" s="39">
        <v>25207207102</v>
      </c>
      <c r="C47" s="40" t="s">
        <v>407</v>
      </c>
      <c r="D47" s="41" t="s">
        <v>118</v>
      </c>
      <c r="E47" s="42">
        <v>37184</v>
      </c>
      <c r="F47" s="43" t="s">
        <v>140</v>
      </c>
      <c r="G47" s="24" t="s">
        <v>1</v>
      </c>
      <c r="H47" s="44">
        <v>7.5</v>
      </c>
      <c r="I47" s="45"/>
      <c r="J47" s="25">
        <v>9.9</v>
      </c>
      <c r="K47" s="45">
        <v>8.1999999999999993</v>
      </c>
      <c r="L47" s="44">
        <v>9.1999999999999993</v>
      </c>
      <c r="M47" s="44">
        <v>7.56</v>
      </c>
      <c r="N47" s="44">
        <v>3.2</v>
      </c>
      <c r="O47" s="46">
        <v>0</v>
      </c>
      <c r="P47" s="46" t="s">
        <v>26</v>
      </c>
      <c r="Q47" s="46" t="s">
        <v>26</v>
      </c>
      <c r="R47" s="46" t="s">
        <v>26</v>
      </c>
      <c r="S47" s="46" t="s">
        <v>340</v>
      </c>
      <c r="T47" s="26"/>
      <c r="U47" s="47" t="s">
        <v>350</v>
      </c>
      <c r="V47" s="27"/>
      <c r="W47" s="28">
        <v>0</v>
      </c>
      <c r="X47" s="28"/>
      <c r="Z47" s="29">
        <v>3.2</v>
      </c>
      <c r="AA47" s="29">
        <v>0</v>
      </c>
    </row>
    <row r="48" spans="1:27" s="21" customFormat="1" ht="19.5" customHeight="1" x14ac:dyDescent="0.25">
      <c r="A48" s="22">
        <v>19</v>
      </c>
      <c r="B48" s="39">
        <v>25217210588</v>
      </c>
      <c r="C48" s="40" t="s">
        <v>440</v>
      </c>
      <c r="D48" s="41" t="s">
        <v>130</v>
      </c>
      <c r="E48" s="42">
        <v>36579</v>
      </c>
      <c r="F48" s="43" t="s">
        <v>146</v>
      </c>
      <c r="G48" s="24" t="s">
        <v>5</v>
      </c>
      <c r="H48" s="44">
        <v>7.88</v>
      </c>
      <c r="I48" s="45"/>
      <c r="J48" s="25">
        <v>5.8</v>
      </c>
      <c r="K48" s="45">
        <v>7</v>
      </c>
      <c r="L48" s="44">
        <v>6.3</v>
      </c>
      <c r="M48" s="44">
        <v>7.82</v>
      </c>
      <c r="N48" s="44">
        <v>3.28</v>
      </c>
      <c r="O48" s="46" t="s">
        <v>26</v>
      </c>
      <c r="P48" s="46" t="s">
        <v>26</v>
      </c>
      <c r="Q48" s="46" t="s">
        <v>26</v>
      </c>
      <c r="R48" s="46" t="s">
        <v>26</v>
      </c>
      <c r="S48" s="46" t="s">
        <v>340</v>
      </c>
      <c r="T48" s="26"/>
      <c r="U48" s="47" t="s">
        <v>336</v>
      </c>
      <c r="V48" s="27"/>
      <c r="W48" s="28">
        <v>0</v>
      </c>
      <c r="X48" s="28"/>
      <c r="Z48" s="29">
        <v>3.28</v>
      </c>
      <c r="AA48" s="29">
        <v>0</v>
      </c>
    </row>
    <row r="49" spans="1:27" s="21" customFormat="1" ht="19.5" customHeight="1" x14ac:dyDescent="0.25">
      <c r="A49" s="22">
        <v>20</v>
      </c>
      <c r="B49" s="39">
        <v>25217200230</v>
      </c>
      <c r="C49" s="40" t="s">
        <v>111</v>
      </c>
      <c r="D49" s="41" t="s">
        <v>43</v>
      </c>
      <c r="E49" s="42">
        <v>36783</v>
      </c>
      <c r="F49" s="43" t="s">
        <v>140</v>
      </c>
      <c r="G49" s="24" t="s">
        <v>5</v>
      </c>
      <c r="H49" s="44">
        <v>7.27</v>
      </c>
      <c r="I49" s="45"/>
      <c r="J49" s="25">
        <v>7.9</v>
      </c>
      <c r="K49" s="45">
        <v>8.5</v>
      </c>
      <c r="L49" s="44">
        <v>8.1</v>
      </c>
      <c r="M49" s="44">
        <v>7.3</v>
      </c>
      <c r="N49" s="44">
        <v>3.05</v>
      </c>
      <c r="O49" s="46" t="s">
        <v>26</v>
      </c>
      <c r="P49" s="46" t="s">
        <v>26</v>
      </c>
      <c r="Q49" s="46" t="s">
        <v>26</v>
      </c>
      <c r="R49" s="46" t="s">
        <v>26</v>
      </c>
      <c r="S49" s="46" t="s">
        <v>340</v>
      </c>
      <c r="T49" s="26"/>
      <c r="U49" s="47" t="s">
        <v>336</v>
      </c>
      <c r="V49" s="27"/>
      <c r="W49" s="28">
        <v>0</v>
      </c>
      <c r="X49" s="28"/>
      <c r="Z49" s="29">
        <v>3.05</v>
      </c>
      <c r="AA49" s="29">
        <v>0</v>
      </c>
    </row>
    <row r="50" spans="1:27" s="21" customFormat="1" ht="19.5" customHeight="1" x14ac:dyDescent="0.25">
      <c r="A50" s="22">
        <v>21</v>
      </c>
      <c r="B50" s="39">
        <v>25207214259</v>
      </c>
      <c r="C50" s="40" t="s">
        <v>208</v>
      </c>
      <c r="D50" s="41" t="s">
        <v>80</v>
      </c>
      <c r="E50" s="42">
        <v>37051</v>
      </c>
      <c r="F50" s="43" t="s">
        <v>157</v>
      </c>
      <c r="G50" s="24" t="s">
        <v>1</v>
      </c>
      <c r="H50" s="44">
        <v>7.85</v>
      </c>
      <c r="I50" s="45"/>
      <c r="J50" s="25">
        <v>7.9</v>
      </c>
      <c r="K50" s="45">
        <v>8</v>
      </c>
      <c r="L50" s="44">
        <v>7.9</v>
      </c>
      <c r="M50" s="44">
        <v>7.86</v>
      </c>
      <c r="N50" s="44">
        <v>3.38</v>
      </c>
      <c r="O50" s="46" t="s">
        <v>26</v>
      </c>
      <c r="P50" s="46" t="s">
        <v>26</v>
      </c>
      <c r="Q50" s="46" t="s">
        <v>26</v>
      </c>
      <c r="R50" s="46" t="s">
        <v>26</v>
      </c>
      <c r="S50" s="46" t="s">
        <v>340</v>
      </c>
      <c r="T50" s="26"/>
      <c r="U50" s="47" t="s">
        <v>336</v>
      </c>
      <c r="V50" s="27"/>
      <c r="W50" s="28">
        <v>0</v>
      </c>
      <c r="X50" s="28"/>
      <c r="Z50" s="29">
        <v>3.38</v>
      </c>
      <c r="AA50" s="29">
        <v>0</v>
      </c>
    </row>
    <row r="51" spans="1:27" s="21" customFormat="1" ht="19.5" customHeight="1" x14ac:dyDescent="0.25">
      <c r="A51" s="22">
        <v>22</v>
      </c>
      <c r="B51" s="39">
        <v>25217209194</v>
      </c>
      <c r="C51" s="40" t="s">
        <v>282</v>
      </c>
      <c r="D51" s="41" t="s">
        <v>50</v>
      </c>
      <c r="E51" s="42">
        <v>37100</v>
      </c>
      <c r="F51" s="43" t="s">
        <v>140</v>
      </c>
      <c r="G51" s="24" t="s">
        <v>5</v>
      </c>
      <c r="H51" s="44">
        <v>7.6</v>
      </c>
      <c r="I51" s="45"/>
      <c r="J51" s="25">
        <v>7.6</v>
      </c>
      <c r="K51" s="45">
        <v>7.8</v>
      </c>
      <c r="L51" s="44">
        <v>7.7</v>
      </c>
      <c r="M51" s="44">
        <v>7.6</v>
      </c>
      <c r="N51" s="44">
        <v>3.23</v>
      </c>
      <c r="O51" s="46">
        <v>0</v>
      </c>
      <c r="P51" s="46" t="s">
        <v>26</v>
      </c>
      <c r="Q51" s="46" t="s">
        <v>26</v>
      </c>
      <c r="R51" s="46" t="s">
        <v>26</v>
      </c>
      <c r="S51" s="46" t="s">
        <v>340</v>
      </c>
      <c r="T51" s="26"/>
      <c r="U51" s="47" t="s">
        <v>350</v>
      </c>
      <c r="V51" s="27"/>
      <c r="W51" s="28">
        <v>0</v>
      </c>
      <c r="X51" s="28"/>
      <c r="Z51" s="29">
        <v>3.23</v>
      </c>
      <c r="AA51" s="29">
        <v>0</v>
      </c>
    </row>
    <row r="52" spans="1:27" s="21" customFormat="1" ht="19.5" customHeight="1" x14ac:dyDescent="0.25">
      <c r="A52" s="22">
        <v>23</v>
      </c>
      <c r="B52" s="39">
        <v>25207209352</v>
      </c>
      <c r="C52" s="40" t="s">
        <v>238</v>
      </c>
      <c r="D52" s="41" t="s">
        <v>7</v>
      </c>
      <c r="E52" s="42">
        <v>37197</v>
      </c>
      <c r="F52" s="43" t="s">
        <v>139</v>
      </c>
      <c r="G52" s="24" t="s">
        <v>1</v>
      </c>
      <c r="H52" s="44">
        <v>7.32</v>
      </c>
      <c r="I52" s="45"/>
      <c r="J52" s="25">
        <v>5.9</v>
      </c>
      <c r="K52" s="45">
        <v>8.1</v>
      </c>
      <c r="L52" s="44">
        <v>6.8</v>
      </c>
      <c r="M52" s="44">
        <v>7.3</v>
      </c>
      <c r="N52" s="44">
        <v>3.05</v>
      </c>
      <c r="O52" s="46">
        <v>0</v>
      </c>
      <c r="P52" s="46" t="s">
        <v>26</v>
      </c>
      <c r="Q52" s="46" t="s">
        <v>26</v>
      </c>
      <c r="R52" s="46" t="s">
        <v>26</v>
      </c>
      <c r="S52" s="46" t="s">
        <v>340</v>
      </c>
      <c r="T52" s="26"/>
      <c r="U52" s="47" t="s">
        <v>350</v>
      </c>
      <c r="V52" s="27"/>
      <c r="W52" s="28">
        <v>0</v>
      </c>
      <c r="X52" s="28"/>
      <c r="Z52" s="29">
        <v>3.05</v>
      </c>
      <c r="AA52" s="29">
        <v>0</v>
      </c>
    </row>
    <row r="53" spans="1:27" s="21" customFormat="1" ht="19.5" customHeight="1" x14ac:dyDescent="0.25">
      <c r="A53" s="22">
        <v>24</v>
      </c>
      <c r="B53" s="39">
        <v>25217216349</v>
      </c>
      <c r="C53" s="40" t="s">
        <v>425</v>
      </c>
      <c r="D53" s="41" t="s">
        <v>101</v>
      </c>
      <c r="E53" s="42">
        <v>37006</v>
      </c>
      <c r="F53" s="43" t="s">
        <v>146</v>
      </c>
      <c r="G53" s="24" t="s">
        <v>5</v>
      </c>
      <c r="H53" s="44">
        <v>8.5399999999999991</v>
      </c>
      <c r="I53" s="45"/>
      <c r="J53" s="25">
        <v>9.1</v>
      </c>
      <c r="K53" s="45">
        <v>8.8000000000000007</v>
      </c>
      <c r="L53" s="44">
        <v>9</v>
      </c>
      <c r="M53" s="44">
        <v>8.5500000000000007</v>
      </c>
      <c r="N53" s="44">
        <v>3.68</v>
      </c>
      <c r="O53" s="46" t="s">
        <v>26</v>
      </c>
      <c r="P53" s="46" t="s">
        <v>26</v>
      </c>
      <c r="Q53" s="46" t="s">
        <v>26</v>
      </c>
      <c r="R53" s="46" t="s">
        <v>26</v>
      </c>
      <c r="S53" s="46" t="s">
        <v>340</v>
      </c>
      <c r="T53" s="26"/>
      <c r="U53" s="47" t="s">
        <v>336</v>
      </c>
      <c r="V53" s="27"/>
      <c r="W53" s="28">
        <v>0</v>
      </c>
      <c r="X53" s="28"/>
      <c r="Z53" s="29">
        <v>3.68</v>
      </c>
      <c r="AA53" s="29">
        <v>0</v>
      </c>
    </row>
    <row r="54" spans="1:27" s="21" customFormat="1" ht="19.5" customHeight="1" x14ac:dyDescent="0.25">
      <c r="A54" s="22">
        <v>25</v>
      </c>
      <c r="B54" s="39">
        <v>25207202888</v>
      </c>
      <c r="C54" s="40" t="s">
        <v>408</v>
      </c>
      <c r="D54" s="41" t="s">
        <v>115</v>
      </c>
      <c r="E54" s="42">
        <v>37193</v>
      </c>
      <c r="F54" s="43" t="s">
        <v>175</v>
      </c>
      <c r="G54" s="24" t="s">
        <v>1</v>
      </c>
      <c r="H54" s="44">
        <v>7.12</v>
      </c>
      <c r="I54" s="45"/>
      <c r="J54" s="25">
        <v>7.6</v>
      </c>
      <c r="K54" s="45">
        <v>7.5</v>
      </c>
      <c r="L54" s="44">
        <v>7.6</v>
      </c>
      <c r="M54" s="44">
        <v>7.13</v>
      </c>
      <c r="N54" s="44">
        <v>2.93</v>
      </c>
      <c r="O54" s="46">
        <v>0</v>
      </c>
      <c r="P54" s="46" t="s">
        <v>26</v>
      </c>
      <c r="Q54" s="46" t="s">
        <v>26</v>
      </c>
      <c r="R54" s="46" t="s">
        <v>26</v>
      </c>
      <c r="S54" s="46" t="s">
        <v>340</v>
      </c>
      <c r="T54" s="26"/>
      <c r="U54" s="47" t="s">
        <v>350</v>
      </c>
      <c r="V54" s="27"/>
      <c r="W54" s="28">
        <v>0</v>
      </c>
      <c r="X54" s="28"/>
      <c r="Z54" s="29">
        <v>2.93</v>
      </c>
      <c r="AA54" s="29">
        <v>0</v>
      </c>
    </row>
    <row r="55" spans="1:27" s="21" customFormat="1" ht="19.5" customHeight="1" x14ac:dyDescent="0.25">
      <c r="A55" s="22">
        <v>26</v>
      </c>
      <c r="B55" s="39">
        <v>25217217129</v>
      </c>
      <c r="C55" s="40" t="s">
        <v>224</v>
      </c>
      <c r="D55" s="41" t="s">
        <v>431</v>
      </c>
      <c r="E55" s="42">
        <v>37039</v>
      </c>
      <c r="F55" s="43" t="s">
        <v>146</v>
      </c>
      <c r="G55" s="24" t="s">
        <v>5</v>
      </c>
      <c r="H55" s="44">
        <v>8.07</v>
      </c>
      <c r="I55" s="45"/>
      <c r="J55" s="25">
        <v>7.7</v>
      </c>
      <c r="K55" s="45">
        <v>8.6999999999999993</v>
      </c>
      <c r="L55" s="44">
        <v>8.1</v>
      </c>
      <c r="M55" s="44">
        <v>8.07</v>
      </c>
      <c r="N55" s="44">
        <v>3.5</v>
      </c>
      <c r="O55" s="46" t="s">
        <v>26</v>
      </c>
      <c r="P55" s="46" t="s">
        <v>26</v>
      </c>
      <c r="Q55" s="46" t="s">
        <v>26</v>
      </c>
      <c r="R55" s="46" t="s">
        <v>26</v>
      </c>
      <c r="S55" s="46" t="s">
        <v>340</v>
      </c>
      <c r="T55" s="26"/>
      <c r="U55" s="47" t="s">
        <v>336</v>
      </c>
      <c r="V55" s="27"/>
      <c r="W55" s="28">
        <v>0</v>
      </c>
      <c r="X55" s="28"/>
      <c r="Z55" s="29">
        <v>3.5</v>
      </c>
      <c r="AA55" s="29">
        <v>0</v>
      </c>
    </row>
    <row r="56" spans="1:27" s="21" customFormat="1" ht="19.5" customHeight="1" x14ac:dyDescent="0.25">
      <c r="A56" s="22">
        <v>27</v>
      </c>
      <c r="B56" s="39">
        <v>25207216340</v>
      </c>
      <c r="C56" s="40" t="s">
        <v>436</v>
      </c>
      <c r="D56" s="41" t="s">
        <v>92</v>
      </c>
      <c r="E56" s="42">
        <v>37176</v>
      </c>
      <c r="F56" s="43" t="s">
        <v>175</v>
      </c>
      <c r="G56" s="24" t="s">
        <v>1</v>
      </c>
      <c r="H56" s="44">
        <v>7.7</v>
      </c>
      <c r="I56" s="45"/>
      <c r="J56" s="25">
        <v>7.9</v>
      </c>
      <c r="K56" s="45">
        <v>8.8000000000000007</v>
      </c>
      <c r="L56" s="44">
        <v>8.3000000000000007</v>
      </c>
      <c r="M56" s="44">
        <v>7.72</v>
      </c>
      <c r="N56" s="44">
        <v>3.32</v>
      </c>
      <c r="O56" s="46">
        <v>0</v>
      </c>
      <c r="P56" s="46" t="s">
        <v>26</v>
      </c>
      <c r="Q56" s="46" t="s">
        <v>26</v>
      </c>
      <c r="R56" s="46" t="s">
        <v>26</v>
      </c>
      <c r="S56" s="46" t="s">
        <v>340</v>
      </c>
      <c r="T56" s="26"/>
      <c r="U56" s="47" t="s">
        <v>350</v>
      </c>
      <c r="V56" s="27"/>
      <c r="W56" s="28">
        <v>0</v>
      </c>
      <c r="X56" s="28"/>
      <c r="Z56" s="29">
        <v>3.32</v>
      </c>
      <c r="AA56" s="29">
        <v>0</v>
      </c>
    </row>
    <row r="57" spans="1:27" s="21" customFormat="1" ht="19.5" customHeight="1" x14ac:dyDescent="0.25">
      <c r="A57" s="22">
        <v>28</v>
      </c>
      <c r="B57" s="39">
        <v>25207202804</v>
      </c>
      <c r="C57" s="40" t="s">
        <v>420</v>
      </c>
      <c r="D57" s="41" t="s">
        <v>67</v>
      </c>
      <c r="E57" s="42">
        <v>37234</v>
      </c>
      <c r="F57" s="43" t="s">
        <v>163</v>
      </c>
      <c r="G57" s="24" t="s">
        <v>1</v>
      </c>
      <c r="H57" s="44">
        <v>8.23</v>
      </c>
      <c r="I57" s="45"/>
      <c r="J57" s="25">
        <v>10</v>
      </c>
      <c r="K57" s="45">
        <v>9.1</v>
      </c>
      <c r="L57" s="44">
        <v>9.6</v>
      </c>
      <c r="M57" s="44">
        <v>8.2799999999999994</v>
      </c>
      <c r="N57" s="44">
        <v>3.57</v>
      </c>
      <c r="O57" s="46" t="s">
        <v>26</v>
      </c>
      <c r="P57" s="46" t="s">
        <v>26</v>
      </c>
      <c r="Q57" s="46" t="s">
        <v>26</v>
      </c>
      <c r="R57" s="46" t="s">
        <v>26</v>
      </c>
      <c r="S57" s="46" t="s">
        <v>340</v>
      </c>
      <c r="T57" s="26"/>
      <c r="U57" s="47" t="s">
        <v>336</v>
      </c>
      <c r="V57" s="27"/>
      <c r="W57" s="28">
        <v>0</v>
      </c>
      <c r="X57" s="28"/>
      <c r="Z57" s="29">
        <v>3.58</v>
      </c>
      <c r="AA57" s="29">
        <v>1.0000000000000231E-2</v>
      </c>
    </row>
    <row r="58" spans="1:27" s="21" customFormat="1" ht="19.5" customHeight="1" x14ac:dyDescent="0.25">
      <c r="A58" s="22">
        <v>29</v>
      </c>
      <c r="B58" s="39">
        <v>25207202361</v>
      </c>
      <c r="C58" s="40" t="s">
        <v>406</v>
      </c>
      <c r="D58" s="41" t="s">
        <v>24</v>
      </c>
      <c r="E58" s="42">
        <v>36895</v>
      </c>
      <c r="F58" s="43" t="s">
        <v>146</v>
      </c>
      <c r="G58" s="24" t="s">
        <v>5</v>
      </c>
      <c r="H58" s="44">
        <v>7.45</v>
      </c>
      <c r="I58" s="45"/>
      <c r="J58" s="25">
        <v>7.7</v>
      </c>
      <c r="K58" s="45">
        <v>7.8</v>
      </c>
      <c r="L58" s="44">
        <v>7.7</v>
      </c>
      <c r="M58" s="44">
        <v>7.46</v>
      </c>
      <c r="N58" s="44">
        <v>3.16</v>
      </c>
      <c r="O58" s="46">
        <v>0</v>
      </c>
      <c r="P58" s="46">
        <v>0</v>
      </c>
      <c r="Q58" s="46" t="s">
        <v>26</v>
      </c>
      <c r="R58" s="46" t="s">
        <v>26</v>
      </c>
      <c r="S58" s="46" t="s">
        <v>340</v>
      </c>
      <c r="T58" s="26"/>
      <c r="U58" s="47" t="s">
        <v>350</v>
      </c>
      <c r="V58" s="27"/>
      <c r="W58" s="28">
        <v>0</v>
      </c>
      <c r="X58" s="28"/>
      <c r="Z58" s="29">
        <v>3.16</v>
      </c>
      <c r="AA58" s="29">
        <v>0</v>
      </c>
    </row>
    <row r="59" spans="1:27" s="21" customFormat="1" ht="19.5" customHeight="1" x14ac:dyDescent="0.25">
      <c r="A59" s="22">
        <v>30</v>
      </c>
      <c r="B59" s="39">
        <v>24217206702</v>
      </c>
      <c r="C59" s="40" t="s">
        <v>430</v>
      </c>
      <c r="D59" s="41" t="s">
        <v>114</v>
      </c>
      <c r="E59" s="42">
        <v>36760</v>
      </c>
      <c r="F59" s="43" t="s">
        <v>139</v>
      </c>
      <c r="G59" s="24" t="s">
        <v>5</v>
      </c>
      <c r="H59" s="44">
        <v>6.9</v>
      </c>
      <c r="I59" s="45"/>
      <c r="J59" s="25">
        <v>8.1</v>
      </c>
      <c r="K59" s="45">
        <v>8.3000000000000007</v>
      </c>
      <c r="L59" s="44">
        <v>8.1999999999999993</v>
      </c>
      <c r="M59" s="44">
        <v>6.95</v>
      </c>
      <c r="N59" s="44">
        <v>2.85</v>
      </c>
      <c r="O59" s="46" t="s">
        <v>26</v>
      </c>
      <c r="P59" s="46" t="s">
        <v>26</v>
      </c>
      <c r="Q59" s="46" t="s">
        <v>26</v>
      </c>
      <c r="R59" s="46" t="s">
        <v>26</v>
      </c>
      <c r="S59" s="46" t="s">
        <v>337</v>
      </c>
      <c r="T59" s="26"/>
      <c r="U59" s="47" t="s">
        <v>336</v>
      </c>
      <c r="V59" s="27"/>
      <c r="W59" s="28">
        <v>0</v>
      </c>
      <c r="X59" s="28"/>
      <c r="Z59" s="29">
        <v>2.85</v>
      </c>
      <c r="AA59" s="29">
        <v>0</v>
      </c>
    </row>
    <row r="60" spans="1:27" s="21" customFormat="1" ht="19.5" customHeight="1" x14ac:dyDescent="0.25">
      <c r="A60" s="22">
        <v>31</v>
      </c>
      <c r="B60" s="39">
        <v>25207216318</v>
      </c>
      <c r="C60" s="40" t="s">
        <v>403</v>
      </c>
      <c r="D60" s="41" t="s">
        <v>68</v>
      </c>
      <c r="E60" s="42">
        <v>37074</v>
      </c>
      <c r="F60" s="43" t="s">
        <v>173</v>
      </c>
      <c r="G60" s="24" t="s">
        <v>1</v>
      </c>
      <c r="H60" s="44">
        <v>7.99</v>
      </c>
      <c r="I60" s="45"/>
      <c r="J60" s="25" t="s">
        <v>131</v>
      </c>
      <c r="K60" s="45">
        <v>9</v>
      </c>
      <c r="L60" s="44">
        <v>8.6999999999999993</v>
      </c>
      <c r="M60" s="44">
        <v>8.02</v>
      </c>
      <c r="N60" s="44">
        <v>3.46</v>
      </c>
      <c r="O60" s="46">
        <v>0</v>
      </c>
      <c r="P60" s="46" t="s">
        <v>26</v>
      </c>
      <c r="Q60" s="46" t="s">
        <v>26</v>
      </c>
      <c r="R60" s="46" t="s">
        <v>26</v>
      </c>
      <c r="S60" s="46" t="s">
        <v>345</v>
      </c>
      <c r="T60" s="26"/>
      <c r="U60" s="47" t="s">
        <v>350</v>
      </c>
      <c r="V60" s="27"/>
      <c r="W60" s="28">
        <v>0</v>
      </c>
      <c r="X60" s="28"/>
      <c r="Z60" s="29">
        <v>3.46</v>
      </c>
      <c r="AA60" s="29">
        <v>0</v>
      </c>
    </row>
    <row r="61" spans="1:27" s="21" customFormat="1" ht="19.5" customHeight="1" x14ac:dyDescent="0.25">
      <c r="A61" s="22">
        <v>32</v>
      </c>
      <c r="B61" s="39">
        <v>25207204505</v>
      </c>
      <c r="C61" s="40" t="s">
        <v>206</v>
      </c>
      <c r="D61" s="41" t="s">
        <v>44</v>
      </c>
      <c r="E61" s="42">
        <v>37096</v>
      </c>
      <c r="F61" s="43" t="s">
        <v>155</v>
      </c>
      <c r="G61" s="24" t="s">
        <v>1</v>
      </c>
      <c r="H61" s="44">
        <v>7.89</v>
      </c>
      <c r="I61" s="45"/>
      <c r="J61" s="25">
        <v>8</v>
      </c>
      <c r="K61" s="45">
        <v>8.5</v>
      </c>
      <c r="L61" s="44">
        <v>8.1999999999999993</v>
      </c>
      <c r="M61" s="44">
        <v>7.9</v>
      </c>
      <c r="N61" s="44">
        <v>3.39</v>
      </c>
      <c r="O61" s="46" t="s">
        <v>26</v>
      </c>
      <c r="P61" s="46" t="s">
        <v>26</v>
      </c>
      <c r="Q61" s="46" t="s">
        <v>26</v>
      </c>
      <c r="R61" s="46" t="s">
        <v>26</v>
      </c>
      <c r="S61" s="46" t="s">
        <v>340</v>
      </c>
      <c r="T61" s="26"/>
      <c r="U61" s="47" t="s">
        <v>336</v>
      </c>
      <c r="V61" s="27"/>
      <c r="W61" s="28">
        <v>0</v>
      </c>
      <c r="X61" s="28"/>
      <c r="Z61" s="29">
        <v>3.39</v>
      </c>
      <c r="AA61" s="29">
        <v>0</v>
      </c>
    </row>
    <row r="62" spans="1:27" s="21" customFormat="1" ht="19.5" customHeight="1" x14ac:dyDescent="0.25">
      <c r="A62" s="22">
        <v>33</v>
      </c>
      <c r="B62" s="39">
        <v>25207215403</v>
      </c>
      <c r="C62" s="40" t="s">
        <v>307</v>
      </c>
      <c r="D62" s="41" t="s">
        <v>126</v>
      </c>
      <c r="E62" s="42">
        <v>37001</v>
      </c>
      <c r="F62" s="43" t="s">
        <v>147</v>
      </c>
      <c r="G62" s="24" t="s">
        <v>1</v>
      </c>
      <c r="H62" s="44">
        <v>7.65</v>
      </c>
      <c r="I62" s="45"/>
      <c r="J62" s="25">
        <v>9.1999999999999993</v>
      </c>
      <c r="K62" s="45">
        <v>8.1999999999999993</v>
      </c>
      <c r="L62" s="44">
        <v>8.8000000000000007</v>
      </c>
      <c r="M62" s="44">
        <v>7.69</v>
      </c>
      <c r="N62" s="44">
        <v>3.31</v>
      </c>
      <c r="O62" s="46">
        <v>0</v>
      </c>
      <c r="P62" s="46" t="s">
        <v>26</v>
      </c>
      <c r="Q62" s="46" t="s">
        <v>26</v>
      </c>
      <c r="R62" s="46" t="s">
        <v>26</v>
      </c>
      <c r="S62" s="46" t="s">
        <v>340</v>
      </c>
      <c r="T62" s="26"/>
      <c r="U62" s="47" t="s">
        <v>350</v>
      </c>
      <c r="V62" s="27"/>
      <c r="W62" s="28">
        <v>0</v>
      </c>
      <c r="X62" s="28"/>
      <c r="Z62" s="29">
        <v>3.31</v>
      </c>
      <c r="AA62" s="29">
        <v>0</v>
      </c>
    </row>
    <row r="63" spans="1:27" s="21" customFormat="1" ht="19.5" customHeight="1" x14ac:dyDescent="0.25">
      <c r="A63" s="22">
        <v>34</v>
      </c>
      <c r="B63" s="39">
        <v>25207215087</v>
      </c>
      <c r="C63" s="40" t="s">
        <v>261</v>
      </c>
      <c r="D63" s="41" t="s">
        <v>120</v>
      </c>
      <c r="E63" s="42">
        <v>37227</v>
      </c>
      <c r="F63" s="43" t="s">
        <v>139</v>
      </c>
      <c r="G63" s="24" t="s">
        <v>1</v>
      </c>
      <c r="H63" s="44">
        <v>7.9</v>
      </c>
      <c r="I63" s="45"/>
      <c r="J63" s="25">
        <v>8.8000000000000007</v>
      </c>
      <c r="K63" s="45">
        <v>8.1</v>
      </c>
      <c r="L63" s="44">
        <v>8.5</v>
      </c>
      <c r="M63" s="44">
        <v>7.92</v>
      </c>
      <c r="N63" s="44">
        <v>3.41</v>
      </c>
      <c r="O63" s="46" t="s">
        <v>26</v>
      </c>
      <c r="P63" s="46" t="s">
        <v>26</v>
      </c>
      <c r="Q63" s="46" t="s">
        <v>26</v>
      </c>
      <c r="R63" s="46" t="s">
        <v>26</v>
      </c>
      <c r="S63" s="46" t="s">
        <v>340</v>
      </c>
      <c r="T63" s="26"/>
      <c r="U63" s="47" t="s">
        <v>336</v>
      </c>
      <c r="V63" s="27"/>
      <c r="W63" s="28">
        <v>0</v>
      </c>
      <c r="X63" s="28"/>
      <c r="Z63" s="29">
        <v>3.41</v>
      </c>
      <c r="AA63" s="29">
        <v>0</v>
      </c>
    </row>
    <row r="64" spans="1:27" s="21" customFormat="1" ht="19.5" customHeight="1" x14ac:dyDescent="0.25">
      <c r="A64" s="22">
        <v>35</v>
      </c>
      <c r="B64" s="39">
        <v>25207215658</v>
      </c>
      <c r="C64" s="40" t="s">
        <v>370</v>
      </c>
      <c r="D64" s="41" t="s">
        <v>86</v>
      </c>
      <c r="E64" s="42">
        <v>37035</v>
      </c>
      <c r="F64" s="43" t="s">
        <v>139</v>
      </c>
      <c r="G64" s="24" t="s">
        <v>1</v>
      </c>
      <c r="H64" s="44">
        <v>7.75</v>
      </c>
      <c r="I64" s="45"/>
      <c r="J64" s="25">
        <v>8.3000000000000007</v>
      </c>
      <c r="K64" s="45">
        <v>8.1999999999999993</v>
      </c>
      <c r="L64" s="44">
        <v>8.3000000000000007</v>
      </c>
      <c r="M64" s="44">
        <v>7.77</v>
      </c>
      <c r="N64" s="44">
        <v>3.3</v>
      </c>
      <c r="O64" s="46">
        <v>0</v>
      </c>
      <c r="P64" s="46" t="s">
        <v>26</v>
      </c>
      <c r="Q64" s="46" t="s">
        <v>26</v>
      </c>
      <c r="R64" s="46" t="s">
        <v>26</v>
      </c>
      <c r="S64" s="46" t="s">
        <v>345</v>
      </c>
      <c r="T64" s="26"/>
      <c r="U64" s="47" t="s">
        <v>350</v>
      </c>
      <c r="V64" s="27"/>
      <c r="W64" s="28">
        <v>0</v>
      </c>
      <c r="X64" s="28"/>
      <c r="Z64" s="29">
        <v>3.3</v>
      </c>
      <c r="AA64" s="29">
        <v>0</v>
      </c>
    </row>
    <row r="65" spans="1:27" s="21" customFormat="1" ht="19.5" customHeight="1" x14ac:dyDescent="0.25">
      <c r="A65" s="22">
        <v>36</v>
      </c>
      <c r="B65" s="39">
        <v>25207216260</v>
      </c>
      <c r="C65" s="40" t="s">
        <v>404</v>
      </c>
      <c r="D65" s="41" t="s">
        <v>87</v>
      </c>
      <c r="E65" s="42">
        <v>37116</v>
      </c>
      <c r="F65" s="43" t="s">
        <v>139</v>
      </c>
      <c r="G65" s="24" t="s">
        <v>1</v>
      </c>
      <c r="H65" s="44">
        <v>8.0500000000000007</v>
      </c>
      <c r="I65" s="45"/>
      <c r="J65" s="25" t="s">
        <v>131</v>
      </c>
      <c r="K65" s="45">
        <v>8.5</v>
      </c>
      <c r="L65" s="44">
        <v>8.3000000000000007</v>
      </c>
      <c r="M65" s="44">
        <v>8.06</v>
      </c>
      <c r="N65" s="44">
        <v>3.48</v>
      </c>
      <c r="O65" s="46">
        <v>0</v>
      </c>
      <c r="P65" s="46" t="s">
        <v>26</v>
      </c>
      <c r="Q65" s="46" t="s">
        <v>26</v>
      </c>
      <c r="R65" s="46" t="s">
        <v>26</v>
      </c>
      <c r="S65" s="46" t="s">
        <v>340</v>
      </c>
      <c r="T65" s="26"/>
      <c r="U65" s="47" t="s">
        <v>350</v>
      </c>
      <c r="V65" s="27"/>
      <c r="W65" s="28">
        <v>0</v>
      </c>
      <c r="X65" s="28"/>
      <c r="Z65" s="29">
        <v>3.48</v>
      </c>
      <c r="AA65" s="29">
        <v>0</v>
      </c>
    </row>
    <row r="66" spans="1:27" s="21" customFormat="1" ht="19.5" customHeight="1" x14ac:dyDescent="0.25">
      <c r="A66" s="22">
        <v>37</v>
      </c>
      <c r="B66" s="39">
        <v>25207205059</v>
      </c>
      <c r="C66" s="40" t="s">
        <v>437</v>
      </c>
      <c r="D66" s="41" t="s">
        <v>438</v>
      </c>
      <c r="E66" s="42">
        <v>36966</v>
      </c>
      <c r="F66" s="43" t="s">
        <v>140</v>
      </c>
      <c r="G66" s="24" t="s">
        <v>1</v>
      </c>
      <c r="H66" s="44">
        <v>8.35</v>
      </c>
      <c r="I66" s="45"/>
      <c r="J66" s="25">
        <v>9.1999999999999993</v>
      </c>
      <c r="K66" s="45">
        <v>8</v>
      </c>
      <c r="L66" s="44">
        <v>8.6999999999999993</v>
      </c>
      <c r="M66" s="44">
        <v>8.36</v>
      </c>
      <c r="N66" s="44">
        <v>3.65</v>
      </c>
      <c r="O66" s="46">
        <v>0</v>
      </c>
      <c r="P66" s="46">
        <v>0</v>
      </c>
      <c r="Q66" s="46" t="s">
        <v>26</v>
      </c>
      <c r="R66" s="46" t="s">
        <v>26</v>
      </c>
      <c r="S66" s="46" t="s">
        <v>340</v>
      </c>
      <c r="T66" s="26"/>
      <c r="U66" s="47" t="s">
        <v>350</v>
      </c>
      <c r="V66" s="27"/>
      <c r="W66" s="28">
        <v>0</v>
      </c>
      <c r="X66" s="28"/>
      <c r="Z66" s="29">
        <v>3.65</v>
      </c>
      <c r="AA66" s="29">
        <v>0</v>
      </c>
    </row>
    <row r="67" spans="1:27" s="21" customFormat="1" ht="19.5" customHeight="1" x14ac:dyDescent="0.25">
      <c r="A67" s="22">
        <v>38</v>
      </c>
      <c r="B67" s="39">
        <v>25207205793</v>
      </c>
      <c r="C67" s="40" t="s">
        <v>366</v>
      </c>
      <c r="D67" s="41" t="s">
        <v>74</v>
      </c>
      <c r="E67" s="42">
        <v>37191</v>
      </c>
      <c r="F67" s="43" t="s">
        <v>139</v>
      </c>
      <c r="G67" s="24" t="s">
        <v>1</v>
      </c>
      <c r="H67" s="44">
        <v>6.78</v>
      </c>
      <c r="I67" s="45"/>
      <c r="J67" s="25">
        <v>8</v>
      </c>
      <c r="K67" s="45">
        <v>8.5</v>
      </c>
      <c r="L67" s="44">
        <v>8.1999999999999993</v>
      </c>
      <c r="M67" s="44">
        <v>6.83</v>
      </c>
      <c r="N67" s="44">
        <v>2.77</v>
      </c>
      <c r="O67" s="46" t="s">
        <v>26</v>
      </c>
      <c r="P67" s="46">
        <v>0</v>
      </c>
      <c r="Q67" s="46" t="s">
        <v>26</v>
      </c>
      <c r="R67" s="46" t="s">
        <v>26</v>
      </c>
      <c r="S67" s="46" t="s">
        <v>340</v>
      </c>
      <c r="T67" s="26"/>
      <c r="U67" s="47" t="s">
        <v>350</v>
      </c>
      <c r="V67" s="27"/>
      <c r="W67" s="28">
        <v>0</v>
      </c>
      <c r="X67" s="28"/>
      <c r="Z67" s="29">
        <v>2.77</v>
      </c>
      <c r="AA67" s="29">
        <v>0</v>
      </c>
    </row>
    <row r="68" spans="1:27" s="21" customFormat="1" ht="19.5" customHeight="1" x14ac:dyDescent="0.25">
      <c r="A68" s="22">
        <v>39</v>
      </c>
      <c r="B68" s="39">
        <v>25208707628</v>
      </c>
      <c r="C68" s="40" t="s">
        <v>194</v>
      </c>
      <c r="D68" s="41" t="s">
        <v>80</v>
      </c>
      <c r="E68" s="42">
        <v>37113</v>
      </c>
      <c r="F68" s="43" t="s">
        <v>139</v>
      </c>
      <c r="G68" s="24" t="s">
        <v>1</v>
      </c>
      <c r="H68" s="44">
        <v>8</v>
      </c>
      <c r="I68" s="45"/>
      <c r="J68" s="25">
        <v>8.3000000000000007</v>
      </c>
      <c r="K68" s="45">
        <v>9</v>
      </c>
      <c r="L68" s="44">
        <v>8.6</v>
      </c>
      <c r="M68" s="44">
        <v>8.02</v>
      </c>
      <c r="N68" s="44">
        <v>3.47</v>
      </c>
      <c r="O68" s="46" t="s">
        <v>26</v>
      </c>
      <c r="P68" s="46" t="s">
        <v>26</v>
      </c>
      <c r="Q68" s="46" t="s">
        <v>26</v>
      </c>
      <c r="R68" s="46" t="s">
        <v>26</v>
      </c>
      <c r="S68" s="46" t="s">
        <v>340</v>
      </c>
      <c r="T68" s="26"/>
      <c r="U68" s="47" t="s">
        <v>336</v>
      </c>
      <c r="V68" s="27"/>
      <c r="W68" s="28">
        <v>0</v>
      </c>
      <c r="X68" s="28"/>
      <c r="Z68" s="29">
        <v>3.47</v>
      </c>
      <c r="AA68" s="29">
        <v>0</v>
      </c>
    </row>
    <row r="69" spans="1:27" s="21" customFormat="1" ht="19.5" customHeight="1" x14ac:dyDescent="0.25">
      <c r="A69" s="22">
        <v>40</v>
      </c>
      <c r="B69" s="39">
        <v>25207217654</v>
      </c>
      <c r="C69" s="40" t="s">
        <v>10</v>
      </c>
      <c r="D69" s="41" t="s">
        <v>118</v>
      </c>
      <c r="E69" s="42">
        <v>36947</v>
      </c>
      <c r="F69" s="43" t="s">
        <v>147</v>
      </c>
      <c r="G69" s="24" t="s">
        <v>1</v>
      </c>
      <c r="H69" s="44">
        <v>7.29</v>
      </c>
      <c r="I69" s="45"/>
      <c r="J69" s="25">
        <v>6.7</v>
      </c>
      <c r="K69" s="45">
        <v>8.8000000000000007</v>
      </c>
      <c r="L69" s="44">
        <v>7.5</v>
      </c>
      <c r="M69" s="44">
        <v>7.3</v>
      </c>
      <c r="N69" s="44">
        <v>3.04</v>
      </c>
      <c r="O69" s="46">
        <v>0</v>
      </c>
      <c r="P69" s="46">
        <v>0</v>
      </c>
      <c r="Q69" s="46" t="s">
        <v>26</v>
      </c>
      <c r="R69" s="46" t="s">
        <v>26</v>
      </c>
      <c r="S69" s="46" t="s">
        <v>340</v>
      </c>
      <c r="T69" s="26"/>
      <c r="U69" s="47" t="s">
        <v>350</v>
      </c>
      <c r="V69" s="27"/>
      <c r="W69" s="28">
        <v>0</v>
      </c>
      <c r="X69" s="28"/>
      <c r="Z69" s="29">
        <v>3.04</v>
      </c>
      <c r="AA69" s="29">
        <v>0</v>
      </c>
    </row>
    <row r="70" spans="1:27" s="21" customFormat="1" ht="19.5" customHeight="1" x14ac:dyDescent="0.25">
      <c r="A70" s="22">
        <v>41</v>
      </c>
      <c r="B70" s="39">
        <v>25207202511</v>
      </c>
      <c r="C70" s="40" t="s">
        <v>422</v>
      </c>
      <c r="D70" s="41" t="s">
        <v>70</v>
      </c>
      <c r="E70" s="42">
        <v>37143</v>
      </c>
      <c r="F70" s="43" t="s">
        <v>139</v>
      </c>
      <c r="G70" s="24" t="s">
        <v>1</v>
      </c>
      <c r="H70" s="44">
        <v>7.81</v>
      </c>
      <c r="I70" s="45"/>
      <c r="J70" s="25">
        <v>8.6999999999999993</v>
      </c>
      <c r="K70" s="45">
        <v>8.1999999999999993</v>
      </c>
      <c r="L70" s="44">
        <v>8.5</v>
      </c>
      <c r="M70" s="44">
        <v>7.84</v>
      </c>
      <c r="N70" s="44">
        <v>3.36</v>
      </c>
      <c r="O70" s="46" t="s">
        <v>26</v>
      </c>
      <c r="P70" s="46" t="s">
        <v>26</v>
      </c>
      <c r="Q70" s="46" t="s">
        <v>26</v>
      </c>
      <c r="R70" s="46" t="s">
        <v>26</v>
      </c>
      <c r="S70" s="46" t="s">
        <v>340</v>
      </c>
      <c r="T70" s="26"/>
      <c r="U70" s="47" t="s">
        <v>336</v>
      </c>
      <c r="V70" s="27"/>
      <c r="W70" s="28">
        <v>0</v>
      </c>
      <c r="X70" s="28"/>
      <c r="Z70" s="29">
        <v>3.37</v>
      </c>
      <c r="AA70" s="29">
        <v>1.0000000000000231E-2</v>
      </c>
    </row>
    <row r="71" spans="1:27" s="21" customFormat="1" ht="19.5" customHeight="1" x14ac:dyDescent="0.25">
      <c r="A71" s="97">
        <v>42</v>
      </c>
      <c r="B71" s="98">
        <v>25217211293</v>
      </c>
      <c r="C71" s="99" t="s">
        <v>213</v>
      </c>
      <c r="D71" s="100" t="s">
        <v>381</v>
      </c>
      <c r="E71" s="101">
        <v>36980</v>
      </c>
      <c r="F71" s="102" t="s">
        <v>163</v>
      </c>
      <c r="G71" s="103" t="s">
        <v>5</v>
      </c>
      <c r="H71" s="104">
        <v>7.44</v>
      </c>
      <c r="I71" s="105"/>
      <c r="J71" s="106">
        <v>7</v>
      </c>
      <c r="K71" s="105">
        <v>8.1999999999999993</v>
      </c>
      <c r="L71" s="104">
        <v>7.5</v>
      </c>
      <c r="M71" s="104">
        <v>7.44</v>
      </c>
      <c r="N71" s="104">
        <v>3.16</v>
      </c>
      <c r="O71" s="107" t="s">
        <v>26</v>
      </c>
      <c r="P71" s="107" t="s">
        <v>26</v>
      </c>
      <c r="Q71" s="107" t="s">
        <v>26</v>
      </c>
      <c r="R71" s="107" t="s">
        <v>26</v>
      </c>
      <c r="S71" s="107" t="s">
        <v>337</v>
      </c>
      <c r="T71" s="108"/>
      <c r="U71" s="109" t="s">
        <v>336</v>
      </c>
      <c r="V71" s="27"/>
      <c r="W71" s="28">
        <v>0</v>
      </c>
      <c r="X71" s="28"/>
      <c r="Z71" s="29">
        <v>3.16</v>
      </c>
      <c r="AA71" s="29">
        <v>0</v>
      </c>
    </row>
    <row r="73" spans="1:27" s="56" customFormat="1" ht="12.75" x14ac:dyDescent="0.2">
      <c r="B73" s="57"/>
      <c r="E73" s="58"/>
      <c r="F73" s="59"/>
      <c r="G73" s="58"/>
      <c r="H73" s="60"/>
      <c r="I73" s="61"/>
      <c r="J73" s="61"/>
      <c r="K73" s="61"/>
      <c r="L73" s="62"/>
      <c r="M73" s="62"/>
      <c r="N73" s="62"/>
      <c r="Q73" s="63"/>
      <c r="R73" s="63"/>
      <c r="T73" s="64" t="s">
        <v>351</v>
      </c>
      <c r="U73" s="64"/>
      <c r="V73" s="65"/>
      <c r="W73" s="66"/>
      <c r="X73" s="67"/>
    </row>
    <row r="74" spans="1:27" s="68" customFormat="1" ht="12.75" x14ac:dyDescent="0.2">
      <c r="B74" s="69" t="s">
        <v>334</v>
      </c>
      <c r="D74" s="127" t="s">
        <v>335</v>
      </c>
      <c r="H74" s="70" t="s">
        <v>347</v>
      </c>
      <c r="I74" s="71"/>
      <c r="J74" s="70"/>
      <c r="M74" s="127" t="s">
        <v>141</v>
      </c>
      <c r="T74" s="127" t="s">
        <v>142</v>
      </c>
      <c r="U74" s="127"/>
      <c r="V74" s="65"/>
      <c r="W74" s="66"/>
      <c r="X74" s="72"/>
    </row>
    <row r="75" spans="1:27" s="76" customFormat="1" ht="15.75" x14ac:dyDescent="0.3">
      <c r="A75" s="73"/>
      <c r="B75" s="74"/>
      <c r="C75" s="73"/>
      <c r="D75" s="73"/>
      <c r="E75" s="75"/>
      <c r="G75" s="77"/>
      <c r="H75" s="75"/>
      <c r="I75" s="78"/>
      <c r="J75" s="79"/>
      <c r="M75" s="79"/>
      <c r="O75" s="73"/>
      <c r="P75" s="73"/>
      <c r="Q75" s="73"/>
      <c r="R75" s="73"/>
      <c r="S75" s="73"/>
      <c r="T75" s="73"/>
      <c r="U75" s="75"/>
      <c r="V75" s="65"/>
      <c r="W75" s="66"/>
      <c r="X75" s="80"/>
    </row>
    <row r="76" spans="1:27" s="76" customFormat="1" ht="15.75" x14ac:dyDescent="0.3">
      <c r="A76" s="73"/>
      <c r="B76" s="74"/>
      <c r="C76" s="73"/>
      <c r="D76" s="73"/>
      <c r="E76" s="75"/>
      <c r="G76" s="77"/>
      <c r="H76" s="75"/>
      <c r="I76" s="78"/>
      <c r="J76" s="79"/>
      <c r="M76" s="79"/>
      <c r="O76" s="73"/>
      <c r="P76" s="73"/>
      <c r="Q76" s="73"/>
      <c r="R76" s="73"/>
      <c r="S76" s="73"/>
      <c r="T76" s="73"/>
      <c r="U76" s="75"/>
      <c r="V76" s="65"/>
      <c r="W76" s="66"/>
      <c r="X76" s="80"/>
    </row>
    <row r="77" spans="1:27" s="76" customFormat="1" ht="15.75" x14ac:dyDescent="0.3">
      <c r="A77" s="73"/>
      <c r="B77" s="74"/>
      <c r="C77" s="73"/>
      <c r="D77" s="73"/>
      <c r="E77" s="75"/>
      <c r="G77" s="77"/>
      <c r="H77" s="75"/>
      <c r="I77" s="78"/>
      <c r="J77" s="79"/>
      <c r="M77" s="79"/>
      <c r="O77" s="73"/>
      <c r="P77" s="73"/>
      <c r="Q77" s="73"/>
      <c r="R77" s="73"/>
      <c r="S77" s="73"/>
      <c r="T77" s="73"/>
      <c r="U77" s="75"/>
      <c r="V77" s="65"/>
      <c r="W77" s="66"/>
      <c r="X77" s="80"/>
    </row>
    <row r="78" spans="1:27" s="76" customFormat="1" ht="15.75" x14ac:dyDescent="0.3">
      <c r="A78" s="73"/>
      <c r="B78" s="74"/>
      <c r="C78" s="73"/>
      <c r="D78" s="73"/>
      <c r="E78" s="75"/>
      <c r="G78" s="77"/>
      <c r="H78" s="75"/>
      <c r="I78" s="78"/>
      <c r="J78" s="79"/>
      <c r="M78" s="79"/>
      <c r="O78" s="73"/>
      <c r="P78" s="73"/>
      <c r="Q78" s="73"/>
      <c r="R78" s="73"/>
      <c r="S78" s="73"/>
      <c r="T78" s="73"/>
      <c r="U78" s="75"/>
      <c r="V78" s="65"/>
      <c r="W78" s="66"/>
      <c r="X78" s="80"/>
    </row>
    <row r="79" spans="1:27" s="68" customFormat="1" ht="12.75" x14ac:dyDescent="0.2">
      <c r="A79" s="81"/>
      <c r="B79" s="82" t="s">
        <v>133</v>
      </c>
      <c r="C79" s="81"/>
      <c r="E79" s="127"/>
      <c r="G79" s="127"/>
      <c r="H79" s="127"/>
      <c r="I79" s="71"/>
      <c r="J79" s="70"/>
      <c r="M79" s="127" t="s">
        <v>134</v>
      </c>
      <c r="T79" s="127" t="s">
        <v>143</v>
      </c>
      <c r="U79" s="127"/>
      <c r="V79" s="65"/>
      <c r="W79" s="66"/>
      <c r="X79" s="7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W10:W28">
    <cfRule type="cellIs" dxfId="407" priority="170" operator="greaterThan">
      <formula>0</formula>
    </cfRule>
  </conditionalFormatting>
  <conditionalFormatting sqref="X1:X8 X10:X28">
    <cfRule type="containsText" dxfId="406" priority="169" operator="containsText" text="h">
      <formula>NOT(ISERROR(SEARCH("h",X1)))</formula>
    </cfRule>
  </conditionalFormatting>
  <conditionalFormatting sqref="O1:R8">
    <cfRule type="cellIs" dxfId="405" priority="167" operator="equal">
      <formula>"Nợ"</formula>
    </cfRule>
    <cfRule type="cellIs" dxfId="404" priority="168" operator="equal">
      <formula>"Hỏng"</formula>
    </cfRule>
  </conditionalFormatting>
  <conditionalFormatting sqref="V11:V22 V24:V28">
    <cfRule type="cellIs" dxfId="403" priority="57" operator="greaterThan">
      <formula>0</formula>
    </cfRule>
  </conditionalFormatting>
  <conditionalFormatting sqref="V10">
    <cfRule type="cellIs" dxfId="402" priority="56" operator="greaterThan">
      <formula>0</formula>
    </cfRule>
  </conditionalFormatting>
  <conditionalFormatting sqref="R10">
    <cfRule type="containsText" dxfId="401" priority="55" operator="containsText" text="N">
      <formula>NOT(ISERROR(SEARCH("N",R10)))</formula>
    </cfRule>
  </conditionalFormatting>
  <conditionalFormatting sqref="O10:R10">
    <cfRule type="cellIs" dxfId="400" priority="53" operator="equal">
      <formula>"Nợ"</formula>
    </cfRule>
    <cfRule type="cellIs" dxfId="399" priority="54" operator="equal">
      <formula>"Hỏng"</formula>
    </cfRule>
  </conditionalFormatting>
  <conditionalFormatting sqref="P10:R10">
    <cfRule type="containsText" dxfId="398" priority="52" operator="containsText" text="Nợ">
      <formula>NOT(ISERROR(SEARCH("Nợ",P10)))</formula>
    </cfRule>
  </conditionalFormatting>
  <conditionalFormatting sqref="U11:U22 U24:U28">
    <cfRule type="cellIs" dxfId="397" priority="50" operator="greaterThan">
      <formula>"HOÃN CN"</formula>
    </cfRule>
    <cfRule type="cellIs" dxfId="396" priority="51" operator="greaterThan">
      <formula>"Hoãn CN"</formula>
    </cfRule>
  </conditionalFormatting>
  <conditionalFormatting sqref="U11:U22 U24:U28">
    <cfRule type="cellIs" dxfId="395" priority="49" operator="notEqual">
      <formula>"CNTN"</formula>
    </cfRule>
  </conditionalFormatting>
  <conditionalFormatting sqref="J11:J22 J24:J28">
    <cfRule type="cellIs" dxfId="394" priority="48" operator="lessThan">
      <formula>5.5</formula>
    </cfRule>
  </conditionalFormatting>
  <conditionalFormatting sqref="O11:R22 O24:R28">
    <cfRule type="cellIs" dxfId="393" priority="46" operator="equal">
      <formula>"Nợ"</formula>
    </cfRule>
    <cfRule type="cellIs" dxfId="392" priority="47" operator="equal">
      <formula>"Hỏng"</formula>
    </cfRule>
  </conditionalFormatting>
  <conditionalFormatting sqref="L11:M22 O11:R22 O24:R28 L24:M28">
    <cfRule type="cellIs" dxfId="391" priority="45" operator="lessThan">
      <formula>4</formula>
    </cfRule>
  </conditionalFormatting>
  <conditionalFormatting sqref="L11:M22 O11:R22 O24:R28 L24:M28">
    <cfRule type="cellIs" dxfId="390" priority="44" stopIfTrue="1" operator="lessThan">
      <formula>5</formula>
    </cfRule>
  </conditionalFormatting>
  <conditionalFormatting sqref="L11:M22 O11:R22 O24:R28 L24:M28">
    <cfRule type="cellIs" dxfId="389" priority="43" stopIfTrue="1" operator="lessThan">
      <formula>5</formula>
    </cfRule>
  </conditionalFormatting>
  <conditionalFormatting sqref="L11:M22 O11:R22 O24:R28 L24:M28">
    <cfRule type="cellIs" dxfId="388" priority="40" operator="lessThan">
      <formula>5.5</formula>
    </cfRule>
  </conditionalFormatting>
  <conditionalFormatting sqref="L11:L22 L24:L28">
    <cfRule type="cellIs" dxfId="387" priority="39" operator="lessThan">
      <formula>1</formula>
    </cfRule>
  </conditionalFormatting>
  <conditionalFormatting sqref="O11:R22 O24:R28">
    <cfRule type="cellIs" dxfId="386" priority="42" operator="equal">
      <formula>"Ko Đạt"</formula>
    </cfRule>
  </conditionalFormatting>
  <conditionalFormatting sqref="O11:R22 O24:R28">
    <cfRule type="containsText" dxfId="385" priority="41" operator="containsText" text="Nợ">
      <formula>NOT(ISERROR(SEARCH("Nợ",O11)))</formula>
    </cfRule>
  </conditionalFormatting>
  <conditionalFormatting sqref="R11:R22 R24:R28">
    <cfRule type="containsText" dxfId="384" priority="38" operator="containsText" text="N">
      <formula>NOT(ISERROR(SEARCH("N",R11)))</formula>
    </cfRule>
  </conditionalFormatting>
  <conditionalFormatting sqref="K11:K22 K24:K28">
    <cfRule type="cellIs" dxfId="383" priority="37" operator="lessThan">
      <formula>5.5</formula>
    </cfRule>
  </conditionalFormatting>
  <conditionalFormatting sqref="H11:H22 H24:H28">
    <cfRule type="cellIs" dxfId="382" priority="36" operator="lessThan">
      <formula>4</formula>
    </cfRule>
  </conditionalFormatting>
  <conditionalFormatting sqref="H11:H22 H24:H28">
    <cfRule type="cellIs" dxfId="381" priority="35" stopIfTrue="1" operator="lessThan">
      <formula>5</formula>
    </cfRule>
  </conditionalFormatting>
  <conditionalFormatting sqref="H11:H22 H24:H28">
    <cfRule type="cellIs" dxfId="380" priority="34" stopIfTrue="1" operator="lessThan">
      <formula>5</formula>
    </cfRule>
  </conditionalFormatting>
  <conditionalFormatting sqref="V23">
    <cfRule type="cellIs" dxfId="379" priority="33" operator="greaterThan">
      <formula>0</formula>
    </cfRule>
  </conditionalFormatting>
  <conditionalFormatting sqref="R23">
    <cfRule type="containsText" dxfId="378" priority="32" operator="containsText" text="N">
      <formula>NOT(ISERROR(SEARCH("N",R23)))</formula>
    </cfRule>
  </conditionalFormatting>
  <conditionalFormatting sqref="O23:R23">
    <cfRule type="cellIs" dxfId="377" priority="30" operator="equal">
      <formula>"Nợ"</formula>
    </cfRule>
    <cfRule type="cellIs" dxfId="376" priority="31" operator="equal">
      <formula>"Hỏng"</formula>
    </cfRule>
  </conditionalFormatting>
  <conditionalFormatting sqref="P23:R23">
    <cfRule type="containsText" dxfId="375" priority="29" operator="containsText" text="Nợ">
      <formula>NOT(ISERROR(SEARCH("Nợ",P23)))</formula>
    </cfRule>
  </conditionalFormatting>
  <conditionalFormatting sqref="V30:V71 W29:W71">
    <cfRule type="cellIs" dxfId="374" priority="28" operator="greaterThan">
      <formula>0</formula>
    </cfRule>
  </conditionalFormatting>
  <conditionalFormatting sqref="X29:X71">
    <cfRule type="containsText" dxfId="373" priority="27" operator="containsText" text="h">
      <formula>NOT(ISERROR(SEARCH("h",X29)))</formula>
    </cfRule>
  </conditionalFormatting>
  <conditionalFormatting sqref="U30:U71">
    <cfRule type="cellIs" dxfId="372" priority="25" operator="greaterThan">
      <formula>"HOÃN CN"</formula>
    </cfRule>
    <cfRule type="cellIs" dxfId="371" priority="26" operator="greaterThan">
      <formula>"Hoãn CN"</formula>
    </cfRule>
  </conditionalFormatting>
  <conditionalFormatting sqref="U30:U71">
    <cfRule type="cellIs" dxfId="370" priority="24" operator="notEqual">
      <formula>"CNTN"</formula>
    </cfRule>
  </conditionalFormatting>
  <conditionalFormatting sqref="J30:J71">
    <cfRule type="cellIs" dxfId="369" priority="23" operator="lessThan">
      <formula>5.5</formula>
    </cfRule>
  </conditionalFormatting>
  <conditionalFormatting sqref="O30:R71">
    <cfRule type="cellIs" dxfId="368" priority="21" operator="equal">
      <formula>"Nợ"</formula>
    </cfRule>
    <cfRule type="cellIs" dxfId="367" priority="22" operator="equal">
      <formula>"Hỏng"</formula>
    </cfRule>
  </conditionalFormatting>
  <conditionalFormatting sqref="O30:R71 L30:M71">
    <cfRule type="cellIs" dxfId="366" priority="20" operator="lessThan">
      <formula>4</formula>
    </cfRule>
  </conditionalFormatting>
  <conditionalFormatting sqref="O30:R71 L30:M71">
    <cfRule type="cellIs" dxfId="365" priority="19" stopIfTrue="1" operator="lessThan">
      <formula>5</formula>
    </cfRule>
  </conditionalFormatting>
  <conditionalFormatting sqref="O30:R71 L30:M71">
    <cfRule type="cellIs" dxfId="364" priority="18" stopIfTrue="1" operator="lessThan">
      <formula>5</formula>
    </cfRule>
  </conditionalFormatting>
  <conditionalFormatting sqref="O30:R71 L30:M71">
    <cfRule type="cellIs" dxfId="363" priority="15" operator="lessThan">
      <formula>5.5</formula>
    </cfRule>
  </conditionalFormatting>
  <conditionalFormatting sqref="L30:L71">
    <cfRule type="cellIs" dxfId="362" priority="14" operator="lessThan">
      <formula>1</formula>
    </cfRule>
  </conditionalFormatting>
  <conditionalFormatting sqref="O30:R71">
    <cfRule type="cellIs" dxfId="361" priority="17" operator="equal">
      <formula>"Ko Đạt"</formula>
    </cfRule>
  </conditionalFormatting>
  <conditionalFormatting sqref="O30:R71">
    <cfRule type="containsText" dxfId="360" priority="16" operator="containsText" text="Nợ">
      <formula>NOT(ISERROR(SEARCH("Nợ",O30)))</formula>
    </cfRule>
  </conditionalFormatting>
  <conditionalFormatting sqref="R30:R71">
    <cfRule type="containsText" dxfId="359" priority="13" operator="containsText" text="N">
      <formula>NOT(ISERROR(SEARCH("N",R30)))</formula>
    </cfRule>
  </conditionalFormatting>
  <conditionalFormatting sqref="K30:K71">
    <cfRule type="cellIs" dxfId="358" priority="12" operator="lessThan">
      <formula>5.5</formula>
    </cfRule>
  </conditionalFormatting>
  <conditionalFormatting sqref="H30:H71">
    <cfRule type="cellIs" dxfId="357" priority="11" operator="lessThan">
      <formula>4</formula>
    </cfRule>
  </conditionalFormatting>
  <conditionalFormatting sqref="H30:H71">
    <cfRule type="cellIs" dxfId="356" priority="10" stopIfTrue="1" operator="lessThan">
      <formula>5</formula>
    </cfRule>
  </conditionalFormatting>
  <conditionalFormatting sqref="H30:H71">
    <cfRule type="cellIs" dxfId="355" priority="9" stopIfTrue="1" operator="lessThan">
      <formula>5</formula>
    </cfRule>
  </conditionalFormatting>
  <conditionalFormatting sqref="V29">
    <cfRule type="cellIs" dxfId="354" priority="8" operator="greaterThan">
      <formula>0</formula>
    </cfRule>
  </conditionalFormatting>
  <conditionalFormatting sqref="R29">
    <cfRule type="containsText" dxfId="353" priority="7" operator="containsText" text="N">
      <formula>NOT(ISERROR(SEARCH("N",R29)))</formula>
    </cfRule>
  </conditionalFormatting>
  <conditionalFormatting sqref="O29:R29">
    <cfRule type="cellIs" dxfId="352" priority="5" operator="equal">
      <formula>"Nợ"</formula>
    </cfRule>
    <cfRule type="cellIs" dxfId="351" priority="6" operator="equal">
      <formula>"Hỏng"</formula>
    </cfRule>
  </conditionalFormatting>
  <conditionalFormatting sqref="P29:R29">
    <cfRule type="containsText" dxfId="350" priority="4" operator="containsText" text="Nợ">
      <formula>NOT(ISERROR(SEARCH("Nợ",P29)))</formula>
    </cfRule>
  </conditionalFormatting>
  <conditionalFormatting sqref="X73:Y79">
    <cfRule type="containsText" dxfId="349" priority="3" operator="containsText" text="h">
      <formula>NOT(ISERROR(SEARCH("h",X73)))</formula>
    </cfRule>
  </conditionalFormatting>
  <conditionalFormatting sqref="T73:T74 O73:R79">
    <cfRule type="cellIs" dxfId="348" priority="1" operator="equal">
      <formula>"Nợ"</formula>
    </cfRule>
    <cfRule type="cellIs" dxfId="347" priority="2" operator="equal">
      <formula>"Hỏng"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workbookViewId="0">
      <pane ySplit="8" topLeftCell="A9" activePane="bottomLeft" state="frozen"/>
      <selection pane="bottomLeft" activeCell="G17" sqref="G1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140625" style="1" customWidth="1"/>
    <col min="7" max="7" width="4.85546875" style="83" customWidth="1"/>
    <col min="8" max="9" width="6.140625" style="1" customWidth="1"/>
    <col min="10" max="12" width="6" style="1" customWidth="1"/>
    <col min="13" max="14" width="5.140625" style="1" customWidth="1"/>
    <col min="15" max="18" width="6" style="1" customWidth="1"/>
    <col min="19" max="19" width="12.28515625" style="1" customWidth="1"/>
    <col min="20" max="20" width="9.5703125" style="1" customWidth="1"/>
    <col min="21" max="21" width="10.140625" style="83" customWidth="1"/>
    <col min="22" max="22" width="8.7109375" style="1" customWidth="1"/>
    <col min="23" max="24" width="5.28515625" style="2" customWidth="1"/>
    <col min="25" max="25" width="18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9" x14ac:dyDescent="0.25">
      <c r="A1" s="169" t="s">
        <v>313</v>
      </c>
      <c r="B1" s="169"/>
      <c r="C1" s="169"/>
      <c r="D1" s="169"/>
      <c r="E1" s="169" t="s">
        <v>314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9" x14ac:dyDescent="0.25">
      <c r="A2" s="169" t="s">
        <v>135</v>
      </c>
      <c r="B2" s="169"/>
      <c r="C2" s="169"/>
      <c r="D2" s="169"/>
      <c r="E2" s="169" t="s">
        <v>443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9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9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29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0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9" x14ac:dyDescent="0.25">
      <c r="A6" s="171"/>
      <c r="B6" s="174"/>
      <c r="C6" s="177"/>
      <c r="D6" s="180"/>
      <c r="E6" s="171"/>
      <c r="F6" s="171"/>
      <c r="G6" s="158"/>
      <c r="H6" s="161"/>
      <c r="I6" s="164" t="s">
        <v>327</v>
      </c>
      <c r="J6" s="165" t="s">
        <v>138</v>
      </c>
      <c r="K6" s="165" t="s">
        <v>328</v>
      </c>
      <c r="L6" s="167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9" ht="59.25" customHeight="1" x14ac:dyDescent="0.25">
      <c r="A7" s="172"/>
      <c r="B7" s="175"/>
      <c r="C7" s="178"/>
      <c r="D7" s="181"/>
      <c r="E7" s="172"/>
      <c r="F7" s="172"/>
      <c r="G7" s="159"/>
      <c r="H7" s="162"/>
      <c r="I7" s="159"/>
      <c r="J7" s="166"/>
      <c r="K7" s="166"/>
      <c r="L7" s="168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333</v>
      </c>
    </row>
    <row r="8" spans="1:29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9" s="19" customFormat="1" x14ac:dyDescent="0.25">
      <c r="B9" s="123" t="s">
        <v>348</v>
      </c>
      <c r="E9" s="20"/>
      <c r="G9" s="20"/>
      <c r="U9" s="20"/>
      <c r="W9" s="20"/>
      <c r="X9" s="20"/>
    </row>
    <row r="10" spans="1:29" x14ac:dyDescent="0.25">
      <c r="A10" s="48" t="s">
        <v>342</v>
      </c>
      <c r="B10" s="49"/>
      <c r="C10" s="49"/>
      <c r="D10" s="50"/>
      <c r="E10" s="51"/>
      <c r="F10" s="52"/>
      <c r="G10" s="53"/>
      <c r="H10" s="49"/>
      <c r="I10" s="53"/>
      <c r="J10" s="53"/>
      <c r="K10" s="53"/>
      <c r="L10" s="53"/>
      <c r="M10" s="53"/>
      <c r="N10" s="53"/>
      <c r="O10" s="53"/>
      <c r="P10" s="53"/>
      <c r="Q10" s="53"/>
      <c r="R10" s="49"/>
      <c r="S10" s="49"/>
      <c r="T10" s="54"/>
      <c r="U10" s="55"/>
      <c r="V10" s="27"/>
      <c r="W10" s="28"/>
      <c r="X10" s="28"/>
      <c r="Y10" s="21"/>
      <c r="Z10" s="29"/>
      <c r="AA10" s="29"/>
      <c r="AC10" s="21"/>
    </row>
    <row r="11" spans="1:29" s="21" customFormat="1" ht="20.25" customHeight="1" x14ac:dyDescent="0.25">
      <c r="A11" s="84">
        <v>1</v>
      </c>
      <c r="B11" s="85">
        <v>25217203824</v>
      </c>
      <c r="C11" s="86" t="s">
        <v>303</v>
      </c>
      <c r="D11" s="87" t="s">
        <v>11</v>
      </c>
      <c r="E11" s="88">
        <v>37227</v>
      </c>
      <c r="F11" s="89" t="s">
        <v>139</v>
      </c>
      <c r="G11" s="90" t="s">
        <v>5</v>
      </c>
      <c r="H11" s="91">
        <v>6.95</v>
      </c>
      <c r="I11" s="92"/>
      <c r="J11" s="93">
        <v>7.2</v>
      </c>
      <c r="K11" s="92">
        <v>7</v>
      </c>
      <c r="L11" s="91">
        <v>7.1</v>
      </c>
      <c r="M11" s="91">
        <v>6.95</v>
      </c>
      <c r="N11" s="91">
        <v>2.81</v>
      </c>
      <c r="O11" s="94">
        <v>0</v>
      </c>
      <c r="P11" s="94" t="s">
        <v>26</v>
      </c>
      <c r="Q11" s="94" t="s">
        <v>26</v>
      </c>
      <c r="R11" s="94" t="s">
        <v>26</v>
      </c>
      <c r="S11" s="94" t="s">
        <v>345</v>
      </c>
      <c r="T11" s="95"/>
      <c r="U11" s="96" t="s">
        <v>350</v>
      </c>
      <c r="V11" s="27"/>
      <c r="W11" s="28">
        <v>0</v>
      </c>
      <c r="X11" s="28"/>
      <c r="Z11" s="29">
        <v>2.81</v>
      </c>
      <c r="AA11" s="29">
        <v>0</v>
      </c>
    </row>
    <row r="12" spans="1:29" s="21" customFormat="1" ht="20.25" customHeight="1" x14ac:dyDescent="0.25">
      <c r="A12" s="22">
        <v>2</v>
      </c>
      <c r="B12" s="39">
        <v>25207208452</v>
      </c>
      <c r="C12" s="40" t="s">
        <v>309</v>
      </c>
      <c r="D12" s="41" t="s">
        <v>445</v>
      </c>
      <c r="E12" s="42">
        <v>37246</v>
      </c>
      <c r="F12" s="43" t="s">
        <v>140</v>
      </c>
      <c r="G12" s="24" t="s">
        <v>1</v>
      </c>
      <c r="H12" s="44">
        <v>7.71</v>
      </c>
      <c r="I12" s="45"/>
      <c r="J12" s="25">
        <v>6.8</v>
      </c>
      <c r="K12" s="45">
        <v>8.5</v>
      </c>
      <c r="L12" s="44">
        <v>7.5</v>
      </c>
      <c r="M12" s="44">
        <v>7.7</v>
      </c>
      <c r="N12" s="44">
        <v>3.28</v>
      </c>
      <c r="O12" s="46" t="s">
        <v>26</v>
      </c>
      <c r="P12" s="46" t="s">
        <v>26</v>
      </c>
      <c r="Q12" s="46" t="s">
        <v>26</v>
      </c>
      <c r="R12" s="46" t="s">
        <v>26</v>
      </c>
      <c r="S12" s="46" t="s">
        <v>337</v>
      </c>
      <c r="T12" s="26"/>
      <c r="U12" s="47" t="s">
        <v>336</v>
      </c>
      <c r="V12" s="27"/>
      <c r="W12" s="28">
        <v>0</v>
      </c>
      <c r="X12" s="28"/>
      <c r="Z12" s="29">
        <v>3.28</v>
      </c>
      <c r="AA12" s="29">
        <v>0</v>
      </c>
    </row>
    <row r="13" spans="1:29" s="21" customFormat="1" ht="20.25" customHeight="1" x14ac:dyDescent="0.25">
      <c r="A13" s="22">
        <v>3</v>
      </c>
      <c r="B13" s="39">
        <v>25217207541</v>
      </c>
      <c r="C13" s="40" t="s">
        <v>455</v>
      </c>
      <c r="D13" s="41" t="s">
        <v>398</v>
      </c>
      <c r="E13" s="42">
        <v>37120</v>
      </c>
      <c r="F13" s="43" t="s">
        <v>139</v>
      </c>
      <c r="G13" s="24" t="s">
        <v>5</v>
      </c>
      <c r="H13" s="44">
        <v>7.48</v>
      </c>
      <c r="I13" s="45"/>
      <c r="J13" s="25">
        <v>7.6</v>
      </c>
      <c r="K13" s="45">
        <v>8.1999999999999993</v>
      </c>
      <c r="L13" s="44">
        <v>7.8</v>
      </c>
      <c r="M13" s="44">
        <v>7.49</v>
      </c>
      <c r="N13" s="44">
        <v>3.17</v>
      </c>
      <c r="O13" s="46" t="s">
        <v>26</v>
      </c>
      <c r="P13" s="46" t="s">
        <v>26</v>
      </c>
      <c r="Q13" s="46" t="s">
        <v>26</v>
      </c>
      <c r="R13" s="46" t="s">
        <v>26</v>
      </c>
      <c r="S13" s="46" t="s">
        <v>340</v>
      </c>
      <c r="T13" s="26"/>
      <c r="U13" s="47" t="s">
        <v>336</v>
      </c>
      <c r="V13" s="27"/>
      <c r="W13" s="28">
        <v>0</v>
      </c>
      <c r="X13" s="28"/>
      <c r="Z13" s="29">
        <v>3.17</v>
      </c>
      <c r="AA13" s="29">
        <v>0</v>
      </c>
    </row>
    <row r="14" spans="1:29" s="21" customFormat="1" ht="20.25" customHeight="1" x14ac:dyDescent="0.25">
      <c r="A14" s="22">
        <v>4</v>
      </c>
      <c r="B14" s="39">
        <v>25207208317</v>
      </c>
      <c r="C14" s="40" t="s">
        <v>76</v>
      </c>
      <c r="D14" s="41" t="s">
        <v>47</v>
      </c>
      <c r="E14" s="42">
        <v>36984</v>
      </c>
      <c r="F14" s="43" t="s">
        <v>139</v>
      </c>
      <c r="G14" s="24" t="s">
        <v>1</v>
      </c>
      <c r="H14" s="44">
        <v>6.82</v>
      </c>
      <c r="I14" s="45"/>
      <c r="J14" s="25">
        <v>7.1</v>
      </c>
      <c r="K14" s="45">
        <v>7.6</v>
      </c>
      <c r="L14" s="44">
        <v>7.3</v>
      </c>
      <c r="M14" s="44">
        <v>6.84</v>
      </c>
      <c r="N14" s="44">
        <v>2.75</v>
      </c>
      <c r="O14" s="46">
        <v>0</v>
      </c>
      <c r="P14" s="46">
        <v>0</v>
      </c>
      <c r="Q14" s="46" t="s">
        <v>26</v>
      </c>
      <c r="R14" s="46" t="s">
        <v>26</v>
      </c>
      <c r="S14" s="46" t="s">
        <v>340</v>
      </c>
      <c r="T14" s="26"/>
      <c r="U14" s="47" t="s">
        <v>350</v>
      </c>
      <c r="V14" s="27"/>
      <c r="W14" s="28">
        <v>0</v>
      </c>
      <c r="X14" s="28"/>
      <c r="Z14" s="29">
        <v>2.75</v>
      </c>
      <c r="AA14" s="29">
        <v>0</v>
      </c>
    </row>
    <row r="15" spans="1:29" s="21" customFormat="1" ht="20.25" customHeight="1" x14ac:dyDescent="0.25">
      <c r="A15" s="22">
        <v>5</v>
      </c>
      <c r="B15" s="39">
        <v>25207210455</v>
      </c>
      <c r="C15" s="40" t="s">
        <v>447</v>
      </c>
      <c r="D15" s="41" t="s">
        <v>129</v>
      </c>
      <c r="E15" s="42">
        <v>37010</v>
      </c>
      <c r="F15" s="43" t="s">
        <v>140</v>
      </c>
      <c r="G15" s="24" t="s">
        <v>1</v>
      </c>
      <c r="H15" s="44">
        <v>7.56</v>
      </c>
      <c r="I15" s="45"/>
      <c r="J15" s="25">
        <v>6.6</v>
      </c>
      <c r="K15" s="45">
        <v>8.8000000000000007</v>
      </c>
      <c r="L15" s="44">
        <v>7.5</v>
      </c>
      <c r="M15" s="44">
        <v>7.56</v>
      </c>
      <c r="N15" s="44">
        <v>3.24</v>
      </c>
      <c r="O15" s="46">
        <v>0</v>
      </c>
      <c r="P15" s="46" t="s">
        <v>26</v>
      </c>
      <c r="Q15" s="46" t="s">
        <v>26</v>
      </c>
      <c r="R15" s="46" t="s">
        <v>26</v>
      </c>
      <c r="S15" s="46" t="s">
        <v>340</v>
      </c>
      <c r="T15" s="26"/>
      <c r="U15" s="47" t="s">
        <v>350</v>
      </c>
      <c r="V15" s="27"/>
      <c r="W15" s="28">
        <v>0</v>
      </c>
      <c r="X15" s="28"/>
      <c r="Z15" s="29">
        <v>3.24</v>
      </c>
      <c r="AA15" s="29">
        <v>0</v>
      </c>
    </row>
    <row r="16" spans="1:29" s="21" customFormat="1" ht="20.25" customHeight="1" x14ac:dyDescent="0.25">
      <c r="A16" s="22">
        <v>6</v>
      </c>
      <c r="B16" s="39">
        <v>25207204522</v>
      </c>
      <c r="C16" s="40" t="s">
        <v>450</v>
      </c>
      <c r="D16" s="41" t="s">
        <v>4</v>
      </c>
      <c r="E16" s="42">
        <v>37071</v>
      </c>
      <c r="F16" s="43" t="s">
        <v>140</v>
      </c>
      <c r="G16" s="24" t="s">
        <v>1</v>
      </c>
      <c r="H16" s="44">
        <v>7.96</v>
      </c>
      <c r="I16" s="45"/>
      <c r="J16" s="25">
        <v>8.3000000000000007</v>
      </c>
      <c r="K16" s="45">
        <v>8.8000000000000007</v>
      </c>
      <c r="L16" s="44">
        <v>8.5</v>
      </c>
      <c r="M16" s="44">
        <v>7.98</v>
      </c>
      <c r="N16" s="44">
        <v>3.44</v>
      </c>
      <c r="O16" s="46" t="s">
        <v>26</v>
      </c>
      <c r="P16" s="46" t="s">
        <v>26</v>
      </c>
      <c r="Q16" s="46" t="s">
        <v>26</v>
      </c>
      <c r="R16" s="46" t="s">
        <v>26</v>
      </c>
      <c r="S16" s="46" t="s">
        <v>340</v>
      </c>
      <c r="T16" s="26"/>
      <c r="U16" s="47" t="s">
        <v>336</v>
      </c>
      <c r="V16" s="27"/>
      <c r="W16" s="28">
        <v>0</v>
      </c>
      <c r="X16" s="28"/>
      <c r="Z16" s="29">
        <v>3.44</v>
      </c>
      <c r="AA16" s="29">
        <v>0</v>
      </c>
    </row>
    <row r="17" spans="1:27" s="21" customFormat="1" ht="20.25" customHeight="1" x14ac:dyDescent="0.25">
      <c r="A17" s="22">
        <v>7</v>
      </c>
      <c r="B17" s="39">
        <v>25217215986</v>
      </c>
      <c r="C17" s="40" t="s">
        <v>225</v>
      </c>
      <c r="D17" s="41" t="s">
        <v>452</v>
      </c>
      <c r="E17" s="42">
        <v>37138</v>
      </c>
      <c r="F17" s="43" t="s">
        <v>140</v>
      </c>
      <c r="G17" s="24" t="s">
        <v>5</v>
      </c>
      <c r="H17" s="44">
        <v>7.87</v>
      </c>
      <c r="I17" s="45"/>
      <c r="J17" s="25">
        <v>8.6</v>
      </c>
      <c r="K17" s="45">
        <v>8.8000000000000007</v>
      </c>
      <c r="L17" s="44">
        <v>8.6999999999999993</v>
      </c>
      <c r="M17" s="44">
        <v>7.9</v>
      </c>
      <c r="N17" s="44">
        <v>3.38</v>
      </c>
      <c r="O17" s="46" t="s">
        <v>26</v>
      </c>
      <c r="P17" s="46" t="s">
        <v>26</v>
      </c>
      <c r="Q17" s="46" t="s">
        <v>26</v>
      </c>
      <c r="R17" s="46" t="s">
        <v>26</v>
      </c>
      <c r="S17" s="46" t="s">
        <v>340</v>
      </c>
      <c r="T17" s="26"/>
      <c r="U17" s="47" t="s">
        <v>336</v>
      </c>
      <c r="V17" s="27"/>
      <c r="W17" s="28">
        <v>0</v>
      </c>
      <c r="X17" s="28"/>
      <c r="Z17" s="29">
        <v>3.38</v>
      </c>
      <c r="AA17" s="29">
        <v>0</v>
      </c>
    </row>
    <row r="18" spans="1:27" s="21" customFormat="1" ht="20.25" customHeight="1" x14ac:dyDescent="0.25">
      <c r="A18" s="22">
        <v>8</v>
      </c>
      <c r="B18" s="39">
        <v>25207100901</v>
      </c>
      <c r="C18" s="40" t="s">
        <v>284</v>
      </c>
      <c r="D18" s="41" t="s">
        <v>33</v>
      </c>
      <c r="E18" s="42">
        <v>37161</v>
      </c>
      <c r="F18" s="43" t="s">
        <v>139</v>
      </c>
      <c r="G18" s="24" t="s">
        <v>1</v>
      </c>
      <c r="H18" s="44">
        <v>7.48</v>
      </c>
      <c r="I18" s="45"/>
      <c r="J18" s="25">
        <v>6.9</v>
      </c>
      <c r="K18" s="45">
        <v>9</v>
      </c>
      <c r="L18" s="44">
        <v>7.7</v>
      </c>
      <c r="M18" s="44">
        <v>7.49</v>
      </c>
      <c r="N18" s="44">
        <v>3.18</v>
      </c>
      <c r="O18" s="46">
        <v>0</v>
      </c>
      <c r="P18" s="46" t="s">
        <v>26</v>
      </c>
      <c r="Q18" s="46" t="s">
        <v>26</v>
      </c>
      <c r="R18" s="46" t="s">
        <v>26</v>
      </c>
      <c r="S18" s="46" t="s">
        <v>340</v>
      </c>
      <c r="T18" s="26"/>
      <c r="U18" s="47" t="s">
        <v>350</v>
      </c>
      <c r="V18" s="27"/>
      <c r="W18" s="28">
        <v>0</v>
      </c>
      <c r="X18" s="28"/>
      <c r="Z18" s="29">
        <v>3.18</v>
      </c>
      <c r="AA18" s="29">
        <v>0</v>
      </c>
    </row>
    <row r="19" spans="1:27" s="21" customFormat="1" ht="20.25" customHeight="1" x14ac:dyDescent="0.25">
      <c r="A19" s="22">
        <v>9</v>
      </c>
      <c r="B19" s="39">
        <v>25207207769</v>
      </c>
      <c r="C19" s="40" t="s">
        <v>454</v>
      </c>
      <c r="D19" s="41" t="s">
        <v>119</v>
      </c>
      <c r="E19" s="42">
        <v>36911</v>
      </c>
      <c r="F19" s="43" t="s">
        <v>149</v>
      </c>
      <c r="G19" s="24" t="s">
        <v>1</v>
      </c>
      <c r="H19" s="44">
        <v>7.12</v>
      </c>
      <c r="I19" s="45"/>
      <c r="J19" s="25">
        <v>8.1</v>
      </c>
      <c r="K19" s="45">
        <v>8.6999999999999993</v>
      </c>
      <c r="L19" s="44">
        <v>8.3000000000000007</v>
      </c>
      <c r="M19" s="44">
        <v>7.16</v>
      </c>
      <c r="N19" s="44">
        <v>2.95</v>
      </c>
      <c r="O19" s="46" t="s">
        <v>26</v>
      </c>
      <c r="P19" s="46" t="s">
        <v>26</v>
      </c>
      <c r="Q19" s="46" t="s">
        <v>26</v>
      </c>
      <c r="R19" s="46" t="s">
        <v>26</v>
      </c>
      <c r="S19" s="46" t="s">
        <v>340</v>
      </c>
      <c r="T19" s="26"/>
      <c r="U19" s="47" t="s">
        <v>336</v>
      </c>
      <c r="V19" s="27"/>
      <c r="W19" s="28">
        <v>0</v>
      </c>
      <c r="X19" s="28"/>
      <c r="Z19" s="29">
        <v>2.95</v>
      </c>
      <c r="AA19" s="29">
        <v>0</v>
      </c>
    </row>
    <row r="20" spans="1:27" s="21" customFormat="1" ht="20.25" customHeight="1" x14ac:dyDescent="0.25">
      <c r="A20" s="22">
        <v>10</v>
      </c>
      <c r="B20" s="39">
        <v>25203409385</v>
      </c>
      <c r="C20" s="40" t="s">
        <v>289</v>
      </c>
      <c r="D20" s="41" t="s">
        <v>44</v>
      </c>
      <c r="E20" s="42">
        <v>37186</v>
      </c>
      <c r="F20" s="43" t="s">
        <v>140</v>
      </c>
      <c r="G20" s="24" t="s">
        <v>1</v>
      </c>
      <c r="H20" s="44">
        <v>7.68</v>
      </c>
      <c r="I20" s="45"/>
      <c r="J20" s="25">
        <v>7.5</v>
      </c>
      <c r="K20" s="45">
        <v>8.1999999999999993</v>
      </c>
      <c r="L20" s="44">
        <v>7.8</v>
      </c>
      <c r="M20" s="44">
        <v>7.68</v>
      </c>
      <c r="N20" s="44">
        <v>3.27</v>
      </c>
      <c r="O20" s="46">
        <v>0</v>
      </c>
      <c r="P20" s="46" t="s">
        <v>26</v>
      </c>
      <c r="Q20" s="46" t="s">
        <v>26</v>
      </c>
      <c r="R20" s="46" t="s">
        <v>26</v>
      </c>
      <c r="S20" s="46" t="s">
        <v>340</v>
      </c>
      <c r="T20" s="26"/>
      <c r="U20" s="47" t="s">
        <v>350</v>
      </c>
      <c r="V20" s="27"/>
      <c r="W20" s="28">
        <v>0</v>
      </c>
      <c r="X20" s="28"/>
      <c r="Z20" s="29">
        <v>3.27</v>
      </c>
      <c r="AA20" s="29">
        <v>0</v>
      </c>
    </row>
    <row r="21" spans="1:27" s="21" customFormat="1" ht="20.25" customHeight="1" x14ac:dyDescent="0.25">
      <c r="A21" s="22">
        <v>11</v>
      </c>
      <c r="B21" s="39">
        <v>24217202997</v>
      </c>
      <c r="C21" s="40" t="s">
        <v>449</v>
      </c>
      <c r="D21" s="41" t="s">
        <v>49</v>
      </c>
      <c r="E21" s="42">
        <v>36611</v>
      </c>
      <c r="F21" s="43" t="s">
        <v>140</v>
      </c>
      <c r="G21" s="24" t="s">
        <v>5</v>
      </c>
      <c r="H21" s="44">
        <v>6.38</v>
      </c>
      <c r="I21" s="45"/>
      <c r="J21" s="25">
        <v>6.8</v>
      </c>
      <c r="K21" s="45">
        <v>7.5</v>
      </c>
      <c r="L21" s="44">
        <v>7.1</v>
      </c>
      <c r="M21" s="44">
        <v>6.41</v>
      </c>
      <c r="N21" s="44">
        <v>2.5099999999999998</v>
      </c>
      <c r="O21" s="46">
        <v>0</v>
      </c>
      <c r="P21" s="46">
        <v>0</v>
      </c>
      <c r="Q21" s="46" t="s">
        <v>26</v>
      </c>
      <c r="R21" s="46" t="s">
        <v>26</v>
      </c>
      <c r="S21" s="46" t="s">
        <v>337</v>
      </c>
      <c r="T21" s="26"/>
      <c r="U21" s="47" t="s">
        <v>350</v>
      </c>
      <c r="V21" s="27"/>
      <c r="W21" s="28">
        <v>0</v>
      </c>
      <c r="X21" s="28"/>
      <c r="Z21" s="29">
        <v>2.5099999999999998</v>
      </c>
      <c r="AA21" s="29">
        <v>0</v>
      </c>
    </row>
    <row r="22" spans="1:27" s="21" customFormat="1" ht="20.25" customHeight="1" x14ac:dyDescent="0.25">
      <c r="A22" s="22">
        <v>12</v>
      </c>
      <c r="B22" s="39">
        <v>24207201491</v>
      </c>
      <c r="C22" s="40" t="s">
        <v>177</v>
      </c>
      <c r="D22" s="41" t="s">
        <v>105</v>
      </c>
      <c r="E22" s="42">
        <v>36614</v>
      </c>
      <c r="F22" s="43" t="s">
        <v>175</v>
      </c>
      <c r="G22" s="24" t="s">
        <v>1</v>
      </c>
      <c r="H22" s="44">
        <v>6.87</v>
      </c>
      <c r="I22" s="45"/>
      <c r="J22" s="25">
        <v>8.6</v>
      </c>
      <c r="K22" s="45">
        <v>7.5</v>
      </c>
      <c r="L22" s="44">
        <v>8.1999999999999993</v>
      </c>
      <c r="M22" s="44">
        <v>6.92</v>
      </c>
      <c r="N22" s="44">
        <v>2.82</v>
      </c>
      <c r="O22" s="46">
        <v>0</v>
      </c>
      <c r="P22" s="46" t="s">
        <v>26</v>
      </c>
      <c r="Q22" s="46" t="s">
        <v>26</v>
      </c>
      <c r="R22" s="46" t="s">
        <v>26</v>
      </c>
      <c r="S22" s="46" t="s">
        <v>337</v>
      </c>
      <c r="T22" s="26"/>
      <c r="U22" s="47" t="s">
        <v>350</v>
      </c>
      <c r="V22" s="27"/>
      <c r="W22" s="28">
        <v>0</v>
      </c>
      <c r="X22" s="28"/>
      <c r="Z22" s="29">
        <v>2.82</v>
      </c>
      <c r="AA22" s="29">
        <v>0</v>
      </c>
    </row>
    <row r="23" spans="1:27" s="21" customFormat="1" ht="20.25" customHeight="1" x14ac:dyDescent="0.25">
      <c r="A23" s="22">
        <v>13</v>
      </c>
      <c r="B23" s="39">
        <v>25207216472</v>
      </c>
      <c r="C23" s="40" t="s">
        <v>446</v>
      </c>
      <c r="D23" s="41" t="s">
        <v>75</v>
      </c>
      <c r="E23" s="42">
        <v>37108</v>
      </c>
      <c r="F23" s="43" t="s">
        <v>245</v>
      </c>
      <c r="G23" s="24" t="s">
        <v>1</v>
      </c>
      <c r="H23" s="44">
        <v>7.49</v>
      </c>
      <c r="I23" s="45"/>
      <c r="J23" s="25">
        <v>8</v>
      </c>
      <c r="K23" s="45">
        <v>8.5</v>
      </c>
      <c r="L23" s="44">
        <v>8.1999999999999993</v>
      </c>
      <c r="M23" s="44">
        <v>7.51</v>
      </c>
      <c r="N23" s="44">
        <v>3.19</v>
      </c>
      <c r="O23" s="46" t="s">
        <v>26</v>
      </c>
      <c r="P23" s="46" t="s">
        <v>26</v>
      </c>
      <c r="Q23" s="46" t="s">
        <v>26</v>
      </c>
      <c r="R23" s="46" t="s">
        <v>26</v>
      </c>
      <c r="S23" s="46" t="s">
        <v>340</v>
      </c>
      <c r="T23" s="26"/>
      <c r="U23" s="47" t="s">
        <v>336</v>
      </c>
      <c r="V23" s="27"/>
      <c r="W23" s="28">
        <v>0</v>
      </c>
      <c r="X23" s="28"/>
      <c r="Z23" s="29">
        <v>3.19</v>
      </c>
      <c r="AA23" s="29">
        <v>0</v>
      </c>
    </row>
    <row r="24" spans="1:27" s="21" customFormat="1" ht="20.25" customHeight="1" x14ac:dyDescent="0.25">
      <c r="A24" s="22">
        <v>14</v>
      </c>
      <c r="B24" s="39">
        <v>25207107887</v>
      </c>
      <c r="C24" s="40" t="s">
        <v>453</v>
      </c>
      <c r="D24" s="41" t="s">
        <v>7</v>
      </c>
      <c r="E24" s="42">
        <v>36985</v>
      </c>
      <c r="F24" s="43" t="s">
        <v>158</v>
      </c>
      <c r="G24" s="24" t="s">
        <v>1</v>
      </c>
      <c r="H24" s="44">
        <v>8.0399999999999991</v>
      </c>
      <c r="I24" s="45"/>
      <c r="J24" s="25">
        <v>8.1999999999999993</v>
      </c>
      <c r="K24" s="45">
        <v>8.8000000000000007</v>
      </c>
      <c r="L24" s="44">
        <v>8.4</v>
      </c>
      <c r="M24" s="44">
        <v>8.0500000000000007</v>
      </c>
      <c r="N24" s="44">
        <v>3.49</v>
      </c>
      <c r="O24" s="46" t="s">
        <v>26</v>
      </c>
      <c r="P24" s="46" t="s">
        <v>26</v>
      </c>
      <c r="Q24" s="46" t="s">
        <v>26</v>
      </c>
      <c r="R24" s="46" t="s">
        <v>26</v>
      </c>
      <c r="S24" s="46" t="s">
        <v>337</v>
      </c>
      <c r="T24" s="26"/>
      <c r="U24" s="47" t="s">
        <v>336</v>
      </c>
      <c r="V24" s="27"/>
      <c r="W24" s="28">
        <v>0</v>
      </c>
      <c r="X24" s="28"/>
      <c r="Z24" s="29">
        <v>3.49</v>
      </c>
      <c r="AA24" s="29">
        <v>0</v>
      </c>
    </row>
    <row r="25" spans="1:27" s="21" customFormat="1" ht="20.25" customHeight="1" x14ac:dyDescent="0.25">
      <c r="A25" s="22">
        <v>15</v>
      </c>
      <c r="B25" s="39">
        <v>25211615768</v>
      </c>
      <c r="C25" s="40" t="s">
        <v>448</v>
      </c>
      <c r="D25" s="41" t="s">
        <v>32</v>
      </c>
      <c r="E25" s="42">
        <v>36950</v>
      </c>
      <c r="F25" s="43" t="s">
        <v>139</v>
      </c>
      <c r="G25" s="24" t="s">
        <v>5</v>
      </c>
      <c r="H25" s="44">
        <v>7.5</v>
      </c>
      <c r="I25" s="45"/>
      <c r="J25" s="25">
        <v>7.6</v>
      </c>
      <c r="K25" s="45">
        <v>8.8000000000000007</v>
      </c>
      <c r="L25" s="44">
        <v>8.1</v>
      </c>
      <c r="M25" s="44">
        <v>7.52</v>
      </c>
      <c r="N25" s="44">
        <v>3.19</v>
      </c>
      <c r="O25" s="46" t="s">
        <v>26</v>
      </c>
      <c r="P25" s="46">
        <v>0</v>
      </c>
      <c r="Q25" s="46" t="s">
        <v>26</v>
      </c>
      <c r="R25" s="46" t="s">
        <v>26</v>
      </c>
      <c r="S25" s="46" t="s">
        <v>340</v>
      </c>
      <c r="T25" s="26"/>
      <c r="U25" s="47" t="s">
        <v>350</v>
      </c>
      <c r="V25" s="27"/>
      <c r="W25" s="28">
        <v>0</v>
      </c>
      <c r="X25" s="28"/>
      <c r="Z25" s="29">
        <v>3.19</v>
      </c>
      <c r="AA25" s="29">
        <v>0</v>
      </c>
    </row>
    <row r="26" spans="1:27" s="21" customFormat="1" ht="20.25" customHeight="1" x14ac:dyDescent="0.25">
      <c r="A26" s="22">
        <v>16</v>
      </c>
      <c r="B26" s="39">
        <v>2320724883</v>
      </c>
      <c r="C26" s="40" t="s">
        <v>288</v>
      </c>
      <c r="D26" s="41" t="s">
        <v>70</v>
      </c>
      <c r="E26" s="42">
        <v>36248</v>
      </c>
      <c r="F26" s="43" t="s">
        <v>140</v>
      </c>
      <c r="G26" s="24" t="s">
        <v>1</v>
      </c>
      <c r="H26" s="44">
        <v>6.59</v>
      </c>
      <c r="I26" s="45"/>
      <c r="J26" s="25">
        <v>7</v>
      </c>
      <c r="K26" s="45">
        <v>7</v>
      </c>
      <c r="L26" s="44">
        <v>7</v>
      </c>
      <c r="M26" s="44">
        <v>6.61</v>
      </c>
      <c r="N26" s="44">
        <v>2.64</v>
      </c>
      <c r="O26" s="46">
        <v>0</v>
      </c>
      <c r="P26" s="46" t="s">
        <v>26</v>
      </c>
      <c r="Q26" s="46" t="s">
        <v>26</v>
      </c>
      <c r="R26" s="46" t="s">
        <v>26</v>
      </c>
      <c r="S26" s="46" t="s">
        <v>337</v>
      </c>
      <c r="T26" s="26"/>
      <c r="U26" s="47" t="s">
        <v>350</v>
      </c>
      <c r="V26" s="27"/>
      <c r="W26" s="28">
        <v>0</v>
      </c>
      <c r="X26" s="28"/>
      <c r="Z26" s="29">
        <v>2.64</v>
      </c>
      <c r="AA26" s="29">
        <v>0</v>
      </c>
    </row>
    <row r="27" spans="1:27" s="21" customFormat="1" ht="20.25" customHeight="1" x14ac:dyDescent="0.25">
      <c r="A27" s="22">
        <v>18</v>
      </c>
      <c r="B27" s="39">
        <v>25217207020</v>
      </c>
      <c r="C27" s="40" t="s">
        <v>444</v>
      </c>
      <c r="D27" s="41" t="s">
        <v>49</v>
      </c>
      <c r="E27" s="42">
        <v>37152</v>
      </c>
      <c r="F27" s="43" t="s">
        <v>140</v>
      </c>
      <c r="G27" s="24" t="s">
        <v>5</v>
      </c>
      <c r="H27" s="44">
        <v>7.61</v>
      </c>
      <c r="I27" s="45"/>
      <c r="J27" s="25">
        <v>7</v>
      </c>
      <c r="K27" s="45">
        <v>8.9</v>
      </c>
      <c r="L27" s="44">
        <v>7.8</v>
      </c>
      <c r="M27" s="44">
        <v>7.62</v>
      </c>
      <c r="N27" s="44">
        <v>3.25</v>
      </c>
      <c r="O27" s="46" t="s">
        <v>26</v>
      </c>
      <c r="P27" s="46" t="s">
        <v>26</v>
      </c>
      <c r="Q27" s="46" t="s">
        <v>26</v>
      </c>
      <c r="R27" s="46" t="s">
        <v>26</v>
      </c>
      <c r="S27" s="46" t="s">
        <v>340</v>
      </c>
      <c r="T27" s="26"/>
      <c r="U27" s="47" t="s">
        <v>336</v>
      </c>
      <c r="V27" s="27"/>
      <c r="W27" s="28">
        <v>0</v>
      </c>
      <c r="X27" s="28"/>
      <c r="Z27" s="29">
        <v>3.25</v>
      </c>
      <c r="AA27" s="29">
        <v>0</v>
      </c>
    </row>
    <row r="28" spans="1:27" s="21" customFormat="1" ht="20.25" customHeight="1" x14ac:dyDescent="0.25">
      <c r="A28" s="22">
        <v>19</v>
      </c>
      <c r="B28" s="39">
        <v>25207208420</v>
      </c>
      <c r="C28" s="40" t="s">
        <v>164</v>
      </c>
      <c r="D28" s="41" t="s">
        <v>13</v>
      </c>
      <c r="E28" s="42">
        <v>36924</v>
      </c>
      <c r="F28" s="43" t="s">
        <v>154</v>
      </c>
      <c r="G28" s="24" t="s">
        <v>1</v>
      </c>
      <c r="H28" s="44">
        <v>8.3699999999999992</v>
      </c>
      <c r="I28" s="45"/>
      <c r="J28" s="25">
        <v>8.3000000000000007</v>
      </c>
      <c r="K28" s="45">
        <v>8.6</v>
      </c>
      <c r="L28" s="44">
        <v>8.4</v>
      </c>
      <c r="M28" s="44">
        <v>8.3699999999999992</v>
      </c>
      <c r="N28" s="44">
        <v>3.64</v>
      </c>
      <c r="O28" s="46" t="s">
        <v>26</v>
      </c>
      <c r="P28" s="46" t="s">
        <v>26</v>
      </c>
      <c r="Q28" s="46" t="s">
        <v>26</v>
      </c>
      <c r="R28" s="46" t="s">
        <v>26</v>
      </c>
      <c r="S28" s="46" t="s">
        <v>345</v>
      </c>
      <c r="T28" s="26"/>
      <c r="U28" s="47" t="s">
        <v>336</v>
      </c>
      <c r="V28" s="27"/>
      <c r="W28" s="28">
        <v>0</v>
      </c>
      <c r="X28" s="28"/>
      <c r="Z28" s="29">
        <v>3.64</v>
      </c>
      <c r="AA28" s="29">
        <v>0</v>
      </c>
    </row>
    <row r="29" spans="1:27" s="21" customFormat="1" ht="20.25" customHeight="1" x14ac:dyDescent="0.25">
      <c r="A29" s="22">
        <v>20</v>
      </c>
      <c r="B29" s="39">
        <v>25217209946</v>
      </c>
      <c r="C29" s="40" t="s">
        <v>122</v>
      </c>
      <c r="D29" s="41" t="s">
        <v>61</v>
      </c>
      <c r="E29" s="42">
        <v>37013</v>
      </c>
      <c r="F29" s="43" t="s">
        <v>149</v>
      </c>
      <c r="G29" s="24" t="s">
        <v>5</v>
      </c>
      <c r="H29" s="44">
        <v>6.87</v>
      </c>
      <c r="I29" s="45"/>
      <c r="J29" s="25">
        <v>8.4</v>
      </c>
      <c r="K29" s="45">
        <v>8.5</v>
      </c>
      <c r="L29" s="44">
        <v>8.4</v>
      </c>
      <c r="M29" s="44">
        <v>6.92</v>
      </c>
      <c r="N29" s="44">
        <v>2.81</v>
      </c>
      <c r="O29" s="46">
        <v>0</v>
      </c>
      <c r="P29" s="46" t="s">
        <v>26</v>
      </c>
      <c r="Q29" s="46" t="s">
        <v>26</v>
      </c>
      <c r="R29" s="46" t="s">
        <v>26</v>
      </c>
      <c r="S29" s="46" t="s">
        <v>340</v>
      </c>
      <c r="T29" s="26"/>
      <c r="U29" s="47" t="s">
        <v>350</v>
      </c>
      <c r="V29" s="27"/>
      <c r="W29" s="28">
        <v>0</v>
      </c>
      <c r="X29" s="28"/>
      <c r="Z29" s="29">
        <v>2.81</v>
      </c>
      <c r="AA29" s="29">
        <v>0</v>
      </c>
    </row>
    <row r="30" spans="1:27" s="21" customFormat="1" ht="20.25" customHeight="1" x14ac:dyDescent="0.25">
      <c r="A30" s="22">
        <v>21</v>
      </c>
      <c r="B30" s="39">
        <v>25207210534</v>
      </c>
      <c r="C30" s="40" t="s">
        <v>451</v>
      </c>
      <c r="D30" s="41" t="s">
        <v>88</v>
      </c>
      <c r="E30" s="42">
        <v>36552</v>
      </c>
      <c r="F30" s="43" t="s">
        <v>140</v>
      </c>
      <c r="G30" s="24" t="s">
        <v>1</v>
      </c>
      <c r="H30" s="44">
        <v>7.43</v>
      </c>
      <c r="I30" s="45"/>
      <c r="J30" s="25">
        <v>7.8</v>
      </c>
      <c r="K30" s="45">
        <v>8.9</v>
      </c>
      <c r="L30" s="44">
        <v>8.1999999999999993</v>
      </c>
      <c r="M30" s="44">
        <v>7.46</v>
      </c>
      <c r="N30" s="44">
        <v>3.17</v>
      </c>
      <c r="O30" s="46">
        <v>0</v>
      </c>
      <c r="P30" s="46" t="s">
        <v>26</v>
      </c>
      <c r="Q30" s="46" t="s">
        <v>26</v>
      </c>
      <c r="R30" s="46" t="s">
        <v>26</v>
      </c>
      <c r="S30" s="46" t="s">
        <v>340</v>
      </c>
      <c r="T30" s="26"/>
      <c r="U30" s="47" t="s">
        <v>350</v>
      </c>
      <c r="V30" s="27"/>
      <c r="W30" s="28">
        <v>0</v>
      </c>
      <c r="X30" s="28"/>
      <c r="Z30" s="29">
        <v>3.17</v>
      </c>
      <c r="AA30" s="29">
        <v>0</v>
      </c>
    </row>
    <row r="31" spans="1:27" s="21" customFormat="1" ht="20.25" customHeight="1" x14ac:dyDescent="0.25">
      <c r="A31" s="97">
        <v>22</v>
      </c>
      <c r="B31" s="98">
        <v>25207204324</v>
      </c>
      <c r="C31" s="99" t="s">
        <v>153</v>
      </c>
      <c r="D31" s="100" t="s">
        <v>117</v>
      </c>
      <c r="E31" s="101">
        <v>37251</v>
      </c>
      <c r="F31" s="102" t="s">
        <v>140</v>
      </c>
      <c r="G31" s="103" t="s">
        <v>1</v>
      </c>
      <c r="H31" s="104">
        <v>8.2100000000000009</v>
      </c>
      <c r="I31" s="106">
        <v>8.3000000000000007</v>
      </c>
      <c r="J31" s="106"/>
      <c r="K31" s="105">
        <v>9</v>
      </c>
      <c r="L31" s="104">
        <v>8.6</v>
      </c>
      <c r="M31" s="104">
        <v>8.2200000000000006</v>
      </c>
      <c r="N31" s="104">
        <v>3.52</v>
      </c>
      <c r="O31" s="107" t="s">
        <v>26</v>
      </c>
      <c r="P31" s="107" t="s">
        <v>26</v>
      </c>
      <c r="Q31" s="107" t="s">
        <v>26</v>
      </c>
      <c r="R31" s="107" t="s">
        <v>26</v>
      </c>
      <c r="S31" s="107" t="s">
        <v>340</v>
      </c>
      <c r="T31" s="108"/>
      <c r="U31" s="109" t="s">
        <v>336</v>
      </c>
      <c r="V31" s="27"/>
      <c r="W31" s="28">
        <v>0</v>
      </c>
      <c r="X31" s="28"/>
      <c r="Z31" s="29">
        <v>3.52</v>
      </c>
      <c r="AA31" s="29">
        <v>0</v>
      </c>
    </row>
    <row r="33" spans="1:24" s="56" customFormat="1" ht="12.75" x14ac:dyDescent="0.2">
      <c r="B33" s="57"/>
      <c r="E33" s="58"/>
      <c r="F33" s="59"/>
      <c r="G33" s="58"/>
      <c r="H33" s="60"/>
      <c r="I33" s="61"/>
      <c r="J33" s="61"/>
      <c r="K33" s="61"/>
      <c r="L33" s="62"/>
      <c r="M33" s="62"/>
      <c r="N33" s="62"/>
      <c r="Q33" s="63"/>
      <c r="R33" s="63"/>
      <c r="T33" s="64" t="s">
        <v>351</v>
      </c>
      <c r="U33" s="64"/>
      <c r="V33" s="65"/>
      <c r="W33" s="66"/>
      <c r="X33" s="67"/>
    </row>
    <row r="34" spans="1:24" s="68" customFormat="1" ht="12.75" x14ac:dyDescent="0.2">
      <c r="B34" s="69" t="s">
        <v>334</v>
      </c>
      <c r="D34" s="127" t="s">
        <v>335</v>
      </c>
      <c r="H34" s="70" t="s">
        <v>347</v>
      </c>
      <c r="I34" s="71"/>
      <c r="J34" s="70"/>
      <c r="M34" s="127" t="s">
        <v>141</v>
      </c>
      <c r="T34" s="127" t="s">
        <v>142</v>
      </c>
      <c r="U34" s="127"/>
      <c r="V34" s="65"/>
      <c r="W34" s="66"/>
      <c r="X34" s="72"/>
    </row>
    <row r="35" spans="1:24" s="76" customFormat="1" ht="15.75" x14ac:dyDescent="0.3">
      <c r="A35" s="73"/>
      <c r="B35" s="74"/>
      <c r="C35" s="73"/>
      <c r="D35" s="73"/>
      <c r="E35" s="75"/>
      <c r="G35" s="77"/>
      <c r="H35" s="75"/>
      <c r="I35" s="78"/>
      <c r="J35" s="79"/>
      <c r="M35" s="79"/>
      <c r="O35" s="73"/>
      <c r="P35" s="73"/>
      <c r="Q35" s="73"/>
      <c r="R35" s="73"/>
      <c r="S35" s="73"/>
      <c r="T35" s="73"/>
      <c r="U35" s="75"/>
      <c r="V35" s="65"/>
      <c r="W35" s="66"/>
      <c r="X35" s="80"/>
    </row>
    <row r="36" spans="1:24" s="76" customFormat="1" ht="15.75" x14ac:dyDescent="0.3">
      <c r="A36" s="73"/>
      <c r="B36" s="74"/>
      <c r="C36" s="73"/>
      <c r="D36" s="73"/>
      <c r="E36" s="75"/>
      <c r="G36" s="77"/>
      <c r="H36" s="75"/>
      <c r="I36" s="78"/>
      <c r="J36" s="79"/>
      <c r="M36" s="79"/>
      <c r="O36" s="73"/>
      <c r="P36" s="73"/>
      <c r="Q36" s="73"/>
      <c r="R36" s="73"/>
      <c r="S36" s="73"/>
      <c r="T36" s="73"/>
      <c r="U36" s="75"/>
      <c r="V36" s="65"/>
      <c r="W36" s="66"/>
      <c r="X36" s="80"/>
    </row>
    <row r="37" spans="1:24" s="76" customFormat="1" ht="15.75" x14ac:dyDescent="0.3">
      <c r="A37" s="73"/>
      <c r="B37" s="74"/>
      <c r="C37" s="73"/>
      <c r="D37" s="73"/>
      <c r="E37" s="75"/>
      <c r="G37" s="77"/>
      <c r="H37" s="75"/>
      <c r="I37" s="78"/>
      <c r="J37" s="79"/>
      <c r="M37" s="79"/>
      <c r="O37" s="73"/>
      <c r="P37" s="73"/>
      <c r="Q37" s="73"/>
      <c r="R37" s="73"/>
      <c r="S37" s="73"/>
      <c r="T37" s="73"/>
      <c r="U37" s="75"/>
      <c r="V37" s="65"/>
      <c r="W37" s="66"/>
      <c r="X37" s="80"/>
    </row>
    <row r="38" spans="1:24" s="76" customFormat="1" ht="15.75" x14ac:dyDescent="0.3">
      <c r="A38" s="73"/>
      <c r="B38" s="74"/>
      <c r="C38" s="73"/>
      <c r="D38" s="73"/>
      <c r="E38" s="75"/>
      <c r="G38" s="77"/>
      <c r="H38" s="75"/>
      <c r="I38" s="78"/>
      <c r="J38" s="79"/>
      <c r="M38" s="79"/>
      <c r="O38" s="73"/>
      <c r="P38" s="73"/>
      <c r="Q38" s="73"/>
      <c r="R38" s="73"/>
      <c r="S38" s="73"/>
      <c r="T38" s="73"/>
      <c r="U38" s="75"/>
      <c r="V38" s="65"/>
      <c r="W38" s="66"/>
      <c r="X38" s="80"/>
    </row>
    <row r="39" spans="1:24" s="68" customFormat="1" ht="12.75" x14ac:dyDescent="0.2">
      <c r="A39" s="81"/>
      <c r="B39" s="82" t="s">
        <v>133</v>
      </c>
      <c r="C39" s="81"/>
      <c r="E39" s="127"/>
      <c r="G39" s="127"/>
      <c r="H39" s="127"/>
      <c r="I39" s="71"/>
      <c r="J39" s="70"/>
      <c r="M39" s="127" t="s">
        <v>134</v>
      </c>
      <c r="T39" s="127" t="s">
        <v>143</v>
      </c>
      <c r="U39" s="127"/>
      <c r="V39" s="65"/>
      <c r="W39" s="66"/>
      <c r="X39" s="7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11:W30">
    <cfRule type="cellIs" dxfId="346" priority="120" operator="greaterThan">
      <formula>0</formula>
    </cfRule>
  </conditionalFormatting>
  <conditionalFormatting sqref="X1:X8 X11:X30">
    <cfRule type="containsText" dxfId="345" priority="119" operator="containsText" text="h">
      <formula>NOT(ISERROR(SEARCH("h",X1)))</formula>
    </cfRule>
  </conditionalFormatting>
  <conditionalFormatting sqref="O1:R8 O11:R30">
    <cfRule type="cellIs" dxfId="344" priority="117" operator="equal">
      <formula>"Nợ"</formula>
    </cfRule>
    <cfRule type="cellIs" dxfId="343" priority="118" operator="equal">
      <formula>"Hỏng"</formula>
    </cfRule>
  </conditionalFormatting>
  <conditionalFormatting sqref="R11:R30">
    <cfRule type="containsText" dxfId="342" priority="115" operator="containsText" text="N">
      <formula>NOT(ISERROR(SEARCH("N",R11)))</formula>
    </cfRule>
  </conditionalFormatting>
  <conditionalFormatting sqref="O11:R30">
    <cfRule type="containsText" dxfId="341" priority="112" operator="containsText" text="Nợ">
      <formula>NOT(ISERROR(SEARCH("Nợ",O11)))</formula>
    </cfRule>
  </conditionalFormatting>
  <conditionalFormatting sqref="U11:U30">
    <cfRule type="cellIs" dxfId="340" priority="110" operator="greaterThan">
      <formula>"HOÃN CN"</formula>
    </cfRule>
    <cfRule type="cellIs" dxfId="339" priority="111" operator="greaterThan">
      <formula>"Hoãn CN"</formula>
    </cfRule>
  </conditionalFormatting>
  <conditionalFormatting sqref="U11:U30">
    <cfRule type="cellIs" dxfId="338" priority="109" operator="notEqual">
      <formula>"CNTN"</formula>
    </cfRule>
  </conditionalFormatting>
  <conditionalFormatting sqref="J11:M30 O11:R30">
    <cfRule type="cellIs" dxfId="337" priority="105" operator="lessThan">
      <formula>5.5</formula>
    </cfRule>
  </conditionalFormatting>
  <conditionalFormatting sqref="O11:R30 L11:M30 H11:H30">
    <cfRule type="cellIs" dxfId="336" priority="102" operator="lessThan">
      <formula>4</formula>
    </cfRule>
  </conditionalFormatting>
  <conditionalFormatting sqref="O11:R30 L11:M30 H11:H30">
    <cfRule type="cellIs" dxfId="335" priority="101" stopIfTrue="1" operator="lessThan">
      <formula>5</formula>
    </cfRule>
  </conditionalFormatting>
  <conditionalFormatting sqref="O11:R30 L11:M30 H11:H30">
    <cfRule type="cellIs" dxfId="334" priority="100" stopIfTrue="1" operator="lessThan">
      <formula>5</formula>
    </cfRule>
  </conditionalFormatting>
  <conditionalFormatting sqref="L11:L30">
    <cfRule type="cellIs" dxfId="333" priority="96" operator="lessThan">
      <formula>1</formula>
    </cfRule>
  </conditionalFormatting>
  <conditionalFormatting sqref="O11:R30">
    <cfRule type="cellIs" dxfId="332" priority="99" operator="equal">
      <formula>"Ko Đạt"</formula>
    </cfRule>
  </conditionalFormatting>
  <conditionalFormatting sqref="X33:Y39">
    <cfRule type="containsText" dxfId="331" priority="30" operator="containsText" text="h">
      <formula>NOT(ISERROR(SEARCH("h",X33)))</formula>
    </cfRule>
  </conditionalFormatting>
  <conditionalFormatting sqref="T33:T34 O33:R39">
    <cfRule type="cellIs" dxfId="330" priority="28" operator="equal">
      <formula>"Nợ"</formula>
    </cfRule>
    <cfRule type="cellIs" dxfId="329" priority="29" operator="equal">
      <formula>"Hỏng"</formula>
    </cfRule>
  </conditionalFormatting>
  <conditionalFormatting sqref="W10">
    <cfRule type="cellIs" dxfId="328" priority="27" operator="greaterThan">
      <formula>0</formula>
    </cfRule>
  </conditionalFormatting>
  <conditionalFormatting sqref="X10">
    <cfRule type="containsText" dxfId="327" priority="26" operator="containsText" text="h">
      <formula>NOT(ISERROR(SEARCH("h",X10)))</formula>
    </cfRule>
  </conditionalFormatting>
  <conditionalFormatting sqref="V10">
    <cfRule type="cellIs" dxfId="326" priority="25" operator="greaterThan">
      <formula>0</formula>
    </cfRule>
  </conditionalFormatting>
  <conditionalFormatting sqref="R10">
    <cfRule type="containsText" dxfId="325" priority="24" operator="containsText" text="N">
      <formula>NOT(ISERROR(SEARCH("N",R10)))</formula>
    </cfRule>
  </conditionalFormatting>
  <conditionalFormatting sqref="O10:R10">
    <cfRule type="cellIs" dxfId="324" priority="22" operator="equal">
      <formula>"Nợ"</formula>
    </cfRule>
    <cfRule type="cellIs" dxfId="323" priority="23" operator="equal">
      <formula>"Hỏng"</formula>
    </cfRule>
  </conditionalFormatting>
  <conditionalFormatting sqref="P10:R10">
    <cfRule type="containsText" dxfId="322" priority="21" operator="containsText" text="Nợ">
      <formula>NOT(ISERROR(SEARCH("Nợ",P10)))</formula>
    </cfRule>
  </conditionalFormatting>
  <conditionalFormatting sqref="V31:W31">
    <cfRule type="cellIs" dxfId="321" priority="20" operator="greaterThan">
      <formula>0</formula>
    </cfRule>
  </conditionalFormatting>
  <conditionalFormatting sqref="X31">
    <cfRule type="containsText" dxfId="320" priority="19" operator="containsText" text="h">
      <formula>NOT(ISERROR(SEARCH("h",X31)))</formula>
    </cfRule>
  </conditionalFormatting>
  <conditionalFormatting sqref="U31">
    <cfRule type="cellIs" dxfId="319" priority="17" operator="greaterThan">
      <formula>"HOÃN CN"</formula>
    </cfRule>
    <cfRule type="cellIs" dxfId="318" priority="18" operator="greaterThan">
      <formula>"Hoãn CN"</formula>
    </cfRule>
  </conditionalFormatting>
  <conditionalFormatting sqref="U31">
    <cfRule type="cellIs" dxfId="317" priority="16" operator="notEqual">
      <formula>"CNTN"</formula>
    </cfRule>
  </conditionalFormatting>
  <conditionalFormatting sqref="O31:R31">
    <cfRule type="cellIs" dxfId="316" priority="14" operator="equal">
      <formula>"Nợ"</formula>
    </cfRule>
    <cfRule type="cellIs" dxfId="315" priority="15" operator="equal">
      <formula>"Hỏng"</formula>
    </cfRule>
  </conditionalFormatting>
  <conditionalFormatting sqref="L31:M31 O31:R31">
    <cfRule type="cellIs" dxfId="314" priority="13" operator="lessThan">
      <formula>4</formula>
    </cfRule>
  </conditionalFormatting>
  <conditionalFormatting sqref="L31:M31 O31:R31">
    <cfRule type="cellIs" dxfId="313" priority="12" stopIfTrue="1" operator="lessThan">
      <formula>5</formula>
    </cfRule>
  </conditionalFormatting>
  <conditionalFormatting sqref="L31:M31 O31:R31">
    <cfRule type="cellIs" dxfId="312" priority="11" stopIfTrue="1" operator="lessThan">
      <formula>5</formula>
    </cfRule>
  </conditionalFormatting>
  <conditionalFormatting sqref="L31:M31 O31:R31">
    <cfRule type="cellIs" dxfId="311" priority="8" operator="lessThan">
      <formula>5.5</formula>
    </cfRule>
  </conditionalFormatting>
  <conditionalFormatting sqref="L31">
    <cfRule type="cellIs" dxfId="310" priority="7" operator="lessThan">
      <formula>1</formula>
    </cfRule>
  </conditionalFormatting>
  <conditionalFormatting sqref="O31:R31">
    <cfRule type="cellIs" dxfId="309" priority="10" operator="equal">
      <formula>"Ko Đạt"</formula>
    </cfRule>
  </conditionalFormatting>
  <conditionalFormatting sqref="O31:R31">
    <cfRule type="containsText" dxfId="308" priority="9" operator="containsText" text="Nợ">
      <formula>NOT(ISERROR(SEARCH("Nợ",O31)))</formula>
    </cfRule>
  </conditionalFormatting>
  <conditionalFormatting sqref="R31">
    <cfRule type="containsText" dxfId="307" priority="6" operator="containsText" text="N">
      <formula>NOT(ISERROR(SEARCH("N",R31)))</formula>
    </cfRule>
  </conditionalFormatting>
  <conditionalFormatting sqref="K31">
    <cfRule type="cellIs" dxfId="306" priority="5" operator="lessThan">
      <formula>5.5</formula>
    </cfRule>
  </conditionalFormatting>
  <conditionalFormatting sqref="H31">
    <cfRule type="cellIs" dxfId="305" priority="4" operator="lessThan">
      <formula>4</formula>
    </cfRule>
  </conditionalFormatting>
  <conditionalFormatting sqref="H31">
    <cfRule type="cellIs" dxfId="304" priority="3" stopIfTrue="1" operator="lessThan">
      <formula>5</formula>
    </cfRule>
  </conditionalFormatting>
  <conditionalFormatting sqref="H31">
    <cfRule type="cellIs" dxfId="303" priority="2" stopIfTrue="1" operator="lessThan">
      <formula>5</formula>
    </cfRule>
  </conditionalFormatting>
  <conditionalFormatting sqref="I31">
    <cfRule type="cellIs" dxfId="302" priority="1" operator="lessThan">
      <formula>5.5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workbookViewId="0">
      <pane ySplit="8" topLeftCell="A9" activePane="bottomLeft" state="frozen"/>
      <selection pane="bottomLeft" activeCell="V10" sqref="V1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140625" style="1" customWidth="1"/>
    <col min="7" max="7" width="4.85546875" style="83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83" customWidth="1"/>
    <col min="22" max="22" width="8.7109375" style="1" customWidth="1"/>
    <col min="23" max="24" width="5.28515625" style="2" customWidth="1"/>
    <col min="25" max="25" width="16.140625" style="3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30" x14ac:dyDescent="0.25">
      <c r="A1" s="169" t="s">
        <v>313</v>
      </c>
      <c r="B1" s="169"/>
      <c r="C1" s="169"/>
      <c r="D1" s="169"/>
      <c r="E1" s="169" t="s">
        <v>314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30" x14ac:dyDescent="0.25">
      <c r="A2" s="169" t="s">
        <v>135</v>
      </c>
      <c r="B2" s="169"/>
      <c r="C2" s="169"/>
      <c r="D2" s="169"/>
      <c r="E2" s="169" t="s">
        <v>456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30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30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  <c r="Y4" s="11"/>
    </row>
    <row r="5" spans="1:30" ht="15.75" customHeight="1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0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30" ht="16.899999999999999" customHeight="1" x14ac:dyDescent="0.25">
      <c r="A6" s="171"/>
      <c r="B6" s="174"/>
      <c r="C6" s="177"/>
      <c r="D6" s="180"/>
      <c r="E6" s="171"/>
      <c r="F6" s="171"/>
      <c r="G6" s="158"/>
      <c r="H6" s="161"/>
      <c r="I6" s="164" t="s">
        <v>327</v>
      </c>
      <c r="J6" s="165" t="s">
        <v>138</v>
      </c>
      <c r="K6" s="165" t="s">
        <v>328</v>
      </c>
      <c r="L6" s="167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30" ht="47.25" customHeight="1" x14ac:dyDescent="0.25">
      <c r="A7" s="172"/>
      <c r="B7" s="175"/>
      <c r="C7" s="178"/>
      <c r="D7" s="181"/>
      <c r="E7" s="172"/>
      <c r="F7" s="172"/>
      <c r="G7" s="159"/>
      <c r="H7" s="162"/>
      <c r="I7" s="159"/>
      <c r="J7" s="166"/>
      <c r="K7" s="166"/>
      <c r="L7" s="168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333</v>
      </c>
      <c r="AB7" s="1">
        <v>910</v>
      </c>
    </row>
    <row r="8" spans="1:30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30" s="19" customFormat="1" ht="17.25" thickBot="1" x14ac:dyDescent="0.3">
      <c r="B9" s="123" t="s">
        <v>348</v>
      </c>
      <c r="E9" s="20"/>
      <c r="G9" s="20"/>
      <c r="U9" s="20"/>
      <c r="W9" s="20"/>
      <c r="X9" s="20"/>
    </row>
    <row r="10" spans="1:30" ht="20.25" customHeight="1" x14ac:dyDescent="0.25">
      <c r="A10" s="31" t="s">
        <v>144</v>
      </c>
      <c r="B10" s="32"/>
      <c r="C10" s="32"/>
      <c r="D10" s="33"/>
      <c r="E10" s="34"/>
      <c r="F10" s="35"/>
      <c r="G10" s="36"/>
      <c r="H10" s="32"/>
      <c r="I10" s="36"/>
      <c r="J10" s="36"/>
      <c r="K10" s="36"/>
      <c r="L10" s="36"/>
      <c r="M10" s="36"/>
      <c r="N10" s="36"/>
      <c r="O10" s="36"/>
      <c r="P10" s="36"/>
      <c r="Q10" s="36"/>
      <c r="R10" s="32"/>
      <c r="S10" s="32"/>
      <c r="T10" s="37"/>
      <c r="U10" s="38"/>
      <c r="V10" s="27"/>
      <c r="W10" s="28"/>
      <c r="X10" s="28"/>
      <c r="Y10" s="21"/>
      <c r="Z10" s="29"/>
      <c r="AA10" s="29"/>
      <c r="AD10" s="21"/>
    </row>
    <row r="11" spans="1:30" s="21" customFormat="1" ht="20.25" customHeight="1" x14ac:dyDescent="0.25">
      <c r="A11" s="84">
        <v>1</v>
      </c>
      <c r="B11" s="23">
        <v>24207107054</v>
      </c>
      <c r="C11" s="86" t="s">
        <v>171</v>
      </c>
      <c r="D11" s="87" t="s">
        <v>3</v>
      </c>
      <c r="E11" s="88">
        <v>36606</v>
      </c>
      <c r="F11" s="89" t="s">
        <v>163</v>
      </c>
      <c r="G11" s="90" t="s">
        <v>1</v>
      </c>
      <c r="H11" s="91">
        <v>7.39</v>
      </c>
      <c r="I11" s="92"/>
      <c r="J11" s="93">
        <v>8.6</v>
      </c>
      <c r="K11" s="92">
        <v>8.5</v>
      </c>
      <c r="L11" s="91">
        <v>8.6</v>
      </c>
      <c r="M11" s="91">
        <v>7.44</v>
      </c>
      <c r="N11" s="91">
        <v>3.12</v>
      </c>
      <c r="O11" s="94" t="s">
        <v>26</v>
      </c>
      <c r="P11" s="94" t="s">
        <v>26</v>
      </c>
      <c r="Q11" s="94" t="s">
        <v>26</v>
      </c>
      <c r="R11" s="94" t="s">
        <v>26</v>
      </c>
      <c r="S11" s="94" t="s">
        <v>337</v>
      </c>
      <c r="T11" s="95"/>
      <c r="U11" s="96" t="s">
        <v>336</v>
      </c>
      <c r="V11" s="27"/>
      <c r="W11" s="28">
        <v>0</v>
      </c>
      <c r="X11" s="28"/>
      <c r="Z11" s="29">
        <v>3.12</v>
      </c>
      <c r="AA11" s="29">
        <v>0</v>
      </c>
    </row>
    <row r="12" spans="1:30" s="21" customFormat="1" ht="20.25" customHeight="1" x14ac:dyDescent="0.25">
      <c r="A12" s="22">
        <v>2</v>
      </c>
      <c r="B12" s="39">
        <v>24217116598</v>
      </c>
      <c r="C12" s="40" t="s">
        <v>465</v>
      </c>
      <c r="D12" s="41" t="s">
        <v>467</v>
      </c>
      <c r="E12" s="42">
        <v>36882</v>
      </c>
      <c r="F12" s="43" t="s">
        <v>154</v>
      </c>
      <c r="G12" s="24" t="s">
        <v>5</v>
      </c>
      <c r="H12" s="44">
        <v>6.84</v>
      </c>
      <c r="I12" s="45"/>
      <c r="J12" s="25">
        <v>9.1999999999999993</v>
      </c>
      <c r="K12" s="45">
        <v>7</v>
      </c>
      <c r="L12" s="44">
        <v>8.3000000000000007</v>
      </c>
      <c r="M12" s="44">
        <v>6.9</v>
      </c>
      <c r="N12" s="44">
        <v>2.79</v>
      </c>
      <c r="O12" s="46" t="s">
        <v>26</v>
      </c>
      <c r="P12" s="46">
        <v>0</v>
      </c>
      <c r="Q12" s="46" t="s">
        <v>26</v>
      </c>
      <c r="R12" s="46" t="s">
        <v>26</v>
      </c>
      <c r="S12" s="46" t="s">
        <v>337</v>
      </c>
      <c r="T12" s="26"/>
      <c r="U12" s="47" t="s">
        <v>350</v>
      </c>
      <c r="V12" s="27"/>
      <c r="W12" s="28">
        <v>0</v>
      </c>
      <c r="X12" s="28"/>
      <c r="Z12" s="29">
        <v>2.79</v>
      </c>
      <c r="AA12" s="29">
        <v>0</v>
      </c>
    </row>
    <row r="13" spans="1:30" s="21" customFormat="1" ht="20.25" customHeight="1" x14ac:dyDescent="0.25">
      <c r="A13" s="97">
        <v>3</v>
      </c>
      <c r="B13" s="98">
        <v>24207116642</v>
      </c>
      <c r="C13" s="99" t="s">
        <v>466</v>
      </c>
      <c r="D13" s="100" t="s">
        <v>108</v>
      </c>
      <c r="E13" s="101">
        <v>36756</v>
      </c>
      <c r="F13" s="102" t="s">
        <v>140</v>
      </c>
      <c r="G13" s="103" t="s">
        <v>1</v>
      </c>
      <c r="H13" s="104">
        <v>6.35</v>
      </c>
      <c r="I13" s="105"/>
      <c r="J13" s="106">
        <v>9.1</v>
      </c>
      <c r="K13" s="105">
        <v>8.5</v>
      </c>
      <c r="L13" s="104">
        <v>8.9</v>
      </c>
      <c r="M13" s="104">
        <v>6.44</v>
      </c>
      <c r="N13" s="104">
        <v>2.52</v>
      </c>
      <c r="O13" s="107" t="s">
        <v>26</v>
      </c>
      <c r="P13" s="107" t="s">
        <v>26</v>
      </c>
      <c r="Q13" s="107" t="s">
        <v>26</v>
      </c>
      <c r="R13" s="107" t="s">
        <v>26</v>
      </c>
      <c r="S13" s="107" t="s">
        <v>337</v>
      </c>
      <c r="T13" s="108"/>
      <c r="U13" s="109" t="s">
        <v>336</v>
      </c>
      <c r="V13" s="27"/>
      <c r="W13" s="28">
        <v>0</v>
      </c>
      <c r="X13" s="28"/>
      <c r="Z13" s="29">
        <v>2.52</v>
      </c>
      <c r="AA13" s="29">
        <v>0</v>
      </c>
    </row>
    <row r="14" spans="1:30" ht="20.25" customHeight="1" x14ac:dyDescent="0.25">
      <c r="A14" s="48" t="s">
        <v>145</v>
      </c>
      <c r="B14" s="49"/>
      <c r="C14" s="49"/>
      <c r="D14" s="50"/>
      <c r="E14" s="51"/>
      <c r="F14" s="52"/>
      <c r="G14" s="53"/>
      <c r="H14" s="49"/>
      <c r="I14" s="53"/>
      <c r="J14" s="53"/>
      <c r="K14" s="53"/>
      <c r="L14" s="53"/>
      <c r="M14" s="53"/>
      <c r="N14" s="53"/>
      <c r="O14" s="53"/>
      <c r="P14" s="53"/>
      <c r="Q14" s="53"/>
      <c r="R14" s="49"/>
      <c r="S14" s="49"/>
      <c r="T14" s="54"/>
      <c r="U14" s="55"/>
      <c r="V14" s="27"/>
      <c r="W14" s="28"/>
      <c r="X14" s="28"/>
      <c r="Y14" s="21"/>
      <c r="Z14" s="29"/>
      <c r="AA14" s="29"/>
      <c r="AD14" s="21"/>
    </row>
    <row r="15" spans="1:30" s="21" customFormat="1" ht="20.25" customHeight="1" x14ac:dyDescent="0.25">
      <c r="A15" s="84">
        <v>1</v>
      </c>
      <c r="B15" s="85">
        <v>24217104392</v>
      </c>
      <c r="C15" s="86" t="s">
        <v>470</v>
      </c>
      <c r="D15" s="87" t="s">
        <v>59</v>
      </c>
      <c r="E15" s="88">
        <v>36540</v>
      </c>
      <c r="F15" s="89" t="s">
        <v>140</v>
      </c>
      <c r="G15" s="90" t="s">
        <v>5</v>
      </c>
      <c r="H15" s="91">
        <v>6.47</v>
      </c>
      <c r="I15" s="92"/>
      <c r="J15" s="93">
        <v>9.1</v>
      </c>
      <c r="K15" s="92">
        <v>6.8</v>
      </c>
      <c r="L15" s="91">
        <v>8.1999999999999993</v>
      </c>
      <c r="M15" s="91">
        <v>6.53</v>
      </c>
      <c r="N15" s="91">
        <v>2.5499999999999998</v>
      </c>
      <c r="O15" s="94" t="s">
        <v>26</v>
      </c>
      <c r="P15" s="94">
        <v>0</v>
      </c>
      <c r="Q15" s="94" t="s">
        <v>26</v>
      </c>
      <c r="R15" s="94" t="s">
        <v>26</v>
      </c>
      <c r="S15" s="94" t="s">
        <v>337</v>
      </c>
      <c r="T15" s="95"/>
      <c r="U15" s="96" t="s">
        <v>350</v>
      </c>
      <c r="V15" s="27"/>
      <c r="W15" s="28">
        <v>0</v>
      </c>
      <c r="X15" s="28"/>
      <c r="Z15" s="29">
        <v>2.52</v>
      </c>
      <c r="AA15" s="29">
        <v>-2.9999999999999805E-2</v>
      </c>
    </row>
    <row r="16" spans="1:30" s="21" customFormat="1" ht="20.25" customHeight="1" x14ac:dyDescent="0.25">
      <c r="A16" s="97">
        <v>2</v>
      </c>
      <c r="B16" s="98">
        <v>24207100325</v>
      </c>
      <c r="C16" s="99" t="s">
        <v>469</v>
      </c>
      <c r="D16" s="100" t="s">
        <v>383</v>
      </c>
      <c r="E16" s="101">
        <v>36885</v>
      </c>
      <c r="F16" s="102" t="s">
        <v>175</v>
      </c>
      <c r="G16" s="103" t="s">
        <v>1</v>
      </c>
      <c r="H16" s="104">
        <v>6.72</v>
      </c>
      <c r="I16" s="105"/>
      <c r="J16" s="106">
        <v>9.5</v>
      </c>
      <c r="K16" s="105">
        <v>8</v>
      </c>
      <c r="L16" s="104">
        <v>8.9</v>
      </c>
      <c r="M16" s="104">
        <v>6.8</v>
      </c>
      <c r="N16" s="104">
        <v>2.73</v>
      </c>
      <c r="O16" s="107">
        <v>0</v>
      </c>
      <c r="P16" s="107" t="s">
        <v>26</v>
      </c>
      <c r="Q16" s="107" t="s">
        <v>26</v>
      </c>
      <c r="R16" s="107" t="s">
        <v>26</v>
      </c>
      <c r="S16" s="107" t="s">
        <v>337</v>
      </c>
      <c r="T16" s="108"/>
      <c r="U16" s="109" t="s">
        <v>350</v>
      </c>
      <c r="V16" s="27"/>
      <c r="W16" s="28">
        <v>0</v>
      </c>
      <c r="X16" s="28"/>
      <c r="Z16" s="29">
        <v>2.73</v>
      </c>
      <c r="AA16" s="29">
        <v>0</v>
      </c>
    </row>
    <row r="17" spans="1:30" ht="20.25" customHeight="1" x14ac:dyDescent="0.25">
      <c r="A17" s="48" t="s">
        <v>342</v>
      </c>
      <c r="B17" s="49"/>
      <c r="C17" s="49"/>
      <c r="D17" s="50"/>
      <c r="E17" s="51"/>
      <c r="F17" s="52"/>
      <c r="G17" s="53"/>
      <c r="H17" s="49"/>
      <c r="I17" s="53"/>
      <c r="J17" s="53"/>
      <c r="K17" s="53"/>
      <c r="L17" s="53"/>
      <c r="M17" s="53"/>
      <c r="N17" s="53"/>
      <c r="O17" s="53"/>
      <c r="P17" s="53"/>
      <c r="Q17" s="53"/>
      <c r="R17" s="49"/>
      <c r="S17" s="49"/>
      <c r="T17" s="54"/>
      <c r="U17" s="55"/>
      <c r="V17" s="27"/>
      <c r="W17" s="28"/>
      <c r="X17" s="28"/>
      <c r="Y17" s="21"/>
      <c r="Z17" s="29"/>
      <c r="AA17" s="29"/>
      <c r="AD17" s="21"/>
    </row>
    <row r="18" spans="1:30" s="21" customFormat="1" ht="20.25" customHeight="1" x14ac:dyDescent="0.25">
      <c r="A18" s="84">
        <v>1</v>
      </c>
      <c r="B18" s="85">
        <v>24207103987</v>
      </c>
      <c r="C18" s="86" t="s">
        <v>468</v>
      </c>
      <c r="D18" s="87" t="s">
        <v>92</v>
      </c>
      <c r="E18" s="88">
        <v>36804</v>
      </c>
      <c r="F18" s="89" t="s">
        <v>140</v>
      </c>
      <c r="G18" s="90" t="s">
        <v>1</v>
      </c>
      <c r="H18" s="91">
        <v>6.89</v>
      </c>
      <c r="I18" s="92"/>
      <c r="J18" s="93">
        <v>8.6</v>
      </c>
      <c r="K18" s="92">
        <v>8.5</v>
      </c>
      <c r="L18" s="91">
        <v>8.6</v>
      </c>
      <c r="M18" s="91">
        <v>6.96</v>
      </c>
      <c r="N18" s="91">
        <v>2.85</v>
      </c>
      <c r="O18" s="94" t="s">
        <v>26</v>
      </c>
      <c r="P18" s="94" t="s">
        <v>26</v>
      </c>
      <c r="Q18" s="94" t="s">
        <v>26</v>
      </c>
      <c r="R18" s="94" t="s">
        <v>26</v>
      </c>
      <c r="S18" s="94" t="s">
        <v>340</v>
      </c>
      <c r="T18" s="95"/>
      <c r="U18" s="96" t="s">
        <v>336</v>
      </c>
      <c r="V18" s="27"/>
      <c r="W18" s="28">
        <v>0</v>
      </c>
      <c r="X18" s="28"/>
      <c r="Z18" s="29">
        <v>2.85</v>
      </c>
      <c r="AA18" s="29">
        <v>0</v>
      </c>
    </row>
    <row r="19" spans="1:30" s="21" customFormat="1" ht="20.25" customHeight="1" x14ac:dyDescent="0.25">
      <c r="A19" s="22">
        <v>2</v>
      </c>
      <c r="B19" s="39">
        <v>24207100746</v>
      </c>
      <c r="C19" s="40" t="s">
        <v>458</v>
      </c>
      <c r="D19" s="41" t="s">
        <v>60</v>
      </c>
      <c r="E19" s="42">
        <v>36877</v>
      </c>
      <c r="F19" s="43" t="s">
        <v>159</v>
      </c>
      <c r="G19" s="24" t="s">
        <v>1</v>
      </c>
      <c r="H19" s="44">
        <v>6.96</v>
      </c>
      <c r="I19" s="45"/>
      <c r="J19" s="25">
        <v>9.5</v>
      </c>
      <c r="K19" s="45">
        <v>8.9</v>
      </c>
      <c r="L19" s="44">
        <v>9.3000000000000007</v>
      </c>
      <c r="M19" s="44">
        <v>7.05</v>
      </c>
      <c r="N19" s="44">
        <v>2.87</v>
      </c>
      <c r="O19" s="46">
        <v>0</v>
      </c>
      <c r="P19" s="46" t="s">
        <v>26</v>
      </c>
      <c r="Q19" s="46" t="s">
        <v>26</v>
      </c>
      <c r="R19" s="46" t="s">
        <v>26</v>
      </c>
      <c r="S19" s="46" t="s">
        <v>340</v>
      </c>
      <c r="T19" s="26"/>
      <c r="U19" s="47" t="s">
        <v>350</v>
      </c>
      <c r="V19" s="27"/>
      <c r="W19" s="28">
        <v>0</v>
      </c>
      <c r="X19" s="28"/>
      <c r="Z19" s="29">
        <v>2.87</v>
      </c>
      <c r="AA19" s="29">
        <v>0</v>
      </c>
    </row>
    <row r="20" spans="1:30" s="21" customFormat="1" ht="20.25" customHeight="1" x14ac:dyDescent="0.25">
      <c r="A20" s="22">
        <v>3</v>
      </c>
      <c r="B20" s="39">
        <v>24217103779</v>
      </c>
      <c r="C20" s="40" t="s">
        <v>83</v>
      </c>
      <c r="D20" s="41" t="s">
        <v>81</v>
      </c>
      <c r="E20" s="42">
        <v>36573</v>
      </c>
      <c r="F20" s="43" t="s">
        <v>170</v>
      </c>
      <c r="G20" s="24" t="s">
        <v>5</v>
      </c>
      <c r="H20" s="44">
        <v>7</v>
      </c>
      <c r="I20" s="45"/>
      <c r="J20" s="25">
        <v>8.4</v>
      </c>
      <c r="K20" s="45">
        <v>8.3000000000000007</v>
      </c>
      <c r="L20" s="44">
        <v>8.4</v>
      </c>
      <c r="M20" s="44">
        <v>7.05</v>
      </c>
      <c r="N20" s="44">
        <v>2.89</v>
      </c>
      <c r="O20" s="46" t="s">
        <v>26</v>
      </c>
      <c r="P20" s="46" t="s">
        <v>26</v>
      </c>
      <c r="Q20" s="46" t="s">
        <v>26</v>
      </c>
      <c r="R20" s="46" t="s">
        <v>26</v>
      </c>
      <c r="S20" s="46" t="s">
        <v>337</v>
      </c>
      <c r="T20" s="26"/>
      <c r="U20" s="47" t="s">
        <v>336</v>
      </c>
      <c r="V20" s="27"/>
      <c r="W20" s="28">
        <v>0</v>
      </c>
      <c r="X20" s="28"/>
      <c r="Z20" s="29">
        <v>2.89</v>
      </c>
      <c r="AA20" s="29">
        <v>0</v>
      </c>
    </row>
    <row r="21" spans="1:30" s="21" customFormat="1" ht="20.25" customHeight="1" x14ac:dyDescent="0.25">
      <c r="A21" s="22">
        <v>4</v>
      </c>
      <c r="B21" s="39">
        <v>24203116420</v>
      </c>
      <c r="C21" s="40" t="s">
        <v>459</v>
      </c>
      <c r="D21" s="41" t="s">
        <v>57</v>
      </c>
      <c r="E21" s="42">
        <v>36864</v>
      </c>
      <c r="F21" s="43" t="s">
        <v>155</v>
      </c>
      <c r="G21" s="24" t="s">
        <v>1</v>
      </c>
      <c r="H21" s="44">
        <v>7.44</v>
      </c>
      <c r="I21" s="45"/>
      <c r="J21" s="25">
        <v>7.4</v>
      </c>
      <c r="K21" s="45">
        <v>8.3000000000000007</v>
      </c>
      <c r="L21" s="44">
        <v>7.8</v>
      </c>
      <c r="M21" s="44">
        <v>7.45</v>
      </c>
      <c r="N21" s="44">
        <v>3.15</v>
      </c>
      <c r="O21" s="46" t="s">
        <v>26</v>
      </c>
      <c r="P21" s="46" t="s">
        <v>26</v>
      </c>
      <c r="Q21" s="46">
        <v>0</v>
      </c>
      <c r="R21" s="46" t="s">
        <v>26</v>
      </c>
      <c r="S21" s="46" t="s">
        <v>337</v>
      </c>
      <c r="T21" s="26"/>
      <c r="U21" s="47" t="s">
        <v>350</v>
      </c>
      <c r="V21" s="27"/>
      <c r="W21" s="28">
        <v>0</v>
      </c>
      <c r="X21" s="28"/>
      <c r="Z21" s="29">
        <v>3.15</v>
      </c>
      <c r="AA21" s="29">
        <v>0</v>
      </c>
    </row>
    <row r="22" spans="1:30" s="21" customFormat="1" ht="20.25" customHeight="1" x14ac:dyDescent="0.25">
      <c r="A22" s="22">
        <v>5</v>
      </c>
      <c r="B22" s="39">
        <v>24217103631</v>
      </c>
      <c r="C22" s="40" t="s">
        <v>273</v>
      </c>
      <c r="D22" s="41" t="s">
        <v>23</v>
      </c>
      <c r="E22" s="42">
        <v>36652</v>
      </c>
      <c r="F22" s="43" t="s">
        <v>140</v>
      </c>
      <c r="G22" s="24" t="s">
        <v>5</v>
      </c>
      <c r="H22" s="44">
        <v>6.42</v>
      </c>
      <c r="I22" s="45"/>
      <c r="J22" s="25">
        <v>8.3000000000000007</v>
      </c>
      <c r="K22" s="45">
        <v>8.3000000000000007</v>
      </c>
      <c r="L22" s="44">
        <v>8.3000000000000007</v>
      </c>
      <c r="M22" s="44">
        <v>6.49</v>
      </c>
      <c r="N22" s="44">
        <v>2.56</v>
      </c>
      <c r="O22" s="46" t="s">
        <v>26</v>
      </c>
      <c r="P22" s="46">
        <v>0</v>
      </c>
      <c r="Q22" s="46" t="s">
        <v>26</v>
      </c>
      <c r="R22" s="46" t="s">
        <v>26</v>
      </c>
      <c r="S22" s="46" t="s">
        <v>337</v>
      </c>
      <c r="T22" s="26"/>
      <c r="U22" s="47" t="s">
        <v>350</v>
      </c>
      <c r="V22" s="27"/>
      <c r="W22" s="28">
        <v>2</v>
      </c>
      <c r="X22" s="28"/>
      <c r="Z22" s="29">
        <v>2.6</v>
      </c>
      <c r="AA22" s="29">
        <v>4.0000000000000036E-2</v>
      </c>
    </row>
    <row r="23" spans="1:30" s="21" customFormat="1" ht="20.25" customHeight="1" x14ac:dyDescent="0.25">
      <c r="A23" s="22">
        <v>6</v>
      </c>
      <c r="B23" s="39">
        <v>2221718131</v>
      </c>
      <c r="C23" s="40" t="s">
        <v>471</v>
      </c>
      <c r="D23" s="41" t="s">
        <v>99</v>
      </c>
      <c r="E23" s="42">
        <v>35805</v>
      </c>
      <c r="F23" s="43" t="s">
        <v>140</v>
      </c>
      <c r="G23" s="24" t="s">
        <v>5</v>
      </c>
      <c r="H23" s="44">
        <v>7.19</v>
      </c>
      <c r="I23" s="45"/>
      <c r="J23" s="25">
        <v>6.7</v>
      </c>
      <c r="K23" s="45">
        <v>7.9</v>
      </c>
      <c r="L23" s="44">
        <v>7.2</v>
      </c>
      <c r="M23" s="44">
        <v>7.19</v>
      </c>
      <c r="N23" s="44">
        <v>3.02</v>
      </c>
      <c r="O23" s="46" t="s">
        <v>26</v>
      </c>
      <c r="P23" s="46" t="s">
        <v>26</v>
      </c>
      <c r="Q23" s="46" t="s">
        <v>26</v>
      </c>
      <c r="R23" s="46" t="s">
        <v>26</v>
      </c>
      <c r="S23" s="46" t="s">
        <v>340</v>
      </c>
      <c r="T23" s="26"/>
      <c r="U23" s="47" t="s">
        <v>350</v>
      </c>
      <c r="V23" s="27"/>
      <c r="W23" s="28">
        <v>3</v>
      </c>
      <c r="X23" s="28"/>
      <c r="Z23" s="29">
        <v>3.02</v>
      </c>
      <c r="AA23" s="29">
        <v>0</v>
      </c>
    </row>
    <row r="24" spans="1:30" s="21" customFormat="1" ht="20.25" customHeight="1" x14ac:dyDescent="0.25">
      <c r="A24" s="22">
        <v>7</v>
      </c>
      <c r="B24" s="39">
        <v>24207214130</v>
      </c>
      <c r="C24" s="40" t="s">
        <v>463</v>
      </c>
      <c r="D24" s="41" t="s">
        <v>120</v>
      </c>
      <c r="E24" s="42">
        <v>36593</v>
      </c>
      <c r="F24" s="43" t="s">
        <v>149</v>
      </c>
      <c r="G24" s="24" t="s">
        <v>1</v>
      </c>
      <c r="H24" s="44">
        <v>7.74</v>
      </c>
      <c r="I24" s="45"/>
      <c r="J24" s="25">
        <v>9.1999999999999993</v>
      </c>
      <c r="K24" s="45">
        <v>7.5</v>
      </c>
      <c r="L24" s="44">
        <v>8.5</v>
      </c>
      <c r="M24" s="44">
        <v>7.77</v>
      </c>
      <c r="N24" s="44">
        <v>3.34</v>
      </c>
      <c r="O24" s="46" t="s">
        <v>26</v>
      </c>
      <c r="P24" s="46" t="s">
        <v>26</v>
      </c>
      <c r="Q24" s="46" t="s">
        <v>26</v>
      </c>
      <c r="R24" s="46" t="s">
        <v>26</v>
      </c>
      <c r="S24" s="46" t="s">
        <v>340</v>
      </c>
      <c r="T24" s="26"/>
      <c r="U24" s="47" t="s">
        <v>336</v>
      </c>
      <c r="V24" s="27"/>
      <c r="W24" s="28">
        <v>0</v>
      </c>
      <c r="X24" s="28"/>
      <c r="Z24" s="29">
        <v>3.34</v>
      </c>
      <c r="AA24" s="29">
        <v>0</v>
      </c>
    </row>
    <row r="25" spans="1:30" s="21" customFormat="1" ht="20.25" customHeight="1" x14ac:dyDescent="0.25">
      <c r="A25" s="22">
        <v>8</v>
      </c>
      <c r="B25" s="39">
        <v>24207107430</v>
      </c>
      <c r="C25" s="40" t="s">
        <v>235</v>
      </c>
      <c r="D25" s="41" t="s">
        <v>67</v>
      </c>
      <c r="E25" s="42">
        <v>36596</v>
      </c>
      <c r="F25" s="43" t="s">
        <v>155</v>
      </c>
      <c r="G25" s="24" t="s">
        <v>1</v>
      </c>
      <c r="H25" s="44">
        <v>7.58</v>
      </c>
      <c r="I25" s="45"/>
      <c r="J25" s="25">
        <v>8.8000000000000007</v>
      </c>
      <c r="K25" s="45">
        <v>8.1999999999999993</v>
      </c>
      <c r="L25" s="44">
        <v>8.6</v>
      </c>
      <c r="M25" s="44">
        <v>7.62</v>
      </c>
      <c r="N25" s="44">
        <v>3.24</v>
      </c>
      <c r="O25" s="46" t="s">
        <v>26</v>
      </c>
      <c r="P25" s="46" t="s">
        <v>26</v>
      </c>
      <c r="Q25" s="46" t="s">
        <v>26</v>
      </c>
      <c r="R25" s="46" t="s">
        <v>26</v>
      </c>
      <c r="S25" s="46" t="s">
        <v>340</v>
      </c>
      <c r="T25" s="26"/>
      <c r="U25" s="47" t="s">
        <v>336</v>
      </c>
      <c r="V25" s="27"/>
      <c r="W25" s="28">
        <v>0</v>
      </c>
      <c r="X25" s="28"/>
      <c r="Z25" s="29">
        <v>3.24</v>
      </c>
      <c r="AA25" s="29">
        <v>0</v>
      </c>
    </row>
    <row r="26" spans="1:30" s="21" customFormat="1" ht="20.25" customHeight="1" x14ac:dyDescent="0.25">
      <c r="A26" s="22">
        <v>9</v>
      </c>
      <c r="B26" s="39">
        <v>24207100686</v>
      </c>
      <c r="C26" s="40" t="s">
        <v>464</v>
      </c>
      <c r="D26" s="41" t="s">
        <v>78</v>
      </c>
      <c r="E26" s="42">
        <v>36819</v>
      </c>
      <c r="F26" s="43" t="s">
        <v>139</v>
      </c>
      <c r="G26" s="24" t="s">
        <v>1</v>
      </c>
      <c r="H26" s="44">
        <v>7.47</v>
      </c>
      <c r="I26" s="45"/>
      <c r="J26" s="25">
        <v>9.1</v>
      </c>
      <c r="K26" s="45">
        <v>9.5</v>
      </c>
      <c r="L26" s="44">
        <v>9.3000000000000007</v>
      </c>
      <c r="M26" s="44">
        <v>7.54</v>
      </c>
      <c r="N26" s="44">
        <v>3.18</v>
      </c>
      <c r="O26" s="46" t="s">
        <v>26</v>
      </c>
      <c r="P26" s="46" t="s">
        <v>26</v>
      </c>
      <c r="Q26" s="46" t="s">
        <v>26</v>
      </c>
      <c r="R26" s="46" t="s">
        <v>26</v>
      </c>
      <c r="S26" s="46" t="s">
        <v>340</v>
      </c>
      <c r="T26" s="26"/>
      <c r="U26" s="47" t="s">
        <v>336</v>
      </c>
      <c r="V26" s="27"/>
      <c r="W26" s="28">
        <v>0</v>
      </c>
      <c r="X26" s="28"/>
      <c r="Z26" s="29">
        <v>3.18</v>
      </c>
      <c r="AA26" s="29">
        <v>0</v>
      </c>
    </row>
    <row r="27" spans="1:30" s="21" customFormat="1" ht="20.25" customHeight="1" x14ac:dyDescent="0.25">
      <c r="A27" s="22">
        <v>10</v>
      </c>
      <c r="B27" s="39">
        <v>24207200533</v>
      </c>
      <c r="C27" s="40" t="s">
        <v>461</v>
      </c>
      <c r="D27" s="41" t="s">
        <v>105</v>
      </c>
      <c r="E27" s="42">
        <v>36727</v>
      </c>
      <c r="F27" s="43" t="s">
        <v>173</v>
      </c>
      <c r="G27" s="24" t="s">
        <v>1</v>
      </c>
      <c r="H27" s="44">
        <v>6.59</v>
      </c>
      <c r="I27" s="45"/>
      <c r="J27" s="25">
        <v>8.3000000000000007</v>
      </c>
      <c r="K27" s="45">
        <v>8.1999999999999993</v>
      </c>
      <c r="L27" s="44">
        <v>8.3000000000000007</v>
      </c>
      <c r="M27" s="44">
        <v>6.65</v>
      </c>
      <c r="N27" s="44">
        <v>2.67</v>
      </c>
      <c r="O27" s="46">
        <v>0</v>
      </c>
      <c r="P27" s="46" t="s">
        <v>26</v>
      </c>
      <c r="Q27" s="46" t="s">
        <v>26</v>
      </c>
      <c r="R27" s="46" t="s">
        <v>26</v>
      </c>
      <c r="S27" s="46" t="s">
        <v>337</v>
      </c>
      <c r="T27" s="26"/>
      <c r="U27" s="47" t="s">
        <v>350</v>
      </c>
      <c r="V27" s="27"/>
      <c r="W27" s="28">
        <v>0</v>
      </c>
      <c r="X27" s="28"/>
      <c r="Z27" s="29">
        <v>2.67</v>
      </c>
      <c r="AA27" s="29">
        <v>0</v>
      </c>
    </row>
    <row r="28" spans="1:30" s="21" customFormat="1" ht="20.25" customHeight="1" x14ac:dyDescent="0.25">
      <c r="A28" s="22">
        <v>9</v>
      </c>
      <c r="B28" s="39">
        <v>24207100942</v>
      </c>
      <c r="C28" s="40" t="s">
        <v>202</v>
      </c>
      <c r="D28" s="41" t="s">
        <v>47</v>
      </c>
      <c r="E28" s="42">
        <v>36854</v>
      </c>
      <c r="F28" s="43" t="s">
        <v>149</v>
      </c>
      <c r="G28" s="24" t="s">
        <v>1</v>
      </c>
      <c r="H28" s="44">
        <v>6.85</v>
      </c>
      <c r="I28" s="45"/>
      <c r="J28" s="25">
        <v>9.6</v>
      </c>
      <c r="K28" s="45">
        <v>7.5</v>
      </c>
      <c r="L28" s="44">
        <v>8.8000000000000007</v>
      </c>
      <c r="M28" s="44">
        <v>6.92</v>
      </c>
      <c r="N28" s="44">
        <v>2.78</v>
      </c>
      <c r="O28" s="46" t="s">
        <v>26</v>
      </c>
      <c r="P28" s="46">
        <v>0</v>
      </c>
      <c r="Q28" s="46" t="s">
        <v>26</v>
      </c>
      <c r="R28" s="46" t="s">
        <v>26</v>
      </c>
      <c r="S28" s="46" t="s">
        <v>340</v>
      </c>
      <c r="T28" s="26"/>
      <c r="U28" s="47" t="s">
        <v>350</v>
      </c>
      <c r="V28" s="27"/>
      <c r="W28" s="28">
        <v>0</v>
      </c>
      <c r="X28" s="28"/>
      <c r="Z28" s="29">
        <v>2.78</v>
      </c>
      <c r="AA28" s="29">
        <v>0</v>
      </c>
    </row>
    <row r="29" spans="1:30" s="21" customFormat="1" ht="20.25" customHeight="1" x14ac:dyDescent="0.25">
      <c r="A29" s="97">
        <v>10</v>
      </c>
      <c r="B29" s="98">
        <v>24217101773</v>
      </c>
      <c r="C29" s="99" t="s">
        <v>460</v>
      </c>
      <c r="D29" s="100" t="s">
        <v>29</v>
      </c>
      <c r="E29" s="101">
        <v>36534</v>
      </c>
      <c r="F29" s="102" t="s">
        <v>139</v>
      </c>
      <c r="G29" s="103" t="s">
        <v>5</v>
      </c>
      <c r="H29" s="104">
        <v>6.46</v>
      </c>
      <c r="I29" s="105"/>
      <c r="J29" s="106">
        <v>7</v>
      </c>
      <c r="K29" s="105">
        <v>8.3000000000000007</v>
      </c>
      <c r="L29" s="104">
        <v>7.5</v>
      </c>
      <c r="M29" s="104">
        <v>6.5</v>
      </c>
      <c r="N29" s="104">
        <v>2.57</v>
      </c>
      <c r="O29" s="107">
        <v>0</v>
      </c>
      <c r="P29" s="107" t="s">
        <v>26</v>
      </c>
      <c r="Q29" s="107" t="s">
        <v>26</v>
      </c>
      <c r="R29" s="107" t="s">
        <v>26</v>
      </c>
      <c r="S29" s="107" t="s">
        <v>340</v>
      </c>
      <c r="T29" s="108"/>
      <c r="U29" s="109" t="s">
        <v>350</v>
      </c>
      <c r="V29" s="27"/>
      <c r="W29" s="28">
        <v>0</v>
      </c>
      <c r="X29" s="28"/>
      <c r="Z29" s="29">
        <v>2.57</v>
      </c>
      <c r="AA29" s="29">
        <v>0</v>
      </c>
    </row>
    <row r="30" spans="1:30" s="21" customFormat="1" ht="20.25" customHeight="1" x14ac:dyDescent="0.25">
      <c r="A30" s="97">
        <v>11</v>
      </c>
      <c r="B30" s="98">
        <v>24207104509</v>
      </c>
      <c r="C30" s="99" t="s">
        <v>461</v>
      </c>
      <c r="D30" s="100" t="s">
        <v>24</v>
      </c>
      <c r="E30" s="101">
        <v>36624</v>
      </c>
      <c r="F30" s="102" t="s">
        <v>139</v>
      </c>
      <c r="G30" s="103" t="s">
        <v>1</v>
      </c>
      <c r="H30" s="104">
        <v>7.5</v>
      </c>
      <c r="I30" s="105"/>
      <c r="J30" s="106">
        <v>8.9</v>
      </c>
      <c r="K30" s="105">
        <v>9</v>
      </c>
      <c r="L30" s="104">
        <v>8.9</v>
      </c>
      <c r="M30" s="104">
        <v>7.56</v>
      </c>
      <c r="N30" s="104">
        <v>3.21</v>
      </c>
      <c r="O30" s="107" t="s">
        <v>26</v>
      </c>
      <c r="P30" s="107" t="s">
        <v>26</v>
      </c>
      <c r="Q30" s="107" t="s">
        <v>26</v>
      </c>
      <c r="R30" s="107" t="s">
        <v>26</v>
      </c>
      <c r="S30" s="107" t="s">
        <v>340</v>
      </c>
      <c r="T30" s="108"/>
      <c r="U30" s="109" t="s">
        <v>336</v>
      </c>
      <c r="V30" s="27"/>
      <c r="W30" s="28">
        <v>0</v>
      </c>
      <c r="X30" s="28"/>
      <c r="Z30" s="29">
        <v>3.21</v>
      </c>
      <c r="AA30" s="29">
        <v>0</v>
      </c>
    </row>
    <row r="32" spans="1:30" s="56" customFormat="1" ht="15.75" customHeight="1" x14ac:dyDescent="0.25">
      <c r="B32" s="57"/>
      <c r="E32" s="58"/>
      <c r="F32" s="59"/>
      <c r="G32" s="58"/>
      <c r="H32" s="60"/>
      <c r="I32" s="61"/>
      <c r="J32" s="61"/>
      <c r="K32" s="61"/>
      <c r="L32" s="62"/>
      <c r="M32" s="62"/>
      <c r="N32" s="62"/>
      <c r="Q32" s="63"/>
      <c r="R32" s="63"/>
      <c r="T32" s="64" t="s">
        <v>351</v>
      </c>
      <c r="U32" s="64"/>
      <c r="V32" s="65"/>
      <c r="W32" s="66"/>
      <c r="X32" s="67"/>
      <c r="Y32" s="21"/>
    </row>
    <row r="33" spans="1:25" s="68" customFormat="1" ht="15" customHeight="1" x14ac:dyDescent="0.25">
      <c r="B33" s="69" t="s">
        <v>334</v>
      </c>
      <c r="D33" s="127" t="s">
        <v>335</v>
      </c>
      <c r="H33" s="70" t="s">
        <v>347</v>
      </c>
      <c r="I33" s="71"/>
      <c r="J33" s="70"/>
      <c r="M33" s="127" t="s">
        <v>141</v>
      </c>
      <c r="T33" s="127" t="s">
        <v>142</v>
      </c>
      <c r="U33" s="127"/>
      <c r="V33" s="65"/>
      <c r="W33" s="66"/>
      <c r="X33" s="72"/>
      <c r="Y33" s="21"/>
    </row>
    <row r="34" spans="1:25" s="76" customFormat="1" ht="18" customHeight="1" x14ac:dyDescent="0.3">
      <c r="A34" s="73"/>
      <c r="B34" s="74"/>
      <c r="C34" s="73"/>
      <c r="D34" s="73"/>
      <c r="E34" s="75"/>
      <c r="G34" s="77"/>
      <c r="H34" s="75"/>
      <c r="I34" s="78"/>
      <c r="J34" s="79"/>
      <c r="M34" s="79"/>
      <c r="O34" s="73"/>
      <c r="P34" s="73"/>
      <c r="Q34" s="73"/>
      <c r="R34" s="73"/>
      <c r="S34" s="73"/>
      <c r="T34" s="73"/>
      <c r="U34" s="75"/>
      <c r="V34" s="65"/>
      <c r="W34" s="66"/>
      <c r="X34" s="80"/>
      <c r="Y34" s="21"/>
    </row>
    <row r="35" spans="1:25" s="76" customFormat="1" ht="18" customHeight="1" x14ac:dyDescent="0.3">
      <c r="A35" s="73"/>
      <c r="B35" s="74"/>
      <c r="C35" s="73"/>
      <c r="D35" s="73"/>
      <c r="E35" s="75"/>
      <c r="G35" s="77"/>
      <c r="H35" s="75"/>
      <c r="I35" s="78"/>
      <c r="J35" s="79"/>
      <c r="M35" s="79"/>
      <c r="O35" s="73"/>
      <c r="P35" s="73"/>
      <c r="Q35" s="73"/>
      <c r="R35" s="73"/>
      <c r="S35" s="73"/>
      <c r="T35" s="73"/>
      <c r="U35" s="75"/>
      <c r="V35" s="65"/>
      <c r="W35" s="66"/>
      <c r="X35" s="80"/>
      <c r="Y35" s="21"/>
    </row>
    <row r="36" spans="1:25" s="76" customFormat="1" ht="18" customHeight="1" x14ac:dyDescent="0.3">
      <c r="A36" s="73"/>
      <c r="B36" s="74"/>
      <c r="C36" s="73"/>
      <c r="D36" s="73"/>
      <c r="E36" s="75"/>
      <c r="G36" s="77"/>
      <c r="H36" s="75"/>
      <c r="I36" s="78"/>
      <c r="J36" s="79"/>
      <c r="M36" s="79"/>
      <c r="O36" s="73"/>
      <c r="P36" s="73"/>
      <c r="Q36" s="73"/>
      <c r="R36" s="73"/>
      <c r="S36" s="73"/>
      <c r="T36" s="73"/>
      <c r="U36" s="75"/>
      <c r="V36" s="65"/>
      <c r="W36" s="66"/>
      <c r="X36" s="80"/>
      <c r="Y36" s="21"/>
    </row>
    <row r="37" spans="1:25" s="76" customFormat="1" ht="18" customHeight="1" x14ac:dyDescent="0.3">
      <c r="A37" s="73"/>
      <c r="B37" s="74"/>
      <c r="C37" s="73"/>
      <c r="D37" s="73"/>
      <c r="E37" s="75"/>
      <c r="G37" s="77"/>
      <c r="H37" s="75"/>
      <c r="I37" s="78"/>
      <c r="J37" s="79"/>
      <c r="M37" s="79"/>
      <c r="O37" s="73"/>
      <c r="P37" s="73"/>
      <c r="Q37" s="73"/>
      <c r="R37" s="73"/>
      <c r="S37" s="73"/>
      <c r="T37" s="73"/>
      <c r="U37" s="75"/>
      <c r="V37" s="65"/>
      <c r="W37" s="66"/>
      <c r="X37" s="80"/>
      <c r="Y37" s="21"/>
    </row>
    <row r="38" spans="1:25" s="68" customFormat="1" ht="15" x14ac:dyDescent="0.25">
      <c r="A38" s="81"/>
      <c r="B38" s="82" t="s">
        <v>133</v>
      </c>
      <c r="C38" s="81"/>
      <c r="E38" s="127"/>
      <c r="G38" s="127"/>
      <c r="H38" s="127"/>
      <c r="I38" s="71"/>
      <c r="J38" s="70"/>
      <c r="M38" s="127" t="s">
        <v>134</v>
      </c>
      <c r="T38" s="127" t="s">
        <v>143</v>
      </c>
      <c r="U38" s="127"/>
      <c r="V38" s="65"/>
      <c r="W38" s="66"/>
      <c r="X38" s="72"/>
      <c r="Y38" s="21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301" priority="801" operator="containsText" text="h">
      <formula>NOT(ISERROR(SEARCH("h",X1)))</formula>
    </cfRule>
  </conditionalFormatting>
  <conditionalFormatting sqref="O1:R8">
    <cfRule type="cellIs" dxfId="300" priority="799" operator="equal">
      <formula>"Nợ"</formula>
    </cfRule>
    <cfRule type="cellIs" dxfId="299" priority="800" operator="equal">
      <formula>"Hỏng"</formula>
    </cfRule>
  </conditionalFormatting>
  <conditionalFormatting sqref="V18:W27">
    <cfRule type="cellIs" dxfId="298" priority="79" operator="greaterThan">
      <formula>0</formula>
    </cfRule>
  </conditionalFormatting>
  <conditionalFormatting sqref="X17:X27">
    <cfRule type="containsText" dxfId="297" priority="78" operator="containsText" text="h">
      <formula>NOT(ISERROR(SEARCH("h",X17)))</formula>
    </cfRule>
  </conditionalFormatting>
  <conditionalFormatting sqref="O18:R27">
    <cfRule type="cellIs" dxfId="296" priority="76" operator="equal">
      <formula>"Nợ"</formula>
    </cfRule>
    <cfRule type="cellIs" dxfId="295" priority="77" operator="equal">
      <formula>"Hỏng"</formula>
    </cfRule>
  </conditionalFormatting>
  <conditionalFormatting sqref="U18:U27">
    <cfRule type="cellIs" dxfId="294" priority="74" operator="greaterThan">
      <formula>"HOÃN CN"</formula>
    </cfRule>
    <cfRule type="cellIs" dxfId="293" priority="75" operator="greaterThan">
      <formula>"Hoãn CN"</formula>
    </cfRule>
  </conditionalFormatting>
  <conditionalFormatting sqref="U18:U27">
    <cfRule type="cellIs" dxfId="292" priority="73" operator="notEqual">
      <formula>"CNTN"</formula>
    </cfRule>
  </conditionalFormatting>
  <conditionalFormatting sqref="H18:H27 L18:M27 O18:R27">
    <cfRule type="cellIs" dxfId="291" priority="72" operator="lessThan">
      <formula>4</formula>
    </cfRule>
  </conditionalFormatting>
  <conditionalFormatting sqref="H18:H27 L18:M27 O18:R27">
    <cfRule type="cellIs" dxfId="290" priority="71" stopIfTrue="1" operator="lessThan">
      <formula>5</formula>
    </cfRule>
  </conditionalFormatting>
  <conditionalFormatting sqref="H18:H27 L18:M27 O18:R27">
    <cfRule type="cellIs" dxfId="289" priority="70" stopIfTrue="1" operator="lessThan">
      <formula>5</formula>
    </cfRule>
  </conditionalFormatting>
  <conditionalFormatting sqref="J18:M27 O18:R27">
    <cfRule type="cellIs" dxfId="288" priority="67" operator="lessThan">
      <formula>5.5</formula>
    </cfRule>
  </conditionalFormatting>
  <conditionalFormatting sqref="L18:L27">
    <cfRule type="cellIs" dxfId="287" priority="66" operator="lessThan">
      <formula>1</formula>
    </cfRule>
  </conditionalFormatting>
  <conditionalFormatting sqref="O18:R27">
    <cfRule type="cellIs" dxfId="286" priority="69" operator="equal">
      <formula>"Ko Đạt"</formula>
    </cfRule>
  </conditionalFormatting>
  <conditionalFormatting sqref="O18:R27">
    <cfRule type="containsText" dxfId="285" priority="68" operator="containsText" text="Nợ">
      <formula>NOT(ISERROR(SEARCH("Nợ",O18)))</formula>
    </cfRule>
  </conditionalFormatting>
  <conditionalFormatting sqref="R18:R27">
    <cfRule type="containsText" dxfId="284" priority="65" operator="containsText" text="N">
      <formula>NOT(ISERROR(SEARCH("N",R18)))</formula>
    </cfRule>
  </conditionalFormatting>
  <conditionalFormatting sqref="V12:W13 V15:W16">
    <cfRule type="cellIs" dxfId="283" priority="64" operator="greaterThan">
      <formula>0</formula>
    </cfRule>
  </conditionalFormatting>
  <conditionalFormatting sqref="X10:X13 X15:X16">
    <cfRule type="containsText" dxfId="282" priority="63" operator="containsText" text="h">
      <formula>NOT(ISERROR(SEARCH("h",X10)))</formula>
    </cfRule>
  </conditionalFormatting>
  <conditionalFormatting sqref="O11:R13 O15:R16">
    <cfRule type="cellIs" dxfId="281" priority="61" operator="equal">
      <formula>"Nợ"</formula>
    </cfRule>
    <cfRule type="cellIs" dxfId="280" priority="62" operator="equal">
      <formula>"Hỏng"</formula>
    </cfRule>
  </conditionalFormatting>
  <conditionalFormatting sqref="U11:U13 U15:U16">
    <cfRule type="cellIs" dxfId="279" priority="59" operator="greaterThan">
      <formula>"HOÃN CN"</formula>
    </cfRule>
    <cfRule type="cellIs" dxfId="278" priority="60" operator="greaterThan">
      <formula>"Hoãn CN"</formula>
    </cfRule>
  </conditionalFormatting>
  <conditionalFormatting sqref="U11:U13 U15:U16">
    <cfRule type="cellIs" dxfId="277" priority="58" operator="notEqual">
      <formula>"CNTN"</formula>
    </cfRule>
  </conditionalFormatting>
  <conditionalFormatting sqref="H11:H13 L11:M13 O11:R13 O15:R16 L15:M16 H15:H16">
    <cfRule type="cellIs" dxfId="276" priority="57" operator="lessThan">
      <formula>4</formula>
    </cfRule>
  </conditionalFormatting>
  <conditionalFormatting sqref="H11:H13 L11:M13 O11:R13 O15:R16 L15:M16 H15:H16">
    <cfRule type="cellIs" dxfId="275" priority="56" stopIfTrue="1" operator="lessThan">
      <formula>5</formula>
    </cfRule>
  </conditionalFormatting>
  <conditionalFormatting sqref="H11:H13 L11:M13 O11:R13 O15:R16 L15:M16 H15:H16">
    <cfRule type="cellIs" dxfId="274" priority="55" stopIfTrue="1" operator="lessThan">
      <formula>5</formula>
    </cfRule>
  </conditionalFormatting>
  <conditionalFormatting sqref="J11:M13 O11:R13 O15:R16 J15:M16">
    <cfRule type="cellIs" dxfId="273" priority="52" operator="lessThan">
      <formula>5.5</formula>
    </cfRule>
  </conditionalFormatting>
  <conditionalFormatting sqref="L11:L13 L15:L16">
    <cfRule type="cellIs" dxfId="272" priority="51" operator="lessThan">
      <formula>1</formula>
    </cfRule>
  </conditionalFormatting>
  <conditionalFormatting sqref="O11:R13 O15:R16">
    <cfRule type="cellIs" dxfId="271" priority="54" operator="equal">
      <formula>"Ko Đạt"</formula>
    </cfRule>
  </conditionalFormatting>
  <conditionalFormatting sqref="O11:R13 O15:R16">
    <cfRule type="containsText" dxfId="270" priority="53" operator="containsText" text="Nợ">
      <formula>NOT(ISERROR(SEARCH("Nợ",O11)))</formula>
    </cfRule>
  </conditionalFormatting>
  <conditionalFormatting sqref="R11:R13 R15:R16">
    <cfRule type="containsText" dxfId="269" priority="50" operator="containsText" text="N">
      <formula>NOT(ISERROR(SEARCH("N",R11)))</formula>
    </cfRule>
  </conditionalFormatting>
  <conditionalFormatting sqref="V10:W11">
    <cfRule type="cellIs" dxfId="268" priority="49" operator="greaterThan">
      <formula>0</formula>
    </cfRule>
  </conditionalFormatting>
  <conditionalFormatting sqref="O10:R10">
    <cfRule type="cellIs" dxfId="267" priority="47" operator="equal">
      <formula>"Nợ"</formula>
    </cfRule>
    <cfRule type="cellIs" dxfId="266" priority="48" operator="equal">
      <formula>"Hỏng"</formula>
    </cfRule>
  </conditionalFormatting>
  <conditionalFormatting sqref="R10">
    <cfRule type="containsText" dxfId="265" priority="46" operator="containsText" text="N">
      <formula>NOT(ISERROR(SEARCH("N",R10)))</formula>
    </cfRule>
  </conditionalFormatting>
  <conditionalFormatting sqref="P10:R10">
    <cfRule type="containsText" dxfId="264" priority="45" operator="containsText" text="Nợ">
      <formula>NOT(ISERROR(SEARCH("Nợ",P10)))</formula>
    </cfRule>
  </conditionalFormatting>
  <conditionalFormatting sqref="X14">
    <cfRule type="containsText" dxfId="263" priority="44" operator="containsText" text="h">
      <formula>NOT(ISERROR(SEARCH("h",X14)))</formula>
    </cfRule>
  </conditionalFormatting>
  <conditionalFormatting sqref="V14:W14">
    <cfRule type="cellIs" dxfId="262" priority="43" operator="greaterThan">
      <formula>0</formula>
    </cfRule>
  </conditionalFormatting>
  <conditionalFormatting sqref="O14:R14">
    <cfRule type="cellIs" dxfId="261" priority="41" operator="equal">
      <formula>"Nợ"</formula>
    </cfRule>
    <cfRule type="cellIs" dxfId="260" priority="42" operator="equal">
      <formula>"Hỏng"</formula>
    </cfRule>
  </conditionalFormatting>
  <conditionalFormatting sqref="R14">
    <cfRule type="containsText" dxfId="259" priority="40" operator="containsText" text="N">
      <formula>NOT(ISERROR(SEARCH("N",R14)))</formula>
    </cfRule>
  </conditionalFormatting>
  <conditionalFormatting sqref="P14:R14">
    <cfRule type="containsText" dxfId="258" priority="39" operator="containsText" text="Nợ">
      <formula>NOT(ISERROR(SEARCH("Nợ",P14)))</formula>
    </cfRule>
  </conditionalFormatting>
  <conditionalFormatting sqref="V17:W17">
    <cfRule type="cellIs" dxfId="257" priority="38" operator="greaterThan">
      <formula>0</formula>
    </cfRule>
  </conditionalFormatting>
  <conditionalFormatting sqref="O17:R17">
    <cfRule type="cellIs" dxfId="256" priority="36" operator="equal">
      <formula>"Nợ"</formula>
    </cfRule>
    <cfRule type="cellIs" dxfId="255" priority="37" operator="equal">
      <formula>"Hỏng"</formula>
    </cfRule>
  </conditionalFormatting>
  <conditionalFormatting sqref="R17">
    <cfRule type="containsText" dxfId="254" priority="35" operator="containsText" text="N">
      <formula>NOT(ISERROR(SEARCH("N",R17)))</formula>
    </cfRule>
  </conditionalFormatting>
  <conditionalFormatting sqref="P17:R17">
    <cfRule type="containsText" dxfId="253" priority="34" operator="containsText" text="Nợ">
      <formula>NOT(ISERROR(SEARCH("Nợ",P17)))</formula>
    </cfRule>
  </conditionalFormatting>
  <conditionalFormatting sqref="X32:X38">
    <cfRule type="containsText" dxfId="252" priority="33" operator="containsText" text="h">
      <formula>NOT(ISERROR(SEARCH("h",X32)))</formula>
    </cfRule>
  </conditionalFormatting>
  <conditionalFormatting sqref="T32:T33 O32:R38">
    <cfRule type="cellIs" dxfId="251" priority="31" operator="equal">
      <formula>"Nợ"</formula>
    </cfRule>
    <cfRule type="cellIs" dxfId="250" priority="32" operator="equal">
      <formula>"Hỏng"</formula>
    </cfRule>
  </conditionalFormatting>
  <conditionalFormatting sqref="V28:W29">
    <cfRule type="cellIs" dxfId="249" priority="30" operator="greaterThan">
      <formula>0</formula>
    </cfRule>
  </conditionalFormatting>
  <conditionalFormatting sqref="X28:X29">
    <cfRule type="containsText" dxfId="248" priority="29" operator="containsText" text="h">
      <formula>NOT(ISERROR(SEARCH("h",X28)))</formula>
    </cfRule>
  </conditionalFormatting>
  <conditionalFormatting sqref="O28:R29">
    <cfRule type="cellIs" dxfId="247" priority="27" operator="equal">
      <formula>"Nợ"</formula>
    </cfRule>
    <cfRule type="cellIs" dxfId="246" priority="28" operator="equal">
      <formula>"Hỏng"</formula>
    </cfRule>
  </conditionalFormatting>
  <conditionalFormatting sqref="U28:U29">
    <cfRule type="cellIs" dxfId="245" priority="25" operator="greaterThan">
      <formula>"HOÃN CN"</formula>
    </cfRule>
    <cfRule type="cellIs" dxfId="244" priority="26" operator="greaterThan">
      <formula>"Hoãn CN"</formula>
    </cfRule>
  </conditionalFormatting>
  <conditionalFormatting sqref="U28:U29">
    <cfRule type="cellIs" dxfId="243" priority="24" operator="notEqual">
      <formula>"CNTN"</formula>
    </cfRule>
  </conditionalFormatting>
  <conditionalFormatting sqref="H28:H29 L28:M29 O28:R29">
    <cfRule type="cellIs" dxfId="242" priority="23" operator="lessThan">
      <formula>4</formula>
    </cfRule>
  </conditionalFormatting>
  <conditionalFormatting sqref="H28:H29 L28:M29 O28:R29">
    <cfRule type="cellIs" dxfId="241" priority="22" stopIfTrue="1" operator="lessThan">
      <formula>5</formula>
    </cfRule>
  </conditionalFormatting>
  <conditionalFormatting sqref="H28:H29 L28:M29 O28:R29">
    <cfRule type="cellIs" dxfId="240" priority="21" stopIfTrue="1" operator="lessThan">
      <formula>5</formula>
    </cfRule>
  </conditionalFormatting>
  <conditionalFormatting sqref="J28:M29 O28:R29">
    <cfRule type="cellIs" dxfId="239" priority="18" operator="lessThan">
      <formula>5.5</formula>
    </cfRule>
  </conditionalFormatting>
  <conditionalFormatting sqref="L28:L29">
    <cfRule type="cellIs" dxfId="238" priority="17" operator="lessThan">
      <formula>1</formula>
    </cfRule>
  </conditionalFormatting>
  <conditionalFormatting sqref="O28:R29">
    <cfRule type="cellIs" dxfId="237" priority="20" operator="equal">
      <formula>"Ko Đạt"</formula>
    </cfRule>
  </conditionalFormatting>
  <conditionalFormatting sqref="O28:R29">
    <cfRule type="containsText" dxfId="236" priority="19" operator="containsText" text="Nợ">
      <formula>NOT(ISERROR(SEARCH("Nợ",O28)))</formula>
    </cfRule>
  </conditionalFormatting>
  <conditionalFormatting sqref="R28:R29">
    <cfRule type="containsText" dxfId="235" priority="16" operator="containsText" text="N">
      <formula>NOT(ISERROR(SEARCH("N",R28)))</formula>
    </cfRule>
  </conditionalFormatting>
  <conditionalFormatting sqref="V30:W30">
    <cfRule type="cellIs" dxfId="234" priority="15" operator="greaterThan">
      <formula>0</formula>
    </cfRule>
  </conditionalFormatting>
  <conditionalFormatting sqref="X30">
    <cfRule type="containsText" dxfId="233" priority="14" operator="containsText" text="h">
      <formula>NOT(ISERROR(SEARCH("h",X30)))</formula>
    </cfRule>
  </conditionalFormatting>
  <conditionalFormatting sqref="O30:R30">
    <cfRule type="cellIs" dxfId="232" priority="12" operator="equal">
      <formula>"Nợ"</formula>
    </cfRule>
    <cfRule type="cellIs" dxfId="231" priority="13" operator="equal">
      <formula>"Hỏng"</formula>
    </cfRule>
  </conditionalFormatting>
  <conditionalFormatting sqref="U30">
    <cfRule type="cellIs" dxfId="230" priority="10" operator="greaterThan">
      <formula>"HOÃN CN"</formula>
    </cfRule>
    <cfRule type="cellIs" dxfId="229" priority="11" operator="greaterThan">
      <formula>"Hoãn CN"</formula>
    </cfRule>
  </conditionalFormatting>
  <conditionalFormatting sqref="U30">
    <cfRule type="cellIs" dxfId="228" priority="9" operator="notEqual">
      <formula>"CNTN"</formula>
    </cfRule>
  </conditionalFormatting>
  <conditionalFormatting sqref="H30 L30:M30 O30:R30">
    <cfRule type="cellIs" dxfId="227" priority="8" operator="lessThan">
      <formula>4</formula>
    </cfRule>
  </conditionalFormatting>
  <conditionalFormatting sqref="H30 L30:M30 O30:R30">
    <cfRule type="cellIs" dxfId="226" priority="7" stopIfTrue="1" operator="lessThan">
      <formula>5</formula>
    </cfRule>
  </conditionalFormatting>
  <conditionalFormatting sqref="H30 L30:M30 O30:R30">
    <cfRule type="cellIs" dxfId="225" priority="6" stopIfTrue="1" operator="lessThan">
      <formula>5</formula>
    </cfRule>
  </conditionalFormatting>
  <conditionalFormatting sqref="J30:M30 O30:R30">
    <cfRule type="cellIs" dxfId="224" priority="3" operator="lessThan">
      <formula>5.5</formula>
    </cfRule>
  </conditionalFormatting>
  <conditionalFormatting sqref="L30">
    <cfRule type="cellIs" dxfId="223" priority="2" operator="lessThan">
      <formula>1</formula>
    </cfRule>
  </conditionalFormatting>
  <conditionalFormatting sqref="O30:R30">
    <cfRule type="cellIs" dxfId="222" priority="5" operator="equal">
      <formula>"Ko Đạt"</formula>
    </cfRule>
  </conditionalFormatting>
  <conditionalFormatting sqref="O30:R30">
    <cfRule type="containsText" dxfId="221" priority="4" operator="containsText" text="Nợ">
      <formula>NOT(ISERROR(SEARCH("Nợ",O30)))</formula>
    </cfRule>
  </conditionalFormatting>
  <conditionalFormatting sqref="R30">
    <cfRule type="containsText" dxfId="220" priority="1" operator="containsText" text="N">
      <formula>NOT(ISERROR(SEARCH("N",R30)))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selection activeCell="D15" sqref="D15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42578125" style="1" customWidth="1"/>
    <col min="7" max="7" width="4.85546875" style="83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83" customWidth="1"/>
    <col min="22" max="22" width="17.5703125" style="1" customWidth="1"/>
    <col min="23" max="24" width="7.85546875" style="2" customWidth="1"/>
    <col min="25" max="25" width="15" style="1" customWidth="1"/>
    <col min="26" max="28" width="7.85546875" style="1" customWidth="1"/>
    <col min="29" max="255" width="9.140625" style="1"/>
    <col min="256" max="256" width="4.42578125" style="1" customWidth="1"/>
    <col min="257" max="257" width="12.85546875" style="1" customWidth="1"/>
    <col min="258" max="258" width="16.140625" style="1" customWidth="1"/>
    <col min="259" max="259" width="7.5703125" style="1" customWidth="1"/>
    <col min="260" max="260" width="9.85546875" style="1" customWidth="1"/>
    <col min="261" max="261" width="10.140625" style="1" customWidth="1"/>
    <col min="262" max="262" width="4.85546875" style="1" customWidth="1"/>
    <col min="263" max="264" width="6.140625" style="1" customWidth="1"/>
    <col min="265" max="268" width="6" style="1" customWidth="1"/>
    <col min="269" max="274" width="5.140625" style="1" customWidth="1"/>
    <col min="275" max="275" width="9.7109375" style="1" customWidth="1"/>
    <col min="276" max="276" width="11.7109375" style="1" customWidth="1"/>
    <col min="277" max="277" width="9.140625" style="1"/>
    <col min="278" max="278" width="9.85546875" style="1" customWidth="1"/>
    <col min="279" max="280" width="7.85546875" style="1" customWidth="1"/>
    <col min="281" max="511" width="9.140625" style="1"/>
    <col min="512" max="512" width="4.42578125" style="1" customWidth="1"/>
    <col min="513" max="513" width="12.85546875" style="1" customWidth="1"/>
    <col min="514" max="514" width="16.140625" style="1" customWidth="1"/>
    <col min="515" max="515" width="7.5703125" style="1" customWidth="1"/>
    <col min="516" max="516" width="9.85546875" style="1" customWidth="1"/>
    <col min="517" max="517" width="10.140625" style="1" customWidth="1"/>
    <col min="518" max="518" width="4.85546875" style="1" customWidth="1"/>
    <col min="519" max="520" width="6.140625" style="1" customWidth="1"/>
    <col min="521" max="524" width="6" style="1" customWidth="1"/>
    <col min="525" max="530" width="5.140625" style="1" customWidth="1"/>
    <col min="531" max="531" width="9.7109375" style="1" customWidth="1"/>
    <col min="532" max="532" width="11.7109375" style="1" customWidth="1"/>
    <col min="533" max="533" width="9.140625" style="1"/>
    <col min="534" max="534" width="9.85546875" style="1" customWidth="1"/>
    <col min="535" max="536" width="7.85546875" style="1" customWidth="1"/>
    <col min="537" max="767" width="9.140625" style="1"/>
    <col min="768" max="768" width="4.42578125" style="1" customWidth="1"/>
    <col min="769" max="769" width="12.85546875" style="1" customWidth="1"/>
    <col min="770" max="770" width="16.140625" style="1" customWidth="1"/>
    <col min="771" max="771" width="7.5703125" style="1" customWidth="1"/>
    <col min="772" max="772" width="9.85546875" style="1" customWidth="1"/>
    <col min="773" max="773" width="10.140625" style="1" customWidth="1"/>
    <col min="774" max="774" width="4.85546875" style="1" customWidth="1"/>
    <col min="775" max="776" width="6.140625" style="1" customWidth="1"/>
    <col min="777" max="780" width="6" style="1" customWidth="1"/>
    <col min="781" max="786" width="5.140625" style="1" customWidth="1"/>
    <col min="787" max="787" width="9.7109375" style="1" customWidth="1"/>
    <col min="788" max="788" width="11.7109375" style="1" customWidth="1"/>
    <col min="789" max="789" width="9.140625" style="1"/>
    <col min="790" max="790" width="9.85546875" style="1" customWidth="1"/>
    <col min="791" max="792" width="7.85546875" style="1" customWidth="1"/>
    <col min="793" max="1023" width="9.140625" style="1"/>
    <col min="1024" max="1024" width="4.42578125" style="1" customWidth="1"/>
    <col min="1025" max="1025" width="12.85546875" style="1" customWidth="1"/>
    <col min="1026" max="1026" width="16.140625" style="1" customWidth="1"/>
    <col min="1027" max="1027" width="7.5703125" style="1" customWidth="1"/>
    <col min="1028" max="1028" width="9.85546875" style="1" customWidth="1"/>
    <col min="1029" max="1029" width="10.140625" style="1" customWidth="1"/>
    <col min="1030" max="1030" width="4.85546875" style="1" customWidth="1"/>
    <col min="1031" max="1032" width="6.140625" style="1" customWidth="1"/>
    <col min="1033" max="1036" width="6" style="1" customWidth="1"/>
    <col min="1037" max="1042" width="5.140625" style="1" customWidth="1"/>
    <col min="1043" max="1043" width="9.7109375" style="1" customWidth="1"/>
    <col min="1044" max="1044" width="11.7109375" style="1" customWidth="1"/>
    <col min="1045" max="1045" width="9.140625" style="1"/>
    <col min="1046" max="1046" width="9.85546875" style="1" customWidth="1"/>
    <col min="1047" max="1048" width="7.85546875" style="1" customWidth="1"/>
    <col min="1049" max="1279" width="9.140625" style="1"/>
    <col min="1280" max="1280" width="4.42578125" style="1" customWidth="1"/>
    <col min="1281" max="1281" width="12.85546875" style="1" customWidth="1"/>
    <col min="1282" max="1282" width="16.140625" style="1" customWidth="1"/>
    <col min="1283" max="1283" width="7.5703125" style="1" customWidth="1"/>
    <col min="1284" max="1284" width="9.85546875" style="1" customWidth="1"/>
    <col min="1285" max="1285" width="10.140625" style="1" customWidth="1"/>
    <col min="1286" max="1286" width="4.85546875" style="1" customWidth="1"/>
    <col min="1287" max="1288" width="6.140625" style="1" customWidth="1"/>
    <col min="1289" max="1292" width="6" style="1" customWidth="1"/>
    <col min="1293" max="1298" width="5.140625" style="1" customWidth="1"/>
    <col min="1299" max="1299" width="9.7109375" style="1" customWidth="1"/>
    <col min="1300" max="1300" width="11.7109375" style="1" customWidth="1"/>
    <col min="1301" max="1301" width="9.140625" style="1"/>
    <col min="1302" max="1302" width="9.85546875" style="1" customWidth="1"/>
    <col min="1303" max="1304" width="7.85546875" style="1" customWidth="1"/>
    <col min="1305" max="1535" width="9.140625" style="1"/>
    <col min="1536" max="1536" width="4.42578125" style="1" customWidth="1"/>
    <col min="1537" max="1537" width="12.85546875" style="1" customWidth="1"/>
    <col min="1538" max="1538" width="16.140625" style="1" customWidth="1"/>
    <col min="1539" max="1539" width="7.5703125" style="1" customWidth="1"/>
    <col min="1540" max="1540" width="9.85546875" style="1" customWidth="1"/>
    <col min="1541" max="1541" width="10.140625" style="1" customWidth="1"/>
    <col min="1542" max="1542" width="4.85546875" style="1" customWidth="1"/>
    <col min="1543" max="1544" width="6.140625" style="1" customWidth="1"/>
    <col min="1545" max="1548" width="6" style="1" customWidth="1"/>
    <col min="1549" max="1554" width="5.140625" style="1" customWidth="1"/>
    <col min="1555" max="1555" width="9.7109375" style="1" customWidth="1"/>
    <col min="1556" max="1556" width="11.7109375" style="1" customWidth="1"/>
    <col min="1557" max="1557" width="9.140625" style="1"/>
    <col min="1558" max="1558" width="9.85546875" style="1" customWidth="1"/>
    <col min="1559" max="1560" width="7.85546875" style="1" customWidth="1"/>
    <col min="1561" max="1791" width="9.140625" style="1"/>
    <col min="1792" max="1792" width="4.42578125" style="1" customWidth="1"/>
    <col min="1793" max="1793" width="12.85546875" style="1" customWidth="1"/>
    <col min="1794" max="1794" width="16.140625" style="1" customWidth="1"/>
    <col min="1795" max="1795" width="7.5703125" style="1" customWidth="1"/>
    <col min="1796" max="1796" width="9.85546875" style="1" customWidth="1"/>
    <col min="1797" max="1797" width="10.140625" style="1" customWidth="1"/>
    <col min="1798" max="1798" width="4.85546875" style="1" customWidth="1"/>
    <col min="1799" max="1800" width="6.140625" style="1" customWidth="1"/>
    <col min="1801" max="1804" width="6" style="1" customWidth="1"/>
    <col min="1805" max="1810" width="5.140625" style="1" customWidth="1"/>
    <col min="1811" max="1811" width="9.7109375" style="1" customWidth="1"/>
    <col min="1812" max="1812" width="11.7109375" style="1" customWidth="1"/>
    <col min="1813" max="1813" width="9.140625" style="1"/>
    <col min="1814" max="1814" width="9.85546875" style="1" customWidth="1"/>
    <col min="1815" max="1816" width="7.85546875" style="1" customWidth="1"/>
    <col min="1817" max="2047" width="9.140625" style="1"/>
    <col min="2048" max="2048" width="4.42578125" style="1" customWidth="1"/>
    <col min="2049" max="2049" width="12.85546875" style="1" customWidth="1"/>
    <col min="2050" max="2050" width="16.140625" style="1" customWidth="1"/>
    <col min="2051" max="2051" width="7.5703125" style="1" customWidth="1"/>
    <col min="2052" max="2052" width="9.85546875" style="1" customWidth="1"/>
    <col min="2053" max="2053" width="10.140625" style="1" customWidth="1"/>
    <col min="2054" max="2054" width="4.85546875" style="1" customWidth="1"/>
    <col min="2055" max="2056" width="6.140625" style="1" customWidth="1"/>
    <col min="2057" max="2060" width="6" style="1" customWidth="1"/>
    <col min="2061" max="2066" width="5.140625" style="1" customWidth="1"/>
    <col min="2067" max="2067" width="9.7109375" style="1" customWidth="1"/>
    <col min="2068" max="2068" width="11.7109375" style="1" customWidth="1"/>
    <col min="2069" max="2069" width="9.140625" style="1"/>
    <col min="2070" max="2070" width="9.85546875" style="1" customWidth="1"/>
    <col min="2071" max="2072" width="7.85546875" style="1" customWidth="1"/>
    <col min="2073" max="2303" width="9.140625" style="1"/>
    <col min="2304" max="2304" width="4.42578125" style="1" customWidth="1"/>
    <col min="2305" max="2305" width="12.85546875" style="1" customWidth="1"/>
    <col min="2306" max="2306" width="16.140625" style="1" customWidth="1"/>
    <col min="2307" max="2307" width="7.5703125" style="1" customWidth="1"/>
    <col min="2308" max="2308" width="9.85546875" style="1" customWidth="1"/>
    <col min="2309" max="2309" width="10.140625" style="1" customWidth="1"/>
    <col min="2310" max="2310" width="4.85546875" style="1" customWidth="1"/>
    <col min="2311" max="2312" width="6.140625" style="1" customWidth="1"/>
    <col min="2313" max="2316" width="6" style="1" customWidth="1"/>
    <col min="2317" max="2322" width="5.140625" style="1" customWidth="1"/>
    <col min="2323" max="2323" width="9.7109375" style="1" customWidth="1"/>
    <col min="2324" max="2324" width="11.7109375" style="1" customWidth="1"/>
    <col min="2325" max="2325" width="9.140625" style="1"/>
    <col min="2326" max="2326" width="9.85546875" style="1" customWidth="1"/>
    <col min="2327" max="2328" width="7.85546875" style="1" customWidth="1"/>
    <col min="2329" max="2559" width="9.140625" style="1"/>
    <col min="2560" max="2560" width="4.42578125" style="1" customWidth="1"/>
    <col min="2561" max="2561" width="12.85546875" style="1" customWidth="1"/>
    <col min="2562" max="2562" width="16.140625" style="1" customWidth="1"/>
    <col min="2563" max="2563" width="7.5703125" style="1" customWidth="1"/>
    <col min="2564" max="2564" width="9.85546875" style="1" customWidth="1"/>
    <col min="2565" max="2565" width="10.140625" style="1" customWidth="1"/>
    <col min="2566" max="2566" width="4.85546875" style="1" customWidth="1"/>
    <col min="2567" max="2568" width="6.140625" style="1" customWidth="1"/>
    <col min="2569" max="2572" width="6" style="1" customWidth="1"/>
    <col min="2573" max="2578" width="5.140625" style="1" customWidth="1"/>
    <col min="2579" max="2579" width="9.7109375" style="1" customWidth="1"/>
    <col min="2580" max="2580" width="11.7109375" style="1" customWidth="1"/>
    <col min="2581" max="2581" width="9.140625" style="1"/>
    <col min="2582" max="2582" width="9.85546875" style="1" customWidth="1"/>
    <col min="2583" max="2584" width="7.85546875" style="1" customWidth="1"/>
    <col min="2585" max="2815" width="9.140625" style="1"/>
    <col min="2816" max="2816" width="4.42578125" style="1" customWidth="1"/>
    <col min="2817" max="2817" width="12.85546875" style="1" customWidth="1"/>
    <col min="2818" max="2818" width="16.140625" style="1" customWidth="1"/>
    <col min="2819" max="2819" width="7.5703125" style="1" customWidth="1"/>
    <col min="2820" max="2820" width="9.85546875" style="1" customWidth="1"/>
    <col min="2821" max="2821" width="10.140625" style="1" customWidth="1"/>
    <col min="2822" max="2822" width="4.85546875" style="1" customWidth="1"/>
    <col min="2823" max="2824" width="6.140625" style="1" customWidth="1"/>
    <col min="2825" max="2828" width="6" style="1" customWidth="1"/>
    <col min="2829" max="2834" width="5.140625" style="1" customWidth="1"/>
    <col min="2835" max="2835" width="9.7109375" style="1" customWidth="1"/>
    <col min="2836" max="2836" width="11.7109375" style="1" customWidth="1"/>
    <col min="2837" max="2837" width="9.140625" style="1"/>
    <col min="2838" max="2838" width="9.85546875" style="1" customWidth="1"/>
    <col min="2839" max="2840" width="7.85546875" style="1" customWidth="1"/>
    <col min="2841" max="3071" width="9.140625" style="1"/>
    <col min="3072" max="3072" width="4.42578125" style="1" customWidth="1"/>
    <col min="3073" max="3073" width="12.85546875" style="1" customWidth="1"/>
    <col min="3074" max="3074" width="16.140625" style="1" customWidth="1"/>
    <col min="3075" max="3075" width="7.5703125" style="1" customWidth="1"/>
    <col min="3076" max="3076" width="9.85546875" style="1" customWidth="1"/>
    <col min="3077" max="3077" width="10.140625" style="1" customWidth="1"/>
    <col min="3078" max="3078" width="4.85546875" style="1" customWidth="1"/>
    <col min="3079" max="3080" width="6.140625" style="1" customWidth="1"/>
    <col min="3081" max="3084" width="6" style="1" customWidth="1"/>
    <col min="3085" max="3090" width="5.140625" style="1" customWidth="1"/>
    <col min="3091" max="3091" width="9.7109375" style="1" customWidth="1"/>
    <col min="3092" max="3092" width="11.7109375" style="1" customWidth="1"/>
    <col min="3093" max="3093" width="9.140625" style="1"/>
    <col min="3094" max="3094" width="9.85546875" style="1" customWidth="1"/>
    <col min="3095" max="3096" width="7.85546875" style="1" customWidth="1"/>
    <col min="3097" max="3327" width="9.140625" style="1"/>
    <col min="3328" max="3328" width="4.42578125" style="1" customWidth="1"/>
    <col min="3329" max="3329" width="12.85546875" style="1" customWidth="1"/>
    <col min="3330" max="3330" width="16.140625" style="1" customWidth="1"/>
    <col min="3331" max="3331" width="7.5703125" style="1" customWidth="1"/>
    <col min="3332" max="3332" width="9.85546875" style="1" customWidth="1"/>
    <col min="3333" max="3333" width="10.140625" style="1" customWidth="1"/>
    <col min="3334" max="3334" width="4.85546875" style="1" customWidth="1"/>
    <col min="3335" max="3336" width="6.140625" style="1" customWidth="1"/>
    <col min="3337" max="3340" width="6" style="1" customWidth="1"/>
    <col min="3341" max="3346" width="5.140625" style="1" customWidth="1"/>
    <col min="3347" max="3347" width="9.7109375" style="1" customWidth="1"/>
    <col min="3348" max="3348" width="11.7109375" style="1" customWidth="1"/>
    <col min="3349" max="3349" width="9.140625" style="1"/>
    <col min="3350" max="3350" width="9.85546875" style="1" customWidth="1"/>
    <col min="3351" max="3352" width="7.85546875" style="1" customWidth="1"/>
    <col min="3353" max="3583" width="9.140625" style="1"/>
    <col min="3584" max="3584" width="4.42578125" style="1" customWidth="1"/>
    <col min="3585" max="3585" width="12.85546875" style="1" customWidth="1"/>
    <col min="3586" max="3586" width="16.140625" style="1" customWidth="1"/>
    <col min="3587" max="3587" width="7.5703125" style="1" customWidth="1"/>
    <col min="3588" max="3588" width="9.85546875" style="1" customWidth="1"/>
    <col min="3589" max="3589" width="10.140625" style="1" customWidth="1"/>
    <col min="3590" max="3590" width="4.85546875" style="1" customWidth="1"/>
    <col min="3591" max="3592" width="6.140625" style="1" customWidth="1"/>
    <col min="3593" max="3596" width="6" style="1" customWidth="1"/>
    <col min="3597" max="3602" width="5.140625" style="1" customWidth="1"/>
    <col min="3603" max="3603" width="9.7109375" style="1" customWidth="1"/>
    <col min="3604" max="3604" width="11.7109375" style="1" customWidth="1"/>
    <col min="3605" max="3605" width="9.140625" style="1"/>
    <col min="3606" max="3606" width="9.85546875" style="1" customWidth="1"/>
    <col min="3607" max="3608" width="7.85546875" style="1" customWidth="1"/>
    <col min="3609" max="3839" width="9.140625" style="1"/>
    <col min="3840" max="3840" width="4.42578125" style="1" customWidth="1"/>
    <col min="3841" max="3841" width="12.85546875" style="1" customWidth="1"/>
    <col min="3842" max="3842" width="16.140625" style="1" customWidth="1"/>
    <col min="3843" max="3843" width="7.5703125" style="1" customWidth="1"/>
    <col min="3844" max="3844" width="9.85546875" style="1" customWidth="1"/>
    <col min="3845" max="3845" width="10.140625" style="1" customWidth="1"/>
    <col min="3846" max="3846" width="4.85546875" style="1" customWidth="1"/>
    <col min="3847" max="3848" width="6.140625" style="1" customWidth="1"/>
    <col min="3849" max="3852" width="6" style="1" customWidth="1"/>
    <col min="3853" max="3858" width="5.140625" style="1" customWidth="1"/>
    <col min="3859" max="3859" width="9.7109375" style="1" customWidth="1"/>
    <col min="3860" max="3860" width="11.7109375" style="1" customWidth="1"/>
    <col min="3861" max="3861" width="9.140625" style="1"/>
    <col min="3862" max="3862" width="9.85546875" style="1" customWidth="1"/>
    <col min="3863" max="3864" width="7.85546875" style="1" customWidth="1"/>
    <col min="3865" max="4095" width="9.140625" style="1"/>
    <col min="4096" max="4096" width="4.42578125" style="1" customWidth="1"/>
    <col min="4097" max="4097" width="12.85546875" style="1" customWidth="1"/>
    <col min="4098" max="4098" width="16.140625" style="1" customWidth="1"/>
    <col min="4099" max="4099" width="7.5703125" style="1" customWidth="1"/>
    <col min="4100" max="4100" width="9.85546875" style="1" customWidth="1"/>
    <col min="4101" max="4101" width="10.140625" style="1" customWidth="1"/>
    <col min="4102" max="4102" width="4.85546875" style="1" customWidth="1"/>
    <col min="4103" max="4104" width="6.140625" style="1" customWidth="1"/>
    <col min="4105" max="4108" width="6" style="1" customWidth="1"/>
    <col min="4109" max="4114" width="5.140625" style="1" customWidth="1"/>
    <col min="4115" max="4115" width="9.7109375" style="1" customWidth="1"/>
    <col min="4116" max="4116" width="11.7109375" style="1" customWidth="1"/>
    <col min="4117" max="4117" width="9.140625" style="1"/>
    <col min="4118" max="4118" width="9.85546875" style="1" customWidth="1"/>
    <col min="4119" max="4120" width="7.85546875" style="1" customWidth="1"/>
    <col min="4121" max="4351" width="9.140625" style="1"/>
    <col min="4352" max="4352" width="4.42578125" style="1" customWidth="1"/>
    <col min="4353" max="4353" width="12.85546875" style="1" customWidth="1"/>
    <col min="4354" max="4354" width="16.140625" style="1" customWidth="1"/>
    <col min="4355" max="4355" width="7.5703125" style="1" customWidth="1"/>
    <col min="4356" max="4356" width="9.85546875" style="1" customWidth="1"/>
    <col min="4357" max="4357" width="10.140625" style="1" customWidth="1"/>
    <col min="4358" max="4358" width="4.85546875" style="1" customWidth="1"/>
    <col min="4359" max="4360" width="6.140625" style="1" customWidth="1"/>
    <col min="4361" max="4364" width="6" style="1" customWidth="1"/>
    <col min="4365" max="4370" width="5.140625" style="1" customWidth="1"/>
    <col min="4371" max="4371" width="9.7109375" style="1" customWidth="1"/>
    <col min="4372" max="4372" width="11.7109375" style="1" customWidth="1"/>
    <col min="4373" max="4373" width="9.140625" style="1"/>
    <col min="4374" max="4374" width="9.85546875" style="1" customWidth="1"/>
    <col min="4375" max="4376" width="7.85546875" style="1" customWidth="1"/>
    <col min="4377" max="4607" width="9.140625" style="1"/>
    <col min="4608" max="4608" width="4.42578125" style="1" customWidth="1"/>
    <col min="4609" max="4609" width="12.85546875" style="1" customWidth="1"/>
    <col min="4610" max="4610" width="16.140625" style="1" customWidth="1"/>
    <col min="4611" max="4611" width="7.5703125" style="1" customWidth="1"/>
    <col min="4612" max="4612" width="9.85546875" style="1" customWidth="1"/>
    <col min="4613" max="4613" width="10.140625" style="1" customWidth="1"/>
    <col min="4614" max="4614" width="4.85546875" style="1" customWidth="1"/>
    <col min="4615" max="4616" width="6.140625" style="1" customWidth="1"/>
    <col min="4617" max="4620" width="6" style="1" customWidth="1"/>
    <col min="4621" max="4626" width="5.140625" style="1" customWidth="1"/>
    <col min="4627" max="4627" width="9.7109375" style="1" customWidth="1"/>
    <col min="4628" max="4628" width="11.7109375" style="1" customWidth="1"/>
    <col min="4629" max="4629" width="9.140625" style="1"/>
    <col min="4630" max="4630" width="9.85546875" style="1" customWidth="1"/>
    <col min="4631" max="4632" width="7.85546875" style="1" customWidth="1"/>
    <col min="4633" max="4863" width="9.140625" style="1"/>
    <col min="4864" max="4864" width="4.42578125" style="1" customWidth="1"/>
    <col min="4865" max="4865" width="12.85546875" style="1" customWidth="1"/>
    <col min="4866" max="4866" width="16.140625" style="1" customWidth="1"/>
    <col min="4867" max="4867" width="7.5703125" style="1" customWidth="1"/>
    <col min="4868" max="4868" width="9.85546875" style="1" customWidth="1"/>
    <col min="4869" max="4869" width="10.140625" style="1" customWidth="1"/>
    <col min="4870" max="4870" width="4.85546875" style="1" customWidth="1"/>
    <col min="4871" max="4872" width="6.140625" style="1" customWidth="1"/>
    <col min="4873" max="4876" width="6" style="1" customWidth="1"/>
    <col min="4877" max="4882" width="5.140625" style="1" customWidth="1"/>
    <col min="4883" max="4883" width="9.7109375" style="1" customWidth="1"/>
    <col min="4884" max="4884" width="11.7109375" style="1" customWidth="1"/>
    <col min="4885" max="4885" width="9.140625" style="1"/>
    <col min="4886" max="4886" width="9.85546875" style="1" customWidth="1"/>
    <col min="4887" max="4888" width="7.85546875" style="1" customWidth="1"/>
    <col min="4889" max="5119" width="9.140625" style="1"/>
    <col min="5120" max="5120" width="4.42578125" style="1" customWidth="1"/>
    <col min="5121" max="5121" width="12.85546875" style="1" customWidth="1"/>
    <col min="5122" max="5122" width="16.140625" style="1" customWidth="1"/>
    <col min="5123" max="5123" width="7.5703125" style="1" customWidth="1"/>
    <col min="5124" max="5124" width="9.85546875" style="1" customWidth="1"/>
    <col min="5125" max="5125" width="10.140625" style="1" customWidth="1"/>
    <col min="5126" max="5126" width="4.85546875" style="1" customWidth="1"/>
    <col min="5127" max="5128" width="6.140625" style="1" customWidth="1"/>
    <col min="5129" max="5132" width="6" style="1" customWidth="1"/>
    <col min="5133" max="5138" width="5.140625" style="1" customWidth="1"/>
    <col min="5139" max="5139" width="9.7109375" style="1" customWidth="1"/>
    <col min="5140" max="5140" width="11.7109375" style="1" customWidth="1"/>
    <col min="5141" max="5141" width="9.140625" style="1"/>
    <col min="5142" max="5142" width="9.85546875" style="1" customWidth="1"/>
    <col min="5143" max="5144" width="7.85546875" style="1" customWidth="1"/>
    <col min="5145" max="5375" width="9.140625" style="1"/>
    <col min="5376" max="5376" width="4.42578125" style="1" customWidth="1"/>
    <col min="5377" max="5377" width="12.85546875" style="1" customWidth="1"/>
    <col min="5378" max="5378" width="16.140625" style="1" customWidth="1"/>
    <col min="5379" max="5379" width="7.5703125" style="1" customWidth="1"/>
    <col min="5380" max="5380" width="9.85546875" style="1" customWidth="1"/>
    <col min="5381" max="5381" width="10.140625" style="1" customWidth="1"/>
    <col min="5382" max="5382" width="4.85546875" style="1" customWidth="1"/>
    <col min="5383" max="5384" width="6.140625" style="1" customWidth="1"/>
    <col min="5385" max="5388" width="6" style="1" customWidth="1"/>
    <col min="5389" max="5394" width="5.140625" style="1" customWidth="1"/>
    <col min="5395" max="5395" width="9.7109375" style="1" customWidth="1"/>
    <col min="5396" max="5396" width="11.7109375" style="1" customWidth="1"/>
    <col min="5397" max="5397" width="9.140625" style="1"/>
    <col min="5398" max="5398" width="9.85546875" style="1" customWidth="1"/>
    <col min="5399" max="5400" width="7.85546875" style="1" customWidth="1"/>
    <col min="5401" max="5631" width="9.140625" style="1"/>
    <col min="5632" max="5632" width="4.42578125" style="1" customWidth="1"/>
    <col min="5633" max="5633" width="12.85546875" style="1" customWidth="1"/>
    <col min="5634" max="5634" width="16.140625" style="1" customWidth="1"/>
    <col min="5635" max="5635" width="7.5703125" style="1" customWidth="1"/>
    <col min="5636" max="5636" width="9.85546875" style="1" customWidth="1"/>
    <col min="5637" max="5637" width="10.140625" style="1" customWidth="1"/>
    <col min="5638" max="5638" width="4.85546875" style="1" customWidth="1"/>
    <col min="5639" max="5640" width="6.140625" style="1" customWidth="1"/>
    <col min="5641" max="5644" width="6" style="1" customWidth="1"/>
    <col min="5645" max="5650" width="5.140625" style="1" customWidth="1"/>
    <col min="5651" max="5651" width="9.7109375" style="1" customWidth="1"/>
    <col min="5652" max="5652" width="11.7109375" style="1" customWidth="1"/>
    <col min="5653" max="5653" width="9.140625" style="1"/>
    <col min="5654" max="5654" width="9.85546875" style="1" customWidth="1"/>
    <col min="5655" max="5656" width="7.85546875" style="1" customWidth="1"/>
    <col min="5657" max="5887" width="9.140625" style="1"/>
    <col min="5888" max="5888" width="4.42578125" style="1" customWidth="1"/>
    <col min="5889" max="5889" width="12.85546875" style="1" customWidth="1"/>
    <col min="5890" max="5890" width="16.140625" style="1" customWidth="1"/>
    <col min="5891" max="5891" width="7.5703125" style="1" customWidth="1"/>
    <col min="5892" max="5892" width="9.85546875" style="1" customWidth="1"/>
    <col min="5893" max="5893" width="10.140625" style="1" customWidth="1"/>
    <col min="5894" max="5894" width="4.85546875" style="1" customWidth="1"/>
    <col min="5895" max="5896" width="6.140625" style="1" customWidth="1"/>
    <col min="5897" max="5900" width="6" style="1" customWidth="1"/>
    <col min="5901" max="5906" width="5.140625" style="1" customWidth="1"/>
    <col min="5907" max="5907" width="9.7109375" style="1" customWidth="1"/>
    <col min="5908" max="5908" width="11.7109375" style="1" customWidth="1"/>
    <col min="5909" max="5909" width="9.140625" style="1"/>
    <col min="5910" max="5910" width="9.85546875" style="1" customWidth="1"/>
    <col min="5911" max="5912" width="7.85546875" style="1" customWidth="1"/>
    <col min="5913" max="6143" width="9.140625" style="1"/>
    <col min="6144" max="6144" width="4.42578125" style="1" customWidth="1"/>
    <col min="6145" max="6145" width="12.85546875" style="1" customWidth="1"/>
    <col min="6146" max="6146" width="16.140625" style="1" customWidth="1"/>
    <col min="6147" max="6147" width="7.5703125" style="1" customWidth="1"/>
    <col min="6148" max="6148" width="9.85546875" style="1" customWidth="1"/>
    <col min="6149" max="6149" width="10.140625" style="1" customWidth="1"/>
    <col min="6150" max="6150" width="4.85546875" style="1" customWidth="1"/>
    <col min="6151" max="6152" width="6.140625" style="1" customWidth="1"/>
    <col min="6153" max="6156" width="6" style="1" customWidth="1"/>
    <col min="6157" max="6162" width="5.140625" style="1" customWidth="1"/>
    <col min="6163" max="6163" width="9.7109375" style="1" customWidth="1"/>
    <col min="6164" max="6164" width="11.7109375" style="1" customWidth="1"/>
    <col min="6165" max="6165" width="9.140625" style="1"/>
    <col min="6166" max="6166" width="9.85546875" style="1" customWidth="1"/>
    <col min="6167" max="6168" width="7.85546875" style="1" customWidth="1"/>
    <col min="6169" max="6399" width="9.140625" style="1"/>
    <col min="6400" max="6400" width="4.42578125" style="1" customWidth="1"/>
    <col min="6401" max="6401" width="12.85546875" style="1" customWidth="1"/>
    <col min="6402" max="6402" width="16.140625" style="1" customWidth="1"/>
    <col min="6403" max="6403" width="7.5703125" style="1" customWidth="1"/>
    <col min="6404" max="6404" width="9.85546875" style="1" customWidth="1"/>
    <col min="6405" max="6405" width="10.140625" style="1" customWidth="1"/>
    <col min="6406" max="6406" width="4.85546875" style="1" customWidth="1"/>
    <col min="6407" max="6408" width="6.140625" style="1" customWidth="1"/>
    <col min="6409" max="6412" width="6" style="1" customWidth="1"/>
    <col min="6413" max="6418" width="5.140625" style="1" customWidth="1"/>
    <col min="6419" max="6419" width="9.7109375" style="1" customWidth="1"/>
    <col min="6420" max="6420" width="11.7109375" style="1" customWidth="1"/>
    <col min="6421" max="6421" width="9.140625" style="1"/>
    <col min="6422" max="6422" width="9.85546875" style="1" customWidth="1"/>
    <col min="6423" max="6424" width="7.85546875" style="1" customWidth="1"/>
    <col min="6425" max="6655" width="9.140625" style="1"/>
    <col min="6656" max="6656" width="4.42578125" style="1" customWidth="1"/>
    <col min="6657" max="6657" width="12.85546875" style="1" customWidth="1"/>
    <col min="6658" max="6658" width="16.140625" style="1" customWidth="1"/>
    <col min="6659" max="6659" width="7.5703125" style="1" customWidth="1"/>
    <col min="6660" max="6660" width="9.85546875" style="1" customWidth="1"/>
    <col min="6661" max="6661" width="10.140625" style="1" customWidth="1"/>
    <col min="6662" max="6662" width="4.85546875" style="1" customWidth="1"/>
    <col min="6663" max="6664" width="6.140625" style="1" customWidth="1"/>
    <col min="6665" max="6668" width="6" style="1" customWidth="1"/>
    <col min="6669" max="6674" width="5.140625" style="1" customWidth="1"/>
    <col min="6675" max="6675" width="9.7109375" style="1" customWidth="1"/>
    <col min="6676" max="6676" width="11.7109375" style="1" customWidth="1"/>
    <col min="6677" max="6677" width="9.140625" style="1"/>
    <col min="6678" max="6678" width="9.85546875" style="1" customWidth="1"/>
    <col min="6679" max="6680" width="7.85546875" style="1" customWidth="1"/>
    <col min="6681" max="6911" width="9.140625" style="1"/>
    <col min="6912" max="6912" width="4.42578125" style="1" customWidth="1"/>
    <col min="6913" max="6913" width="12.85546875" style="1" customWidth="1"/>
    <col min="6914" max="6914" width="16.140625" style="1" customWidth="1"/>
    <col min="6915" max="6915" width="7.5703125" style="1" customWidth="1"/>
    <col min="6916" max="6916" width="9.85546875" style="1" customWidth="1"/>
    <col min="6917" max="6917" width="10.140625" style="1" customWidth="1"/>
    <col min="6918" max="6918" width="4.85546875" style="1" customWidth="1"/>
    <col min="6919" max="6920" width="6.140625" style="1" customWidth="1"/>
    <col min="6921" max="6924" width="6" style="1" customWidth="1"/>
    <col min="6925" max="6930" width="5.140625" style="1" customWidth="1"/>
    <col min="6931" max="6931" width="9.7109375" style="1" customWidth="1"/>
    <col min="6932" max="6932" width="11.7109375" style="1" customWidth="1"/>
    <col min="6933" max="6933" width="9.140625" style="1"/>
    <col min="6934" max="6934" width="9.85546875" style="1" customWidth="1"/>
    <col min="6935" max="6936" width="7.85546875" style="1" customWidth="1"/>
    <col min="6937" max="7167" width="9.140625" style="1"/>
    <col min="7168" max="7168" width="4.42578125" style="1" customWidth="1"/>
    <col min="7169" max="7169" width="12.85546875" style="1" customWidth="1"/>
    <col min="7170" max="7170" width="16.140625" style="1" customWidth="1"/>
    <col min="7171" max="7171" width="7.5703125" style="1" customWidth="1"/>
    <col min="7172" max="7172" width="9.85546875" style="1" customWidth="1"/>
    <col min="7173" max="7173" width="10.140625" style="1" customWidth="1"/>
    <col min="7174" max="7174" width="4.85546875" style="1" customWidth="1"/>
    <col min="7175" max="7176" width="6.140625" style="1" customWidth="1"/>
    <col min="7177" max="7180" width="6" style="1" customWidth="1"/>
    <col min="7181" max="7186" width="5.140625" style="1" customWidth="1"/>
    <col min="7187" max="7187" width="9.7109375" style="1" customWidth="1"/>
    <col min="7188" max="7188" width="11.7109375" style="1" customWidth="1"/>
    <col min="7189" max="7189" width="9.140625" style="1"/>
    <col min="7190" max="7190" width="9.85546875" style="1" customWidth="1"/>
    <col min="7191" max="7192" width="7.85546875" style="1" customWidth="1"/>
    <col min="7193" max="7423" width="9.140625" style="1"/>
    <col min="7424" max="7424" width="4.42578125" style="1" customWidth="1"/>
    <col min="7425" max="7425" width="12.85546875" style="1" customWidth="1"/>
    <col min="7426" max="7426" width="16.140625" style="1" customWidth="1"/>
    <col min="7427" max="7427" width="7.5703125" style="1" customWidth="1"/>
    <col min="7428" max="7428" width="9.85546875" style="1" customWidth="1"/>
    <col min="7429" max="7429" width="10.140625" style="1" customWidth="1"/>
    <col min="7430" max="7430" width="4.85546875" style="1" customWidth="1"/>
    <col min="7431" max="7432" width="6.140625" style="1" customWidth="1"/>
    <col min="7433" max="7436" width="6" style="1" customWidth="1"/>
    <col min="7437" max="7442" width="5.140625" style="1" customWidth="1"/>
    <col min="7443" max="7443" width="9.7109375" style="1" customWidth="1"/>
    <col min="7444" max="7444" width="11.7109375" style="1" customWidth="1"/>
    <col min="7445" max="7445" width="9.140625" style="1"/>
    <col min="7446" max="7446" width="9.85546875" style="1" customWidth="1"/>
    <col min="7447" max="7448" width="7.85546875" style="1" customWidth="1"/>
    <col min="7449" max="7679" width="9.140625" style="1"/>
    <col min="7680" max="7680" width="4.42578125" style="1" customWidth="1"/>
    <col min="7681" max="7681" width="12.85546875" style="1" customWidth="1"/>
    <col min="7682" max="7682" width="16.140625" style="1" customWidth="1"/>
    <col min="7683" max="7683" width="7.5703125" style="1" customWidth="1"/>
    <col min="7684" max="7684" width="9.85546875" style="1" customWidth="1"/>
    <col min="7685" max="7685" width="10.140625" style="1" customWidth="1"/>
    <col min="7686" max="7686" width="4.85546875" style="1" customWidth="1"/>
    <col min="7687" max="7688" width="6.140625" style="1" customWidth="1"/>
    <col min="7689" max="7692" width="6" style="1" customWidth="1"/>
    <col min="7693" max="7698" width="5.140625" style="1" customWidth="1"/>
    <col min="7699" max="7699" width="9.7109375" style="1" customWidth="1"/>
    <col min="7700" max="7700" width="11.7109375" style="1" customWidth="1"/>
    <col min="7701" max="7701" width="9.140625" style="1"/>
    <col min="7702" max="7702" width="9.85546875" style="1" customWidth="1"/>
    <col min="7703" max="7704" width="7.85546875" style="1" customWidth="1"/>
    <col min="7705" max="7935" width="9.140625" style="1"/>
    <col min="7936" max="7936" width="4.42578125" style="1" customWidth="1"/>
    <col min="7937" max="7937" width="12.85546875" style="1" customWidth="1"/>
    <col min="7938" max="7938" width="16.140625" style="1" customWidth="1"/>
    <col min="7939" max="7939" width="7.5703125" style="1" customWidth="1"/>
    <col min="7940" max="7940" width="9.85546875" style="1" customWidth="1"/>
    <col min="7941" max="7941" width="10.140625" style="1" customWidth="1"/>
    <col min="7942" max="7942" width="4.85546875" style="1" customWidth="1"/>
    <col min="7943" max="7944" width="6.140625" style="1" customWidth="1"/>
    <col min="7945" max="7948" width="6" style="1" customWidth="1"/>
    <col min="7949" max="7954" width="5.140625" style="1" customWidth="1"/>
    <col min="7955" max="7955" width="9.7109375" style="1" customWidth="1"/>
    <col min="7956" max="7956" width="11.7109375" style="1" customWidth="1"/>
    <col min="7957" max="7957" width="9.140625" style="1"/>
    <col min="7958" max="7958" width="9.85546875" style="1" customWidth="1"/>
    <col min="7959" max="7960" width="7.85546875" style="1" customWidth="1"/>
    <col min="7961" max="8191" width="9.140625" style="1"/>
    <col min="8192" max="8192" width="4.42578125" style="1" customWidth="1"/>
    <col min="8193" max="8193" width="12.85546875" style="1" customWidth="1"/>
    <col min="8194" max="8194" width="16.140625" style="1" customWidth="1"/>
    <col min="8195" max="8195" width="7.5703125" style="1" customWidth="1"/>
    <col min="8196" max="8196" width="9.85546875" style="1" customWidth="1"/>
    <col min="8197" max="8197" width="10.140625" style="1" customWidth="1"/>
    <col min="8198" max="8198" width="4.85546875" style="1" customWidth="1"/>
    <col min="8199" max="8200" width="6.140625" style="1" customWidth="1"/>
    <col min="8201" max="8204" width="6" style="1" customWidth="1"/>
    <col min="8205" max="8210" width="5.140625" style="1" customWidth="1"/>
    <col min="8211" max="8211" width="9.7109375" style="1" customWidth="1"/>
    <col min="8212" max="8212" width="11.7109375" style="1" customWidth="1"/>
    <col min="8213" max="8213" width="9.140625" style="1"/>
    <col min="8214" max="8214" width="9.85546875" style="1" customWidth="1"/>
    <col min="8215" max="8216" width="7.85546875" style="1" customWidth="1"/>
    <col min="8217" max="8447" width="9.140625" style="1"/>
    <col min="8448" max="8448" width="4.42578125" style="1" customWidth="1"/>
    <col min="8449" max="8449" width="12.85546875" style="1" customWidth="1"/>
    <col min="8450" max="8450" width="16.140625" style="1" customWidth="1"/>
    <col min="8451" max="8451" width="7.5703125" style="1" customWidth="1"/>
    <col min="8452" max="8452" width="9.85546875" style="1" customWidth="1"/>
    <col min="8453" max="8453" width="10.140625" style="1" customWidth="1"/>
    <col min="8454" max="8454" width="4.85546875" style="1" customWidth="1"/>
    <col min="8455" max="8456" width="6.140625" style="1" customWidth="1"/>
    <col min="8457" max="8460" width="6" style="1" customWidth="1"/>
    <col min="8461" max="8466" width="5.140625" style="1" customWidth="1"/>
    <col min="8467" max="8467" width="9.7109375" style="1" customWidth="1"/>
    <col min="8468" max="8468" width="11.7109375" style="1" customWidth="1"/>
    <col min="8469" max="8469" width="9.140625" style="1"/>
    <col min="8470" max="8470" width="9.85546875" style="1" customWidth="1"/>
    <col min="8471" max="8472" width="7.85546875" style="1" customWidth="1"/>
    <col min="8473" max="8703" width="9.140625" style="1"/>
    <col min="8704" max="8704" width="4.42578125" style="1" customWidth="1"/>
    <col min="8705" max="8705" width="12.85546875" style="1" customWidth="1"/>
    <col min="8706" max="8706" width="16.140625" style="1" customWidth="1"/>
    <col min="8707" max="8707" width="7.5703125" style="1" customWidth="1"/>
    <col min="8708" max="8708" width="9.85546875" style="1" customWidth="1"/>
    <col min="8709" max="8709" width="10.140625" style="1" customWidth="1"/>
    <col min="8710" max="8710" width="4.85546875" style="1" customWidth="1"/>
    <col min="8711" max="8712" width="6.140625" style="1" customWidth="1"/>
    <col min="8713" max="8716" width="6" style="1" customWidth="1"/>
    <col min="8717" max="8722" width="5.140625" style="1" customWidth="1"/>
    <col min="8723" max="8723" width="9.7109375" style="1" customWidth="1"/>
    <col min="8724" max="8724" width="11.7109375" style="1" customWidth="1"/>
    <col min="8725" max="8725" width="9.140625" style="1"/>
    <col min="8726" max="8726" width="9.85546875" style="1" customWidth="1"/>
    <col min="8727" max="8728" width="7.85546875" style="1" customWidth="1"/>
    <col min="8729" max="8959" width="9.140625" style="1"/>
    <col min="8960" max="8960" width="4.42578125" style="1" customWidth="1"/>
    <col min="8961" max="8961" width="12.85546875" style="1" customWidth="1"/>
    <col min="8962" max="8962" width="16.140625" style="1" customWidth="1"/>
    <col min="8963" max="8963" width="7.5703125" style="1" customWidth="1"/>
    <col min="8964" max="8964" width="9.85546875" style="1" customWidth="1"/>
    <col min="8965" max="8965" width="10.140625" style="1" customWidth="1"/>
    <col min="8966" max="8966" width="4.85546875" style="1" customWidth="1"/>
    <col min="8967" max="8968" width="6.140625" style="1" customWidth="1"/>
    <col min="8969" max="8972" width="6" style="1" customWidth="1"/>
    <col min="8973" max="8978" width="5.140625" style="1" customWidth="1"/>
    <col min="8979" max="8979" width="9.7109375" style="1" customWidth="1"/>
    <col min="8980" max="8980" width="11.7109375" style="1" customWidth="1"/>
    <col min="8981" max="8981" width="9.140625" style="1"/>
    <col min="8982" max="8982" width="9.85546875" style="1" customWidth="1"/>
    <col min="8983" max="8984" width="7.85546875" style="1" customWidth="1"/>
    <col min="8985" max="9215" width="9.140625" style="1"/>
    <col min="9216" max="9216" width="4.42578125" style="1" customWidth="1"/>
    <col min="9217" max="9217" width="12.85546875" style="1" customWidth="1"/>
    <col min="9218" max="9218" width="16.140625" style="1" customWidth="1"/>
    <col min="9219" max="9219" width="7.5703125" style="1" customWidth="1"/>
    <col min="9220" max="9220" width="9.85546875" style="1" customWidth="1"/>
    <col min="9221" max="9221" width="10.140625" style="1" customWidth="1"/>
    <col min="9222" max="9222" width="4.85546875" style="1" customWidth="1"/>
    <col min="9223" max="9224" width="6.140625" style="1" customWidth="1"/>
    <col min="9225" max="9228" width="6" style="1" customWidth="1"/>
    <col min="9229" max="9234" width="5.140625" style="1" customWidth="1"/>
    <col min="9235" max="9235" width="9.7109375" style="1" customWidth="1"/>
    <col min="9236" max="9236" width="11.7109375" style="1" customWidth="1"/>
    <col min="9237" max="9237" width="9.140625" style="1"/>
    <col min="9238" max="9238" width="9.85546875" style="1" customWidth="1"/>
    <col min="9239" max="9240" width="7.85546875" style="1" customWidth="1"/>
    <col min="9241" max="9471" width="9.140625" style="1"/>
    <col min="9472" max="9472" width="4.42578125" style="1" customWidth="1"/>
    <col min="9473" max="9473" width="12.85546875" style="1" customWidth="1"/>
    <col min="9474" max="9474" width="16.140625" style="1" customWidth="1"/>
    <col min="9475" max="9475" width="7.5703125" style="1" customWidth="1"/>
    <col min="9476" max="9476" width="9.85546875" style="1" customWidth="1"/>
    <col min="9477" max="9477" width="10.140625" style="1" customWidth="1"/>
    <col min="9478" max="9478" width="4.85546875" style="1" customWidth="1"/>
    <col min="9479" max="9480" width="6.140625" style="1" customWidth="1"/>
    <col min="9481" max="9484" width="6" style="1" customWidth="1"/>
    <col min="9485" max="9490" width="5.140625" style="1" customWidth="1"/>
    <col min="9491" max="9491" width="9.7109375" style="1" customWidth="1"/>
    <col min="9492" max="9492" width="11.7109375" style="1" customWidth="1"/>
    <col min="9493" max="9493" width="9.140625" style="1"/>
    <col min="9494" max="9494" width="9.85546875" style="1" customWidth="1"/>
    <col min="9495" max="9496" width="7.85546875" style="1" customWidth="1"/>
    <col min="9497" max="9727" width="9.140625" style="1"/>
    <col min="9728" max="9728" width="4.42578125" style="1" customWidth="1"/>
    <col min="9729" max="9729" width="12.85546875" style="1" customWidth="1"/>
    <col min="9730" max="9730" width="16.140625" style="1" customWidth="1"/>
    <col min="9731" max="9731" width="7.5703125" style="1" customWidth="1"/>
    <col min="9732" max="9732" width="9.85546875" style="1" customWidth="1"/>
    <col min="9733" max="9733" width="10.140625" style="1" customWidth="1"/>
    <col min="9734" max="9734" width="4.85546875" style="1" customWidth="1"/>
    <col min="9735" max="9736" width="6.140625" style="1" customWidth="1"/>
    <col min="9737" max="9740" width="6" style="1" customWidth="1"/>
    <col min="9741" max="9746" width="5.140625" style="1" customWidth="1"/>
    <col min="9747" max="9747" width="9.7109375" style="1" customWidth="1"/>
    <col min="9748" max="9748" width="11.7109375" style="1" customWidth="1"/>
    <col min="9749" max="9749" width="9.140625" style="1"/>
    <col min="9750" max="9750" width="9.85546875" style="1" customWidth="1"/>
    <col min="9751" max="9752" width="7.85546875" style="1" customWidth="1"/>
    <col min="9753" max="9983" width="9.140625" style="1"/>
    <col min="9984" max="9984" width="4.42578125" style="1" customWidth="1"/>
    <col min="9985" max="9985" width="12.85546875" style="1" customWidth="1"/>
    <col min="9986" max="9986" width="16.140625" style="1" customWidth="1"/>
    <col min="9987" max="9987" width="7.5703125" style="1" customWidth="1"/>
    <col min="9988" max="9988" width="9.85546875" style="1" customWidth="1"/>
    <col min="9989" max="9989" width="10.140625" style="1" customWidth="1"/>
    <col min="9990" max="9990" width="4.85546875" style="1" customWidth="1"/>
    <col min="9991" max="9992" width="6.140625" style="1" customWidth="1"/>
    <col min="9993" max="9996" width="6" style="1" customWidth="1"/>
    <col min="9997" max="10002" width="5.140625" style="1" customWidth="1"/>
    <col min="10003" max="10003" width="9.7109375" style="1" customWidth="1"/>
    <col min="10004" max="10004" width="11.7109375" style="1" customWidth="1"/>
    <col min="10005" max="10005" width="9.140625" style="1"/>
    <col min="10006" max="10006" width="9.85546875" style="1" customWidth="1"/>
    <col min="10007" max="10008" width="7.85546875" style="1" customWidth="1"/>
    <col min="10009" max="10239" width="9.140625" style="1"/>
    <col min="10240" max="10240" width="4.42578125" style="1" customWidth="1"/>
    <col min="10241" max="10241" width="12.85546875" style="1" customWidth="1"/>
    <col min="10242" max="10242" width="16.140625" style="1" customWidth="1"/>
    <col min="10243" max="10243" width="7.5703125" style="1" customWidth="1"/>
    <col min="10244" max="10244" width="9.85546875" style="1" customWidth="1"/>
    <col min="10245" max="10245" width="10.140625" style="1" customWidth="1"/>
    <col min="10246" max="10246" width="4.85546875" style="1" customWidth="1"/>
    <col min="10247" max="10248" width="6.140625" style="1" customWidth="1"/>
    <col min="10249" max="10252" width="6" style="1" customWidth="1"/>
    <col min="10253" max="10258" width="5.140625" style="1" customWidth="1"/>
    <col min="10259" max="10259" width="9.7109375" style="1" customWidth="1"/>
    <col min="10260" max="10260" width="11.7109375" style="1" customWidth="1"/>
    <col min="10261" max="10261" width="9.140625" style="1"/>
    <col min="10262" max="10262" width="9.85546875" style="1" customWidth="1"/>
    <col min="10263" max="10264" width="7.85546875" style="1" customWidth="1"/>
    <col min="10265" max="10495" width="9.140625" style="1"/>
    <col min="10496" max="10496" width="4.42578125" style="1" customWidth="1"/>
    <col min="10497" max="10497" width="12.85546875" style="1" customWidth="1"/>
    <col min="10498" max="10498" width="16.140625" style="1" customWidth="1"/>
    <col min="10499" max="10499" width="7.5703125" style="1" customWidth="1"/>
    <col min="10500" max="10500" width="9.85546875" style="1" customWidth="1"/>
    <col min="10501" max="10501" width="10.140625" style="1" customWidth="1"/>
    <col min="10502" max="10502" width="4.85546875" style="1" customWidth="1"/>
    <col min="10503" max="10504" width="6.140625" style="1" customWidth="1"/>
    <col min="10505" max="10508" width="6" style="1" customWidth="1"/>
    <col min="10509" max="10514" width="5.140625" style="1" customWidth="1"/>
    <col min="10515" max="10515" width="9.7109375" style="1" customWidth="1"/>
    <col min="10516" max="10516" width="11.7109375" style="1" customWidth="1"/>
    <col min="10517" max="10517" width="9.140625" style="1"/>
    <col min="10518" max="10518" width="9.85546875" style="1" customWidth="1"/>
    <col min="10519" max="10520" width="7.85546875" style="1" customWidth="1"/>
    <col min="10521" max="10751" width="9.140625" style="1"/>
    <col min="10752" max="10752" width="4.42578125" style="1" customWidth="1"/>
    <col min="10753" max="10753" width="12.85546875" style="1" customWidth="1"/>
    <col min="10754" max="10754" width="16.140625" style="1" customWidth="1"/>
    <col min="10755" max="10755" width="7.5703125" style="1" customWidth="1"/>
    <col min="10756" max="10756" width="9.85546875" style="1" customWidth="1"/>
    <col min="10757" max="10757" width="10.140625" style="1" customWidth="1"/>
    <col min="10758" max="10758" width="4.85546875" style="1" customWidth="1"/>
    <col min="10759" max="10760" width="6.140625" style="1" customWidth="1"/>
    <col min="10761" max="10764" width="6" style="1" customWidth="1"/>
    <col min="10765" max="10770" width="5.140625" style="1" customWidth="1"/>
    <col min="10771" max="10771" width="9.7109375" style="1" customWidth="1"/>
    <col min="10772" max="10772" width="11.7109375" style="1" customWidth="1"/>
    <col min="10773" max="10773" width="9.140625" style="1"/>
    <col min="10774" max="10774" width="9.85546875" style="1" customWidth="1"/>
    <col min="10775" max="10776" width="7.85546875" style="1" customWidth="1"/>
    <col min="10777" max="11007" width="9.140625" style="1"/>
    <col min="11008" max="11008" width="4.42578125" style="1" customWidth="1"/>
    <col min="11009" max="11009" width="12.85546875" style="1" customWidth="1"/>
    <col min="11010" max="11010" width="16.140625" style="1" customWidth="1"/>
    <col min="11011" max="11011" width="7.5703125" style="1" customWidth="1"/>
    <col min="11012" max="11012" width="9.85546875" style="1" customWidth="1"/>
    <col min="11013" max="11013" width="10.140625" style="1" customWidth="1"/>
    <col min="11014" max="11014" width="4.85546875" style="1" customWidth="1"/>
    <col min="11015" max="11016" width="6.140625" style="1" customWidth="1"/>
    <col min="11017" max="11020" width="6" style="1" customWidth="1"/>
    <col min="11021" max="11026" width="5.140625" style="1" customWidth="1"/>
    <col min="11027" max="11027" width="9.7109375" style="1" customWidth="1"/>
    <col min="11028" max="11028" width="11.7109375" style="1" customWidth="1"/>
    <col min="11029" max="11029" width="9.140625" style="1"/>
    <col min="11030" max="11030" width="9.85546875" style="1" customWidth="1"/>
    <col min="11031" max="11032" width="7.85546875" style="1" customWidth="1"/>
    <col min="11033" max="11263" width="9.140625" style="1"/>
    <col min="11264" max="11264" width="4.42578125" style="1" customWidth="1"/>
    <col min="11265" max="11265" width="12.85546875" style="1" customWidth="1"/>
    <col min="11266" max="11266" width="16.140625" style="1" customWidth="1"/>
    <col min="11267" max="11267" width="7.5703125" style="1" customWidth="1"/>
    <col min="11268" max="11268" width="9.85546875" style="1" customWidth="1"/>
    <col min="11269" max="11269" width="10.140625" style="1" customWidth="1"/>
    <col min="11270" max="11270" width="4.85546875" style="1" customWidth="1"/>
    <col min="11271" max="11272" width="6.140625" style="1" customWidth="1"/>
    <col min="11273" max="11276" width="6" style="1" customWidth="1"/>
    <col min="11277" max="11282" width="5.140625" style="1" customWidth="1"/>
    <col min="11283" max="11283" width="9.7109375" style="1" customWidth="1"/>
    <col min="11284" max="11284" width="11.7109375" style="1" customWidth="1"/>
    <col min="11285" max="11285" width="9.140625" style="1"/>
    <col min="11286" max="11286" width="9.85546875" style="1" customWidth="1"/>
    <col min="11287" max="11288" width="7.85546875" style="1" customWidth="1"/>
    <col min="11289" max="11519" width="9.140625" style="1"/>
    <col min="11520" max="11520" width="4.42578125" style="1" customWidth="1"/>
    <col min="11521" max="11521" width="12.85546875" style="1" customWidth="1"/>
    <col min="11522" max="11522" width="16.140625" style="1" customWidth="1"/>
    <col min="11523" max="11523" width="7.5703125" style="1" customWidth="1"/>
    <col min="11524" max="11524" width="9.85546875" style="1" customWidth="1"/>
    <col min="11525" max="11525" width="10.140625" style="1" customWidth="1"/>
    <col min="11526" max="11526" width="4.85546875" style="1" customWidth="1"/>
    <col min="11527" max="11528" width="6.140625" style="1" customWidth="1"/>
    <col min="11529" max="11532" width="6" style="1" customWidth="1"/>
    <col min="11533" max="11538" width="5.140625" style="1" customWidth="1"/>
    <col min="11539" max="11539" width="9.7109375" style="1" customWidth="1"/>
    <col min="11540" max="11540" width="11.7109375" style="1" customWidth="1"/>
    <col min="11541" max="11541" width="9.140625" style="1"/>
    <col min="11542" max="11542" width="9.85546875" style="1" customWidth="1"/>
    <col min="11543" max="11544" width="7.85546875" style="1" customWidth="1"/>
    <col min="11545" max="11775" width="9.140625" style="1"/>
    <col min="11776" max="11776" width="4.42578125" style="1" customWidth="1"/>
    <col min="11777" max="11777" width="12.85546875" style="1" customWidth="1"/>
    <col min="11778" max="11778" width="16.140625" style="1" customWidth="1"/>
    <col min="11779" max="11779" width="7.5703125" style="1" customWidth="1"/>
    <col min="11780" max="11780" width="9.85546875" style="1" customWidth="1"/>
    <col min="11781" max="11781" width="10.140625" style="1" customWidth="1"/>
    <col min="11782" max="11782" width="4.85546875" style="1" customWidth="1"/>
    <col min="11783" max="11784" width="6.140625" style="1" customWidth="1"/>
    <col min="11785" max="11788" width="6" style="1" customWidth="1"/>
    <col min="11789" max="11794" width="5.140625" style="1" customWidth="1"/>
    <col min="11795" max="11795" width="9.7109375" style="1" customWidth="1"/>
    <col min="11796" max="11796" width="11.7109375" style="1" customWidth="1"/>
    <col min="11797" max="11797" width="9.140625" style="1"/>
    <col min="11798" max="11798" width="9.85546875" style="1" customWidth="1"/>
    <col min="11799" max="11800" width="7.85546875" style="1" customWidth="1"/>
    <col min="11801" max="12031" width="9.140625" style="1"/>
    <col min="12032" max="12032" width="4.42578125" style="1" customWidth="1"/>
    <col min="12033" max="12033" width="12.85546875" style="1" customWidth="1"/>
    <col min="12034" max="12034" width="16.140625" style="1" customWidth="1"/>
    <col min="12035" max="12035" width="7.5703125" style="1" customWidth="1"/>
    <col min="12036" max="12036" width="9.85546875" style="1" customWidth="1"/>
    <col min="12037" max="12037" width="10.140625" style="1" customWidth="1"/>
    <col min="12038" max="12038" width="4.85546875" style="1" customWidth="1"/>
    <col min="12039" max="12040" width="6.140625" style="1" customWidth="1"/>
    <col min="12041" max="12044" width="6" style="1" customWidth="1"/>
    <col min="12045" max="12050" width="5.140625" style="1" customWidth="1"/>
    <col min="12051" max="12051" width="9.7109375" style="1" customWidth="1"/>
    <col min="12052" max="12052" width="11.7109375" style="1" customWidth="1"/>
    <col min="12053" max="12053" width="9.140625" style="1"/>
    <col min="12054" max="12054" width="9.85546875" style="1" customWidth="1"/>
    <col min="12055" max="12056" width="7.85546875" style="1" customWidth="1"/>
    <col min="12057" max="12287" width="9.140625" style="1"/>
    <col min="12288" max="12288" width="4.42578125" style="1" customWidth="1"/>
    <col min="12289" max="12289" width="12.85546875" style="1" customWidth="1"/>
    <col min="12290" max="12290" width="16.140625" style="1" customWidth="1"/>
    <col min="12291" max="12291" width="7.5703125" style="1" customWidth="1"/>
    <col min="12292" max="12292" width="9.85546875" style="1" customWidth="1"/>
    <col min="12293" max="12293" width="10.140625" style="1" customWidth="1"/>
    <col min="12294" max="12294" width="4.85546875" style="1" customWidth="1"/>
    <col min="12295" max="12296" width="6.140625" style="1" customWidth="1"/>
    <col min="12297" max="12300" width="6" style="1" customWidth="1"/>
    <col min="12301" max="12306" width="5.140625" style="1" customWidth="1"/>
    <col min="12307" max="12307" width="9.7109375" style="1" customWidth="1"/>
    <col min="12308" max="12308" width="11.7109375" style="1" customWidth="1"/>
    <col min="12309" max="12309" width="9.140625" style="1"/>
    <col min="12310" max="12310" width="9.85546875" style="1" customWidth="1"/>
    <col min="12311" max="12312" width="7.85546875" style="1" customWidth="1"/>
    <col min="12313" max="12543" width="9.140625" style="1"/>
    <col min="12544" max="12544" width="4.42578125" style="1" customWidth="1"/>
    <col min="12545" max="12545" width="12.85546875" style="1" customWidth="1"/>
    <col min="12546" max="12546" width="16.140625" style="1" customWidth="1"/>
    <col min="12547" max="12547" width="7.5703125" style="1" customWidth="1"/>
    <col min="12548" max="12548" width="9.85546875" style="1" customWidth="1"/>
    <col min="12549" max="12549" width="10.140625" style="1" customWidth="1"/>
    <col min="12550" max="12550" width="4.85546875" style="1" customWidth="1"/>
    <col min="12551" max="12552" width="6.140625" style="1" customWidth="1"/>
    <col min="12553" max="12556" width="6" style="1" customWidth="1"/>
    <col min="12557" max="12562" width="5.140625" style="1" customWidth="1"/>
    <col min="12563" max="12563" width="9.7109375" style="1" customWidth="1"/>
    <col min="12564" max="12564" width="11.7109375" style="1" customWidth="1"/>
    <col min="12565" max="12565" width="9.140625" style="1"/>
    <col min="12566" max="12566" width="9.85546875" style="1" customWidth="1"/>
    <col min="12567" max="12568" width="7.85546875" style="1" customWidth="1"/>
    <col min="12569" max="12799" width="9.140625" style="1"/>
    <col min="12800" max="12800" width="4.42578125" style="1" customWidth="1"/>
    <col min="12801" max="12801" width="12.85546875" style="1" customWidth="1"/>
    <col min="12802" max="12802" width="16.140625" style="1" customWidth="1"/>
    <col min="12803" max="12803" width="7.5703125" style="1" customWidth="1"/>
    <col min="12804" max="12804" width="9.85546875" style="1" customWidth="1"/>
    <col min="12805" max="12805" width="10.140625" style="1" customWidth="1"/>
    <col min="12806" max="12806" width="4.85546875" style="1" customWidth="1"/>
    <col min="12807" max="12808" width="6.140625" style="1" customWidth="1"/>
    <col min="12809" max="12812" width="6" style="1" customWidth="1"/>
    <col min="12813" max="12818" width="5.140625" style="1" customWidth="1"/>
    <col min="12819" max="12819" width="9.7109375" style="1" customWidth="1"/>
    <col min="12820" max="12820" width="11.7109375" style="1" customWidth="1"/>
    <col min="12821" max="12821" width="9.140625" style="1"/>
    <col min="12822" max="12822" width="9.85546875" style="1" customWidth="1"/>
    <col min="12823" max="12824" width="7.85546875" style="1" customWidth="1"/>
    <col min="12825" max="13055" width="9.140625" style="1"/>
    <col min="13056" max="13056" width="4.42578125" style="1" customWidth="1"/>
    <col min="13057" max="13057" width="12.85546875" style="1" customWidth="1"/>
    <col min="13058" max="13058" width="16.140625" style="1" customWidth="1"/>
    <col min="13059" max="13059" width="7.5703125" style="1" customWidth="1"/>
    <col min="13060" max="13060" width="9.85546875" style="1" customWidth="1"/>
    <col min="13061" max="13061" width="10.140625" style="1" customWidth="1"/>
    <col min="13062" max="13062" width="4.85546875" style="1" customWidth="1"/>
    <col min="13063" max="13064" width="6.140625" style="1" customWidth="1"/>
    <col min="13065" max="13068" width="6" style="1" customWidth="1"/>
    <col min="13069" max="13074" width="5.140625" style="1" customWidth="1"/>
    <col min="13075" max="13075" width="9.7109375" style="1" customWidth="1"/>
    <col min="13076" max="13076" width="11.7109375" style="1" customWidth="1"/>
    <col min="13077" max="13077" width="9.140625" style="1"/>
    <col min="13078" max="13078" width="9.85546875" style="1" customWidth="1"/>
    <col min="13079" max="13080" width="7.85546875" style="1" customWidth="1"/>
    <col min="13081" max="13311" width="9.140625" style="1"/>
    <col min="13312" max="13312" width="4.42578125" style="1" customWidth="1"/>
    <col min="13313" max="13313" width="12.85546875" style="1" customWidth="1"/>
    <col min="13314" max="13314" width="16.140625" style="1" customWidth="1"/>
    <col min="13315" max="13315" width="7.5703125" style="1" customWidth="1"/>
    <col min="13316" max="13316" width="9.85546875" style="1" customWidth="1"/>
    <col min="13317" max="13317" width="10.140625" style="1" customWidth="1"/>
    <col min="13318" max="13318" width="4.85546875" style="1" customWidth="1"/>
    <col min="13319" max="13320" width="6.140625" style="1" customWidth="1"/>
    <col min="13321" max="13324" width="6" style="1" customWidth="1"/>
    <col min="13325" max="13330" width="5.140625" style="1" customWidth="1"/>
    <col min="13331" max="13331" width="9.7109375" style="1" customWidth="1"/>
    <col min="13332" max="13332" width="11.7109375" style="1" customWidth="1"/>
    <col min="13333" max="13333" width="9.140625" style="1"/>
    <col min="13334" max="13334" width="9.85546875" style="1" customWidth="1"/>
    <col min="13335" max="13336" width="7.85546875" style="1" customWidth="1"/>
    <col min="13337" max="13567" width="9.140625" style="1"/>
    <col min="13568" max="13568" width="4.42578125" style="1" customWidth="1"/>
    <col min="13569" max="13569" width="12.85546875" style="1" customWidth="1"/>
    <col min="13570" max="13570" width="16.140625" style="1" customWidth="1"/>
    <col min="13571" max="13571" width="7.5703125" style="1" customWidth="1"/>
    <col min="13572" max="13572" width="9.85546875" style="1" customWidth="1"/>
    <col min="13573" max="13573" width="10.140625" style="1" customWidth="1"/>
    <col min="13574" max="13574" width="4.85546875" style="1" customWidth="1"/>
    <col min="13575" max="13576" width="6.140625" style="1" customWidth="1"/>
    <col min="13577" max="13580" width="6" style="1" customWidth="1"/>
    <col min="13581" max="13586" width="5.140625" style="1" customWidth="1"/>
    <col min="13587" max="13587" width="9.7109375" style="1" customWidth="1"/>
    <col min="13588" max="13588" width="11.7109375" style="1" customWidth="1"/>
    <col min="13589" max="13589" width="9.140625" style="1"/>
    <col min="13590" max="13590" width="9.85546875" style="1" customWidth="1"/>
    <col min="13591" max="13592" width="7.85546875" style="1" customWidth="1"/>
    <col min="13593" max="13823" width="9.140625" style="1"/>
    <col min="13824" max="13824" width="4.42578125" style="1" customWidth="1"/>
    <col min="13825" max="13825" width="12.85546875" style="1" customWidth="1"/>
    <col min="13826" max="13826" width="16.140625" style="1" customWidth="1"/>
    <col min="13827" max="13827" width="7.5703125" style="1" customWidth="1"/>
    <col min="13828" max="13828" width="9.85546875" style="1" customWidth="1"/>
    <col min="13829" max="13829" width="10.140625" style="1" customWidth="1"/>
    <col min="13830" max="13830" width="4.85546875" style="1" customWidth="1"/>
    <col min="13831" max="13832" width="6.140625" style="1" customWidth="1"/>
    <col min="13833" max="13836" width="6" style="1" customWidth="1"/>
    <col min="13837" max="13842" width="5.140625" style="1" customWidth="1"/>
    <col min="13843" max="13843" width="9.7109375" style="1" customWidth="1"/>
    <col min="13844" max="13844" width="11.7109375" style="1" customWidth="1"/>
    <col min="13845" max="13845" width="9.140625" style="1"/>
    <col min="13846" max="13846" width="9.85546875" style="1" customWidth="1"/>
    <col min="13847" max="13848" width="7.85546875" style="1" customWidth="1"/>
    <col min="13849" max="14079" width="9.140625" style="1"/>
    <col min="14080" max="14080" width="4.42578125" style="1" customWidth="1"/>
    <col min="14081" max="14081" width="12.85546875" style="1" customWidth="1"/>
    <col min="14082" max="14082" width="16.140625" style="1" customWidth="1"/>
    <col min="14083" max="14083" width="7.5703125" style="1" customWidth="1"/>
    <col min="14084" max="14084" width="9.85546875" style="1" customWidth="1"/>
    <col min="14085" max="14085" width="10.140625" style="1" customWidth="1"/>
    <col min="14086" max="14086" width="4.85546875" style="1" customWidth="1"/>
    <col min="14087" max="14088" width="6.140625" style="1" customWidth="1"/>
    <col min="14089" max="14092" width="6" style="1" customWidth="1"/>
    <col min="14093" max="14098" width="5.140625" style="1" customWidth="1"/>
    <col min="14099" max="14099" width="9.7109375" style="1" customWidth="1"/>
    <col min="14100" max="14100" width="11.7109375" style="1" customWidth="1"/>
    <col min="14101" max="14101" width="9.140625" style="1"/>
    <col min="14102" max="14102" width="9.85546875" style="1" customWidth="1"/>
    <col min="14103" max="14104" width="7.85546875" style="1" customWidth="1"/>
    <col min="14105" max="14335" width="9.140625" style="1"/>
    <col min="14336" max="14336" width="4.42578125" style="1" customWidth="1"/>
    <col min="14337" max="14337" width="12.85546875" style="1" customWidth="1"/>
    <col min="14338" max="14338" width="16.140625" style="1" customWidth="1"/>
    <col min="14339" max="14339" width="7.5703125" style="1" customWidth="1"/>
    <col min="14340" max="14340" width="9.85546875" style="1" customWidth="1"/>
    <col min="14341" max="14341" width="10.140625" style="1" customWidth="1"/>
    <col min="14342" max="14342" width="4.85546875" style="1" customWidth="1"/>
    <col min="14343" max="14344" width="6.140625" style="1" customWidth="1"/>
    <col min="14345" max="14348" width="6" style="1" customWidth="1"/>
    <col min="14349" max="14354" width="5.140625" style="1" customWidth="1"/>
    <col min="14355" max="14355" width="9.7109375" style="1" customWidth="1"/>
    <col min="14356" max="14356" width="11.7109375" style="1" customWidth="1"/>
    <col min="14357" max="14357" width="9.140625" style="1"/>
    <col min="14358" max="14358" width="9.85546875" style="1" customWidth="1"/>
    <col min="14359" max="14360" width="7.85546875" style="1" customWidth="1"/>
    <col min="14361" max="14591" width="9.140625" style="1"/>
    <col min="14592" max="14592" width="4.42578125" style="1" customWidth="1"/>
    <col min="14593" max="14593" width="12.85546875" style="1" customWidth="1"/>
    <col min="14594" max="14594" width="16.140625" style="1" customWidth="1"/>
    <col min="14595" max="14595" width="7.5703125" style="1" customWidth="1"/>
    <col min="14596" max="14596" width="9.85546875" style="1" customWidth="1"/>
    <col min="14597" max="14597" width="10.140625" style="1" customWidth="1"/>
    <col min="14598" max="14598" width="4.85546875" style="1" customWidth="1"/>
    <col min="14599" max="14600" width="6.140625" style="1" customWidth="1"/>
    <col min="14601" max="14604" width="6" style="1" customWidth="1"/>
    <col min="14605" max="14610" width="5.140625" style="1" customWidth="1"/>
    <col min="14611" max="14611" width="9.7109375" style="1" customWidth="1"/>
    <col min="14612" max="14612" width="11.7109375" style="1" customWidth="1"/>
    <col min="14613" max="14613" width="9.140625" style="1"/>
    <col min="14614" max="14614" width="9.85546875" style="1" customWidth="1"/>
    <col min="14615" max="14616" width="7.85546875" style="1" customWidth="1"/>
    <col min="14617" max="14847" width="9.140625" style="1"/>
    <col min="14848" max="14848" width="4.42578125" style="1" customWidth="1"/>
    <col min="14849" max="14849" width="12.85546875" style="1" customWidth="1"/>
    <col min="14850" max="14850" width="16.140625" style="1" customWidth="1"/>
    <col min="14851" max="14851" width="7.5703125" style="1" customWidth="1"/>
    <col min="14852" max="14852" width="9.85546875" style="1" customWidth="1"/>
    <col min="14853" max="14853" width="10.140625" style="1" customWidth="1"/>
    <col min="14854" max="14854" width="4.85546875" style="1" customWidth="1"/>
    <col min="14855" max="14856" width="6.140625" style="1" customWidth="1"/>
    <col min="14857" max="14860" width="6" style="1" customWidth="1"/>
    <col min="14861" max="14866" width="5.140625" style="1" customWidth="1"/>
    <col min="14867" max="14867" width="9.7109375" style="1" customWidth="1"/>
    <col min="14868" max="14868" width="11.7109375" style="1" customWidth="1"/>
    <col min="14869" max="14869" width="9.140625" style="1"/>
    <col min="14870" max="14870" width="9.85546875" style="1" customWidth="1"/>
    <col min="14871" max="14872" width="7.85546875" style="1" customWidth="1"/>
    <col min="14873" max="15103" width="9.140625" style="1"/>
    <col min="15104" max="15104" width="4.42578125" style="1" customWidth="1"/>
    <col min="15105" max="15105" width="12.85546875" style="1" customWidth="1"/>
    <col min="15106" max="15106" width="16.140625" style="1" customWidth="1"/>
    <col min="15107" max="15107" width="7.5703125" style="1" customWidth="1"/>
    <col min="15108" max="15108" width="9.85546875" style="1" customWidth="1"/>
    <col min="15109" max="15109" width="10.140625" style="1" customWidth="1"/>
    <col min="15110" max="15110" width="4.85546875" style="1" customWidth="1"/>
    <col min="15111" max="15112" width="6.140625" style="1" customWidth="1"/>
    <col min="15113" max="15116" width="6" style="1" customWidth="1"/>
    <col min="15117" max="15122" width="5.140625" style="1" customWidth="1"/>
    <col min="15123" max="15123" width="9.7109375" style="1" customWidth="1"/>
    <col min="15124" max="15124" width="11.7109375" style="1" customWidth="1"/>
    <col min="15125" max="15125" width="9.140625" style="1"/>
    <col min="15126" max="15126" width="9.85546875" style="1" customWidth="1"/>
    <col min="15127" max="15128" width="7.85546875" style="1" customWidth="1"/>
    <col min="15129" max="15359" width="9.140625" style="1"/>
    <col min="15360" max="15360" width="4.42578125" style="1" customWidth="1"/>
    <col min="15361" max="15361" width="12.85546875" style="1" customWidth="1"/>
    <col min="15362" max="15362" width="16.140625" style="1" customWidth="1"/>
    <col min="15363" max="15363" width="7.5703125" style="1" customWidth="1"/>
    <col min="15364" max="15364" width="9.85546875" style="1" customWidth="1"/>
    <col min="15365" max="15365" width="10.140625" style="1" customWidth="1"/>
    <col min="15366" max="15366" width="4.85546875" style="1" customWidth="1"/>
    <col min="15367" max="15368" width="6.140625" style="1" customWidth="1"/>
    <col min="15369" max="15372" width="6" style="1" customWidth="1"/>
    <col min="15373" max="15378" width="5.140625" style="1" customWidth="1"/>
    <col min="15379" max="15379" width="9.7109375" style="1" customWidth="1"/>
    <col min="15380" max="15380" width="11.7109375" style="1" customWidth="1"/>
    <col min="15381" max="15381" width="9.140625" style="1"/>
    <col min="15382" max="15382" width="9.85546875" style="1" customWidth="1"/>
    <col min="15383" max="15384" width="7.85546875" style="1" customWidth="1"/>
    <col min="15385" max="15615" width="9.140625" style="1"/>
    <col min="15616" max="15616" width="4.42578125" style="1" customWidth="1"/>
    <col min="15617" max="15617" width="12.85546875" style="1" customWidth="1"/>
    <col min="15618" max="15618" width="16.140625" style="1" customWidth="1"/>
    <col min="15619" max="15619" width="7.5703125" style="1" customWidth="1"/>
    <col min="15620" max="15620" width="9.85546875" style="1" customWidth="1"/>
    <col min="15621" max="15621" width="10.140625" style="1" customWidth="1"/>
    <col min="15622" max="15622" width="4.85546875" style="1" customWidth="1"/>
    <col min="15623" max="15624" width="6.140625" style="1" customWidth="1"/>
    <col min="15625" max="15628" width="6" style="1" customWidth="1"/>
    <col min="15629" max="15634" width="5.140625" style="1" customWidth="1"/>
    <col min="15635" max="15635" width="9.7109375" style="1" customWidth="1"/>
    <col min="15636" max="15636" width="11.7109375" style="1" customWidth="1"/>
    <col min="15637" max="15637" width="9.140625" style="1"/>
    <col min="15638" max="15638" width="9.85546875" style="1" customWidth="1"/>
    <col min="15639" max="15640" width="7.85546875" style="1" customWidth="1"/>
    <col min="15641" max="15871" width="9.140625" style="1"/>
    <col min="15872" max="15872" width="4.42578125" style="1" customWidth="1"/>
    <col min="15873" max="15873" width="12.85546875" style="1" customWidth="1"/>
    <col min="15874" max="15874" width="16.140625" style="1" customWidth="1"/>
    <col min="15875" max="15875" width="7.5703125" style="1" customWidth="1"/>
    <col min="15876" max="15876" width="9.85546875" style="1" customWidth="1"/>
    <col min="15877" max="15877" width="10.140625" style="1" customWidth="1"/>
    <col min="15878" max="15878" width="4.85546875" style="1" customWidth="1"/>
    <col min="15879" max="15880" width="6.140625" style="1" customWidth="1"/>
    <col min="15881" max="15884" width="6" style="1" customWidth="1"/>
    <col min="15885" max="15890" width="5.140625" style="1" customWidth="1"/>
    <col min="15891" max="15891" width="9.7109375" style="1" customWidth="1"/>
    <col min="15892" max="15892" width="11.7109375" style="1" customWidth="1"/>
    <col min="15893" max="15893" width="9.140625" style="1"/>
    <col min="15894" max="15894" width="9.85546875" style="1" customWidth="1"/>
    <col min="15895" max="15896" width="7.85546875" style="1" customWidth="1"/>
    <col min="15897" max="16127" width="9.140625" style="1"/>
    <col min="16128" max="16128" width="4.42578125" style="1" customWidth="1"/>
    <col min="16129" max="16129" width="12.85546875" style="1" customWidth="1"/>
    <col min="16130" max="16130" width="16.140625" style="1" customWidth="1"/>
    <col min="16131" max="16131" width="7.5703125" style="1" customWidth="1"/>
    <col min="16132" max="16132" width="9.85546875" style="1" customWidth="1"/>
    <col min="16133" max="16133" width="10.140625" style="1" customWidth="1"/>
    <col min="16134" max="16134" width="4.85546875" style="1" customWidth="1"/>
    <col min="16135" max="16136" width="6.140625" style="1" customWidth="1"/>
    <col min="16137" max="16140" width="6" style="1" customWidth="1"/>
    <col min="16141" max="16146" width="5.140625" style="1" customWidth="1"/>
    <col min="16147" max="16147" width="9.7109375" style="1" customWidth="1"/>
    <col min="16148" max="16148" width="11.7109375" style="1" customWidth="1"/>
    <col min="16149" max="16149" width="9.140625" style="1"/>
    <col min="16150" max="16150" width="9.85546875" style="1" customWidth="1"/>
    <col min="16151" max="16152" width="7.85546875" style="1" customWidth="1"/>
    <col min="16153" max="16384" width="9.140625" style="1"/>
  </cols>
  <sheetData>
    <row r="1" spans="1:28" x14ac:dyDescent="0.25">
      <c r="A1" s="169" t="s">
        <v>313</v>
      </c>
      <c r="B1" s="169"/>
      <c r="C1" s="169"/>
      <c r="D1" s="169"/>
      <c r="E1" s="169" t="s">
        <v>472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8" x14ac:dyDescent="0.25">
      <c r="A2" s="169" t="s">
        <v>135</v>
      </c>
      <c r="B2" s="169"/>
      <c r="C2" s="169"/>
      <c r="D2" s="169"/>
      <c r="E2" s="169" t="s">
        <v>473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8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8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8" ht="15.75" customHeight="1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474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8" ht="16.5" customHeight="1" x14ac:dyDescent="0.25">
      <c r="A6" s="171"/>
      <c r="B6" s="174"/>
      <c r="C6" s="177"/>
      <c r="D6" s="180"/>
      <c r="E6" s="171"/>
      <c r="F6" s="171"/>
      <c r="G6" s="158"/>
      <c r="H6" s="161"/>
      <c r="I6" s="164" t="s">
        <v>137</v>
      </c>
      <c r="J6" s="165" t="s">
        <v>138</v>
      </c>
      <c r="K6" s="165" t="s">
        <v>328</v>
      </c>
      <c r="L6" s="167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8" ht="47.25" customHeight="1" x14ac:dyDescent="0.25">
      <c r="A7" s="172"/>
      <c r="B7" s="175"/>
      <c r="C7" s="178"/>
      <c r="D7" s="181"/>
      <c r="E7" s="172"/>
      <c r="F7" s="172"/>
      <c r="G7" s="159"/>
      <c r="H7" s="162"/>
      <c r="I7" s="159"/>
      <c r="J7" s="166"/>
      <c r="K7" s="166"/>
      <c r="L7" s="168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333</v>
      </c>
      <c r="AB7" s="131">
        <v>186</v>
      </c>
    </row>
    <row r="8" spans="1:28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8" s="19" customFormat="1" ht="17.25" thickBot="1" x14ac:dyDescent="0.3">
      <c r="B9" s="123" t="s">
        <v>476</v>
      </c>
      <c r="E9" s="20"/>
      <c r="G9" s="20"/>
      <c r="U9" s="20"/>
      <c r="W9" s="20"/>
      <c r="X9" s="20"/>
    </row>
    <row r="10" spans="1:28" ht="20.25" customHeight="1" x14ac:dyDescent="0.25">
      <c r="A10" s="31" t="s">
        <v>144</v>
      </c>
      <c r="B10" s="32"/>
      <c r="C10" s="32"/>
      <c r="D10" s="33"/>
      <c r="E10" s="34"/>
      <c r="F10" s="35"/>
      <c r="G10" s="36"/>
      <c r="H10" s="32"/>
      <c r="I10" s="36"/>
      <c r="J10" s="36"/>
      <c r="K10" s="36"/>
      <c r="L10" s="36"/>
      <c r="M10" s="36"/>
      <c r="N10" s="36"/>
      <c r="O10" s="36"/>
      <c r="P10" s="36"/>
      <c r="Q10" s="36"/>
      <c r="R10" s="32"/>
      <c r="S10" s="32"/>
      <c r="T10" s="37"/>
      <c r="U10" s="38"/>
      <c r="V10" s="27"/>
      <c r="W10" s="28"/>
      <c r="X10" s="28"/>
      <c r="Y10" s="21"/>
      <c r="Z10" s="29"/>
      <c r="AA10" s="29"/>
    </row>
    <row r="11" spans="1:28" s="21" customFormat="1" ht="20.25" customHeight="1" x14ac:dyDescent="0.25">
      <c r="A11" s="110">
        <v>1</v>
      </c>
      <c r="B11" s="111">
        <v>24217200052</v>
      </c>
      <c r="C11" s="112" t="s">
        <v>480</v>
      </c>
      <c r="D11" s="113" t="s">
        <v>39</v>
      </c>
      <c r="E11" s="114">
        <v>35534</v>
      </c>
      <c r="F11" s="115" t="s">
        <v>159</v>
      </c>
      <c r="G11" s="116" t="s">
        <v>5</v>
      </c>
      <c r="H11" s="117">
        <v>6.7</v>
      </c>
      <c r="I11" s="118"/>
      <c r="J11" s="119">
        <v>8.1999999999999993</v>
      </c>
      <c r="K11" s="119">
        <v>5.8</v>
      </c>
      <c r="L11" s="117">
        <v>7.24</v>
      </c>
      <c r="M11" s="117">
        <v>6.72</v>
      </c>
      <c r="N11" s="117">
        <v>2.7</v>
      </c>
      <c r="O11" s="120" t="s">
        <v>26</v>
      </c>
      <c r="P11" s="120">
        <v>0</v>
      </c>
      <c r="Q11" s="120" t="s">
        <v>26</v>
      </c>
      <c r="R11" s="120" t="s">
        <v>26</v>
      </c>
      <c r="S11" s="120" t="s">
        <v>340</v>
      </c>
      <c r="T11" s="121"/>
      <c r="U11" s="122" t="s">
        <v>350</v>
      </c>
      <c r="V11" s="27"/>
      <c r="W11" s="28">
        <v>0</v>
      </c>
      <c r="X11" s="28"/>
      <c r="Z11" s="29">
        <v>2.7</v>
      </c>
      <c r="AA11" s="29">
        <v>0</v>
      </c>
    </row>
    <row r="12" spans="1:28" ht="20.25" customHeight="1" x14ac:dyDescent="0.25">
      <c r="A12" s="48" t="s">
        <v>145</v>
      </c>
      <c r="B12" s="49"/>
      <c r="C12" s="49"/>
      <c r="D12" s="50"/>
      <c r="E12" s="51"/>
      <c r="F12" s="52"/>
      <c r="G12" s="53"/>
      <c r="H12" s="49"/>
      <c r="I12" s="53"/>
      <c r="J12" s="53"/>
      <c r="K12" s="53"/>
      <c r="L12" s="53"/>
      <c r="M12" s="53"/>
      <c r="N12" s="53"/>
      <c r="O12" s="53"/>
      <c r="P12" s="53"/>
      <c r="Q12" s="53"/>
      <c r="R12" s="49"/>
      <c r="S12" s="49"/>
      <c r="T12" s="54"/>
      <c r="U12" s="55"/>
      <c r="V12" s="27"/>
      <c r="W12" s="28"/>
      <c r="X12" s="28"/>
      <c r="Y12" s="21"/>
      <c r="Z12" s="29"/>
      <c r="AA12" s="29"/>
    </row>
    <row r="13" spans="1:28" s="21" customFormat="1" ht="20.25" customHeight="1" x14ac:dyDescent="0.25">
      <c r="A13" s="84">
        <v>1</v>
      </c>
      <c r="B13" s="85">
        <v>24217200660</v>
      </c>
      <c r="C13" s="86" t="s">
        <v>478</v>
      </c>
      <c r="D13" s="87" t="s">
        <v>114</v>
      </c>
      <c r="E13" s="88">
        <v>36529</v>
      </c>
      <c r="F13" s="89" t="s">
        <v>140</v>
      </c>
      <c r="G13" s="90" t="s">
        <v>5</v>
      </c>
      <c r="H13" s="91">
        <v>6.27</v>
      </c>
      <c r="I13" s="92"/>
      <c r="J13" s="93">
        <v>7.1</v>
      </c>
      <c r="K13" s="93">
        <v>7.8</v>
      </c>
      <c r="L13" s="91">
        <v>7.38</v>
      </c>
      <c r="M13" s="91">
        <v>6.32</v>
      </c>
      <c r="N13" s="91">
        <v>2.44</v>
      </c>
      <c r="O13" s="94" t="s">
        <v>26</v>
      </c>
      <c r="P13" s="94" t="s">
        <v>26</v>
      </c>
      <c r="Q13" s="94" t="s">
        <v>26</v>
      </c>
      <c r="R13" s="94" t="s">
        <v>26</v>
      </c>
      <c r="S13" s="94" t="s">
        <v>337</v>
      </c>
      <c r="T13" s="95"/>
      <c r="U13" s="96" t="s">
        <v>336</v>
      </c>
      <c r="V13" s="27"/>
      <c r="W13" s="28">
        <v>0</v>
      </c>
      <c r="X13" s="28"/>
      <c r="Z13" s="29">
        <v>2.44</v>
      </c>
      <c r="AA13" s="29">
        <v>0</v>
      </c>
    </row>
    <row r="14" spans="1:28" s="21" customFormat="1" ht="20.25" customHeight="1" x14ac:dyDescent="0.25">
      <c r="A14" s="97">
        <v>2</v>
      </c>
      <c r="B14" s="98">
        <v>2320253524</v>
      </c>
      <c r="C14" s="136" t="s">
        <v>479</v>
      </c>
      <c r="D14" s="137" t="s">
        <v>120</v>
      </c>
      <c r="E14" s="138">
        <v>36401</v>
      </c>
      <c r="F14" s="139" t="s">
        <v>147</v>
      </c>
      <c r="G14" s="103" t="s">
        <v>1</v>
      </c>
      <c r="H14" s="140">
        <v>6.36</v>
      </c>
      <c r="I14" s="141"/>
      <c r="J14" s="106">
        <v>7.5</v>
      </c>
      <c r="K14" s="106">
        <v>8.3000000000000007</v>
      </c>
      <c r="L14" s="140">
        <v>7.82</v>
      </c>
      <c r="M14" s="140">
        <v>6.42</v>
      </c>
      <c r="N14" s="140">
        <v>2.5</v>
      </c>
      <c r="O14" s="142" t="s">
        <v>26</v>
      </c>
      <c r="P14" s="142">
        <v>0</v>
      </c>
      <c r="Q14" s="142" t="s">
        <v>26</v>
      </c>
      <c r="R14" s="142" t="s">
        <v>26</v>
      </c>
      <c r="S14" s="142" t="s">
        <v>337</v>
      </c>
      <c r="T14" s="108"/>
      <c r="U14" s="143" t="s">
        <v>350</v>
      </c>
      <c r="V14" s="27"/>
      <c r="W14" s="28">
        <v>0</v>
      </c>
      <c r="X14" s="28"/>
      <c r="Z14" s="29">
        <v>2.4700000000000002</v>
      </c>
      <c r="AA14" s="29">
        <v>-2.9999999999999805E-2</v>
      </c>
    </row>
    <row r="15" spans="1:28" ht="20.25" customHeight="1" x14ac:dyDescent="0.25">
      <c r="A15" s="48" t="s">
        <v>475</v>
      </c>
      <c r="B15" s="49"/>
      <c r="C15" s="49"/>
      <c r="D15" s="50"/>
      <c r="E15" s="51"/>
      <c r="F15" s="52"/>
      <c r="G15" s="53"/>
      <c r="H15" s="49"/>
      <c r="I15" s="53"/>
      <c r="J15" s="53"/>
      <c r="K15" s="53"/>
      <c r="L15" s="53"/>
      <c r="M15" s="53"/>
      <c r="N15" s="53"/>
      <c r="O15" s="53"/>
      <c r="P15" s="53"/>
      <c r="Q15" s="53"/>
      <c r="R15" s="49"/>
      <c r="S15" s="49"/>
      <c r="T15" s="54"/>
      <c r="U15" s="55"/>
      <c r="V15" s="27"/>
      <c r="W15" s="28"/>
      <c r="X15" s="28"/>
      <c r="Y15" s="21"/>
      <c r="Z15" s="29"/>
      <c r="AA15" s="29"/>
    </row>
    <row r="16" spans="1:28" s="21" customFormat="1" ht="20.25" customHeight="1" x14ac:dyDescent="0.25">
      <c r="A16" s="84">
        <v>1</v>
      </c>
      <c r="B16" s="85">
        <v>24207203986</v>
      </c>
      <c r="C16" s="86" t="s">
        <v>76</v>
      </c>
      <c r="D16" s="87" t="s">
        <v>441</v>
      </c>
      <c r="E16" s="88">
        <v>36714</v>
      </c>
      <c r="F16" s="89" t="s">
        <v>149</v>
      </c>
      <c r="G16" s="90" t="s">
        <v>1</v>
      </c>
      <c r="H16" s="91">
        <v>6.95</v>
      </c>
      <c r="I16" s="92"/>
      <c r="J16" s="93">
        <v>6.1</v>
      </c>
      <c r="K16" s="93">
        <v>8.1999999999999993</v>
      </c>
      <c r="L16" s="91">
        <v>6.94</v>
      </c>
      <c r="M16" s="91">
        <v>6.95</v>
      </c>
      <c r="N16" s="91">
        <v>2.78</v>
      </c>
      <c r="O16" s="94" t="s">
        <v>26</v>
      </c>
      <c r="P16" s="94" t="s">
        <v>26</v>
      </c>
      <c r="Q16" s="94" t="s">
        <v>26</v>
      </c>
      <c r="R16" s="94" t="s">
        <v>26</v>
      </c>
      <c r="S16" s="94" t="s">
        <v>337</v>
      </c>
      <c r="T16" s="95"/>
      <c r="U16" s="96" t="s">
        <v>336</v>
      </c>
      <c r="V16" s="27"/>
      <c r="W16" s="28">
        <v>0</v>
      </c>
      <c r="X16" s="28"/>
      <c r="Z16" s="29">
        <v>2.78</v>
      </c>
      <c r="AA16" s="29">
        <v>0</v>
      </c>
    </row>
    <row r="17" spans="1:27" s="21" customFormat="1" ht="20.25" customHeight="1" x14ac:dyDescent="0.25">
      <c r="A17" s="97">
        <v>2</v>
      </c>
      <c r="B17" s="98">
        <v>2221724224</v>
      </c>
      <c r="C17" s="99" t="s">
        <v>227</v>
      </c>
      <c r="D17" s="100" t="s">
        <v>91</v>
      </c>
      <c r="E17" s="101">
        <v>35979</v>
      </c>
      <c r="F17" s="102" t="s">
        <v>140</v>
      </c>
      <c r="G17" s="103" t="s">
        <v>5</v>
      </c>
      <c r="H17" s="104">
        <v>6.84</v>
      </c>
      <c r="I17" s="105"/>
      <c r="J17" s="106">
        <v>7.3</v>
      </c>
      <c r="K17" s="106">
        <v>8.3000000000000007</v>
      </c>
      <c r="L17" s="104">
        <v>7.7</v>
      </c>
      <c r="M17" s="104">
        <v>6.88</v>
      </c>
      <c r="N17" s="104">
        <v>2.77</v>
      </c>
      <c r="O17" s="107" t="s">
        <v>26</v>
      </c>
      <c r="P17" s="107" t="s">
        <v>26</v>
      </c>
      <c r="Q17" s="107" t="s">
        <v>26</v>
      </c>
      <c r="R17" s="107" t="s">
        <v>26</v>
      </c>
      <c r="S17" s="107" t="s">
        <v>340</v>
      </c>
      <c r="T17" s="108"/>
      <c r="U17" s="109" t="s">
        <v>336</v>
      </c>
      <c r="V17" s="27"/>
      <c r="W17" s="28">
        <v>0</v>
      </c>
      <c r="X17" s="28"/>
      <c r="Z17" s="29">
        <v>2.77</v>
      </c>
      <c r="AA17" s="29">
        <v>0</v>
      </c>
    </row>
    <row r="18" spans="1:27" s="21" customFormat="1" ht="20.25" customHeight="1" x14ac:dyDescent="0.25">
      <c r="A18" s="97">
        <v>3</v>
      </c>
      <c r="B18" s="98">
        <v>24207203884</v>
      </c>
      <c r="C18" s="99" t="s">
        <v>413</v>
      </c>
      <c r="D18" s="100" t="s">
        <v>477</v>
      </c>
      <c r="E18" s="101">
        <v>36851</v>
      </c>
      <c r="F18" s="102" t="s">
        <v>139</v>
      </c>
      <c r="G18" s="103" t="s">
        <v>1</v>
      </c>
      <c r="H18" s="104">
        <v>7.05</v>
      </c>
      <c r="I18" s="105"/>
      <c r="J18" s="106">
        <v>6.6</v>
      </c>
      <c r="K18" s="106">
        <v>8</v>
      </c>
      <c r="L18" s="104">
        <v>7.16</v>
      </c>
      <c r="M18" s="104">
        <v>7.05</v>
      </c>
      <c r="N18" s="104">
        <v>2.9</v>
      </c>
      <c r="O18" s="107" t="s">
        <v>26</v>
      </c>
      <c r="P18" s="107" t="s">
        <v>26</v>
      </c>
      <c r="Q18" s="107" t="s">
        <v>26</v>
      </c>
      <c r="R18" s="107" t="s">
        <v>26</v>
      </c>
      <c r="S18" s="107" t="s">
        <v>340</v>
      </c>
      <c r="T18" s="108"/>
      <c r="U18" s="109" t="s">
        <v>336</v>
      </c>
      <c r="V18" s="27"/>
      <c r="W18" s="28">
        <v>0</v>
      </c>
      <c r="X18" s="28"/>
      <c r="Z18" s="29">
        <v>2.9</v>
      </c>
      <c r="AA18" s="29">
        <v>0</v>
      </c>
    </row>
    <row r="19" spans="1:27" s="135" customFormat="1" ht="20.25" customHeight="1" x14ac:dyDescent="0.25">
      <c r="A19" s="48"/>
      <c r="B19" s="49"/>
      <c r="C19" s="49"/>
      <c r="D19" s="50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132"/>
      <c r="W19" s="133"/>
      <c r="X19" s="133"/>
      <c r="Y19" s="132"/>
      <c r="Z19" s="134"/>
    </row>
    <row r="20" spans="1:27" s="56" customFormat="1" ht="15.75" customHeight="1" x14ac:dyDescent="0.2">
      <c r="B20" s="57"/>
      <c r="E20" s="58"/>
      <c r="F20" s="59"/>
      <c r="G20" s="58"/>
      <c r="H20" s="60"/>
      <c r="I20" s="61"/>
      <c r="J20" s="61"/>
      <c r="K20" s="61"/>
      <c r="L20" s="62"/>
      <c r="M20" s="62"/>
      <c r="N20" s="62"/>
      <c r="Q20" s="63"/>
      <c r="R20" s="63"/>
      <c r="T20" s="64" t="s">
        <v>351</v>
      </c>
      <c r="U20" s="64"/>
      <c r="V20" s="65"/>
      <c r="W20" s="66"/>
      <c r="X20" s="67"/>
    </row>
    <row r="21" spans="1:27" s="68" customFormat="1" ht="15" customHeight="1" x14ac:dyDescent="0.2">
      <c r="B21" s="69" t="s">
        <v>334</v>
      </c>
      <c r="D21" s="127" t="s">
        <v>335</v>
      </c>
      <c r="H21" s="70" t="s">
        <v>347</v>
      </c>
      <c r="I21" s="71"/>
      <c r="J21" s="70"/>
      <c r="M21" s="127" t="s">
        <v>141</v>
      </c>
      <c r="T21" s="127" t="s">
        <v>142</v>
      </c>
      <c r="U21" s="127"/>
      <c r="V21" s="65"/>
      <c r="W21" s="66"/>
      <c r="X21" s="72"/>
    </row>
    <row r="22" spans="1:27" s="76" customFormat="1" ht="18" customHeight="1" x14ac:dyDescent="0.3">
      <c r="A22" s="73"/>
      <c r="B22" s="74"/>
      <c r="C22" s="73"/>
      <c r="D22" s="73"/>
      <c r="E22" s="75"/>
      <c r="G22" s="77"/>
      <c r="H22" s="75"/>
      <c r="I22" s="78"/>
      <c r="J22" s="79"/>
      <c r="M22" s="79"/>
      <c r="O22" s="73"/>
      <c r="P22" s="73"/>
      <c r="Q22" s="73"/>
      <c r="R22" s="73"/>
      <c r="S22" s="73"/>
      <c r="T22" s="73"/>
      <c r="U22" s="75"/>
      <c r="V22" s="65"/>
      <c r="W22" s="66"/>
      <c r="X22" s="80"/>
    </row>
    <row r="23" spans="1:27" s="76" customFormat="1" ht="18" customHeight="1" x14ac:dyDescent="0.3">
      <c r="A23" s="73"/>
      <c r="B23" s="74"/>
      <c r="C23" s="73"/>
      <c r="D23" s="73"/>
      <c r="E23" s="75"/>
      <c r="G23" s="77"/>
      <c r="H23" s="75"/>
      <c r="I23" s="78"/>
      <c r="J23" s="79"/>
      <c r="M23" s="79"/>
      <c r="O23" s="73"/>
      <c r="P23" s="73"/>
      <c r="Q23" s="73"/>
      <c r="R23" s="73"/>
      <c r="S23" s="73"/>
      <c r="T23" s="73"/>
      <c r="U23" s="75"/>
      <c r="V23" s="65"/>
      <c r="W23" s="66"/>
      <c r="X23" s="80"/>
    </row>
    <row r="24" spans="1:27" s="76" customFormat="1" ht="18" customHeight="1" x14ac:dyDescent="0.3">
      <c r="A24" s="73"/>
      <c r="B24" s="74"/>
      <c r="C24" s="73"/>
      <c r="D24" s="73"/>
      <c r="E24" s="75"/>
      <c r="G24" s="77"/>
      <c r="H24" s="75"/>
      <c r="I24" s="78"/>
      <c r="J24" s="79"/>
      <c r="M24" s="79"/>
      <c r="O24" s="73"/>
      <c r="P24" s="73"/>
      <c r="Q24" s="73"/>
      <c r="R24" s="73"/>
      <c r="S24" s="73"/>
      <c r="T24" s="73"/>
      <c r="U24" s="75"/>
      <c r="V24" s="65"/>
      <c r="W24" s="66"/>
      <c r="X24" s="80"/>
    </row>
    <row r="25" spans="1:27" s="76" customFormat="1" ht="18" customHeight="1" x14ac:dyDescent="0.3">
      <c r="A25" s="73"/>
      <c r="B25" s="74"/>
      <c r="C25" s="73"/>
      <c r="D25" s="73"/>
      <c r="E25" s="75"/>
      <c r="G25" s="77"/>
      <c r="H25" s="75"/>
      <c r="I25" s="78"/>
      <c r="J25" s="79"/>
      <c r="M25" s="79"/>
      <c r="O25" s="73"/>
      <c r="P25" s="73"/>
      <c r="Q25" s="73"/>
      <c r="R25" s="73"/>
      <c r="S25" s="73"/>
      <c r="T25" s="73"/>
      <c r="U25" s="75"/>
      <c r="V25" s="65"/>
      <c r="W25" s="66"/>
      <c r="X25" s="80"/>
    </row>
    <row r="26" spans="1:27" s="68" customFormat="1" ht="12.75" x14ac:dyDescent="0.2">
      <c r="A26" s="81"/>
      <c r="B26" s="82" t="s">
        <v>133</v>
      </c>
      <c r="C26" s="81"/>
      <c r="E26" s="127"/>
      <c r="G26" s="127"/>
      <c r="H26" s="127"/>
      <c r="I26" s="71"/>
      <c r="J26" s="70"/>
      <c r="M26" s="127" t="s">
        <v>134</v>
      </c>
      <c r="T26" s="127" t="s">
        <v>143</v>
      </c>
      <c r="U26" s="127"/>
      <c r="V26" s="65"/>
      <c r="W26" s="66"/>
      <c r="X26" s="7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10:W17">
    <cfRule type="cellIs" dxfId="219" priority="476" operator="greaterThan">
      <formula>0</formula>
    </cfRule>
  </conditionalFormatting>
  <conditionalFormatting sqref="X1:X8 X13:X17">
    <cfRule type="containsText" dxfId="218" priority="475" operator="containsText" text="h">
      <formula>NOT(ISERROR(SEARCH("h",X1)))</formula>
    </cfRule>
  </conditionalFormatting>
  <conditionalFormatting sqref="O1:R8">
    <cfRule type="cellIs" dxfId="217" priority="472" operator="equal">
      <formula>"Nợ"</formula>
    </cfRule>
    <cfRule type="cellIs" dxfId="216" priority="473" operator="equal">
      <formula>"Hỏng"</formula>
    </cfRule>
  </conditionalFormatting>
  <conditionalFormatting sqref="V19:W19">
    <cfRule type="cellIs" dxfId="215" priority="63" operator="greaterThan">
      <formula>0</formula>
    </cfRule>
  </conditionalFormatting>
  <conditionalFormatting sqref="X19">
    <cfRule type="containsText" dxfId="214" priority="62" operator="containsText" text="h">
      <formula>NOT(ISERROR(SEARCH("h",X19)))</formula>
    </cfRule>
  </conditionalFormatting>
  <conditionalFormatting sqref="R13:R14 R16:R17">
    <cfRule type="containsText" dxfId="213" priority="61" operator="containsText" text="N">
      <formula>NOT(ISERROR(SEARCH("N",R13)))</formula>
    </cfRule>
  </conditionalFormatting>
  <conditionalFormatting sqref="O13:R14 O16:R17">
    <cfRule type="cellIs" dxfId="212" priority="59" operator="equal">
      <formula>"Nợ"</formula>
    </cfRule>
    <cfRule type="cellIs" dxfId="211" priority="60" operator="equal">
      <formula>"Hỏng"</formula>
    </cfRule>
  </conditionalFormatting>
  <conditionalFormatting sqref="H13:H14 L13:M14 O13:R14 H16:H17 L16:M17 O16:R17">
    <cfRule type="cellIs" dxfId="210" priority="58" operator="lessThan">
      <formula>4</formula>
    </cfRule>
  </conditionalFormatting>
  <conditionalFormatting sqref="H13:H14 L13:M14 O13:R14 H16:H17 L16:M17 O16:R17">
    <cfRule type="cellIs" dxfId="209" priority="57" stopIfTrue="1" operator="lessThan">
      <formula>5</formula>
    </cfRule>
  </conditionalFormatting>
  <conditionalFormatting sqref="H13:H14 L13:M14 O13:R14 H16:H17 L16:M17 O16:R17">
    <cfRule type="cellIs" dxfId="208" priority="56" stopIfTrue="1" operator="lessThan">
      <formula>5</formula>
    </cfRule>
  </conditionalFormatting>
  <conditionalFormatting sqref="L13:M14 O13:R14 L16:M17 O16:R17">
    <cfRule type="cellIs" dxfId="207" priority="55" operator="lessThan">
      <formula>5.5</formula>
    </cfRule>
  </conditionalFormatting>
  <conditionalFormatting sqref="O13:R14 O16:R17">
    <cfRule type="cellIs" dxfId="206" priority="54" operator="equal">
      <formula>"Ko Đạt"</formula>
    </cfRule>
  </conditionalFormatting>
  <conditionalFormatting sqref="L13:L14 L16:L17">
    <cfRule type="cellIs" dxfId="205" priority="53" operator="lessThan">
      <formula>1</formula>
    </cfRule>
  </conditionalFormatting>
  <conditionalFormatting sqref="U13:U14 U16:U17">
    <cfRule type="cellIs" dxfId="204" priority="51" operator="greaterThan">
      <formula>"HOÃN CN"</formula>
    </cfRule>
    <cfRule type="cellIs" dxfId="203" priority="52" operator="greaterThan">
      <formula>"Hoãn CN"</formula>
    </cfRule>
  </conditionalFormatting>
  <conditionalFormatting sqref="U13:U14 U16:U17">
    <cfRule type="cellIs" dxfId="202" priority="50" operator="notEqual">
      <formula>"CNTN"</formula>
    </cfRule>
  </conditionalFormatting>
  <conditionalFormatting sqref="O13:R14 O16:R17">
    <cfRule type="containsText" dxfId="201" priority="49" operator="containsText" text="Nợ">
      <formula>NOT(ISERROR(SEARCH("Nợ",O13)))</formula>
    </cfRule>
  </conditionalFormatting>
  <conditionalFormatting sqref="K13:K14 K16:K17">
    <cfRule type="cellIs" dxfId="200" priority="48" operator="lessThan">
      <formula>5.5</formula>
    </cfRule>
  </conditionalFormatting>
  <conditionalFormatting sqref="X10:X11">
    <cfRule type="containsText" dxfId="199" priority="47" operator="containsText" text="h">
      <formula>NOT(ISERROR(SEARCH("h",X10)))</formula>
    </cfRule>
  </conditionalFormatting>
  <conditionalFormatting sqref="R11">
    <cfRule type="containsText" dxfId="198" priority="46" operator="containsText" text="N">
      <formula>NOT(ISERROR(SEARCH("N",R11)))</formula>
    </cfRule>
  </conditionalFormatting>
  <conditionalFormatting sqref="O11:R11">
    <cfRule type="cellIs" dxfId="197" priority="44" operator="equal">
      <formula>"Nợ"</formula>
    </cfRule>
    <cfRule type="cellIs" dxfId="196" priority="45" operator="equal">
      <formula>"Hỏng"</formula>
    </cfRule>
  </conditionalFormatting>
  <conditionalFormatting sqref="H11 L11:M11 O11:R11">
    <cfRule type="cellIs" dxfId="195" priority="43" operator="lessThan">
      <formula>4</formula>
    </cfRule>
  </conditionalFormatting>
  <conditionalFormatting sqref="H11 L11:M11 O11:R11">
    <cfRule type="cellIs" dxfId="194" priority="42" stopIfTrue="1" operator="lessThan">
      <formula>5</formula>
    </cfRule>
  </conditionalFormatting>
  <conditionalFormatting sqref="H11 L11:M11 O11:R11">
    <cfRule type="cellIs" dxfId="193" priority="41" stopIfTrue="1" operator="lessThan">
      <formula>5</formula>
    </cfRule>
  </conditionalFormatting>
  <conditionalFormatting sqref="L11:M11 O11:R11">
    <cfRule type="cellIs" dxfId="192" priority="40" operator="lessThan">
      <formula>5.5</formula>
    </cfRule>
  </conditionalFormatting>
  <conditionalFormatting sqref="O11:R11">
    <cfRule type="cellIs" dxfId="191" priority="39" operator="equal">
      <formula>"Ko Đạt"</formula>
    </cfRule>
  </conditionalFormatting>
  <conditionalFormatting sqref="L11">
    <cfRule type="cellIs" dxfId="190" priority="38" operator="lessThan">
      <formula>1</formula>
    </cfRule>
  </conditionalFormatting>
  <conditionalFormatting sqref="U11">
    <cfRule type="cellIs" dxfId="189" priority="36" operator="greaterThan">
      <formula>"HOÃN CN"</formula>
    </cfRule>
    <cfRule type="cellIs" dxfId="188" priority="37" operator="greaterThan">
      <formula>"Hoãn CN"</formula>
    </cfRule>
  </conditionalFormatting>
  <conditionalFormatting sqref="U11">
    <cfRule type="cellIs" dxfId="187" priority="35" operator="notEqual">
      <formula>"CNTN"</formula>
    </cfRule>
  </conditionalFormatting>
  <conditionalFormatting sqref="O11:R11">
    <cfRule type="containsText" dxfId="186" priority="34" operator="containsText" text="Nợ">
      <formula>NOT(ISERROR(SEARCH("Nợ",O11)))</formula>
    </cfRule>
  </conditionalFormatting>
  <conditionalFormatting sqref="K11">
    <cfRule type="cellIs" dxfId="185" priority="33" operator="lessThan">
      <formula>5.5</formula>
    </cfRule>
  </conditionalFormatting>
  <conditionalFormatting sqref="R10">
    <cfRule type="containsText" dxfId="184" priority="32" operator="containsText" text="N">
      <formula>NOT(ISERROR(SEARCH("N",R10)))</formula>
    </cfRule>
  </conditionalFormatting>
  <conditionalFormatting sqref="O10:R10">
    <cfRule type="cellIs" dxfId="183" priority="30" operator="equal">
      <formula>"Nợ"</formula>
    </cfRule>
    <cfRule type="cellIs" dxfId="182" priority="31" operator="equal">
      <formula>"Hỏng"</formula>
    </cfRule>
  </conditionalFormatting>
  <conditionalFormatting sqref="P10:R10">
    <cfRule type="containsText" dxfId="181" priority="29" operator="containsText" text="Nợ">
      <formula>NOT(ISERROR(SEARCH("Nợ",P10)))</formula>
    </cfRule>
  </conditionalFormatting>
  <conditionalFormatting sqref="X20:Y26">
    <cfRule type="containsText" dxfId="180" priority="28" operator="containsText" text="h">
      <formula>NOT(ISERROR(SEARCH("h",X20)))</formula>
    </cfRule>
  </conditionalFormatting>
  <conditionalFormatting sqref="T20:T21 O20:R26">
    <cfRule type="cellIs" dxfId="179" priority="26" operator="equal">
      <formula>"Nợ"</formula>
    </cfRule>
    <cfRule type="cellIs" dxfId="178" priority="27" operator="equal">
      <formula>"Hỏng"</formula>
    </cfRule>
  </conditionalFormatting>
  <conditionalFormatting sqref="X12">
    <cfRule type="containsText" dxfId="177" priority="25" operator="containsText" text="h">
      <formula>NOT(ISERROR(SEARCH("h",X12)))</formula>
    </cfRule>
  </conditionalFormatting>
  <conditionalFormatting sqref="R12">
    <cfRule type="containsText" dxfId="176" priority="24" operator="containsText" text="N">
      <formula>NOT(ISERROR(SEARCH("N",R12)))</formula>
    </cfRule>
  </conditionalFormatting>
  <conditionalFormatting sqref="O12:R12">
    <cfRule type="cellIs" dxfId="175" priority="22" operator="equal">
      <formula>"Nợ"</formula>
    </cfRule>
    <cfRule type="cellIs" dxfId="174" priority="23" operator="equal">
      <formula>"Hỏng"</formula>
    </cfRule>
  </conditionalFormatting>
  <conditionalFormatting sqref="P12:R12">
    <cfRule type="containsText" dxfId="173" priority="21" operator="containsText" text="Nợ">
      <formula>NOT(ISERROR(SEARCH("Nợ",P12)))</formula>
    </cfRule>
  </conditionalFormatting>
  <conditionalFormatting sqref="R15">
    <cfRule type="containsText" dxfId="172" priority="20" operator="containsText" text="N">
      <formula>NOT(ISERROR(SEARCH("N",R15)))</formula>
    </cfRule>
  </conditionalFormatting>
  <conditionalFormatting sqref="O15:R15">
    <cfRule type="cellIs" dxfId="171" priority="18" operator="equal">
      <formula>"Nợ"</formula>
    </cfRule>
    <cfRule type="cellIs" dxfId="170" priority="19" operator="equal">
      <formula>"Hỏng"</formula>
    </cfRule>
  </conditionalFormatting>
  <conditionalFormatting sqref="P15:R15">
    <cfRule type="containsText" dxfId="169" priority="17" operator="containsText" text="Nợ">
      <formula>NOT(ISERROR(SEARCH("Nợ",P15)))</formula>
    </cfRule>
  </conditionalFormatting>
  <conditionalFormatting sqref="V18:W18">
    <cfRule type="cellIs" dxfId="168" priority="16" operator="greaterThan">
      <formula>0</formula>
    </cfRule>
  </conditionalFormatting>
  <conditionalFormatting sqref="X18">
    <cfRule type="containsText" dxfId="167" priority="15" operator="containsText" text="h">
      <formula>NOT(ISERROR(SEARCH("h",X18)))</formula>
    </cfRule>
  </conditionalFormatting>
  <conditionalFormatting sqref="R18">
    <cfRule type="containsText" dxfId="166" priority="14" operator="containsText" text="N">
      <formula>NOT(ISERROR(SEARCH("N",R18)))</formula>
    </cfRule>
  </conditionalFormatting>
  <conditionalFormatting sqref="O18:R18">
    <cfRule type="cellIs" dxfId="165" priority="12" operator="equal">
      <formula>"Nợ"</formula>
    </cfRule>
    <cfRule type="cellIs" dxfId="164" priority="13" operator="equal">
      <formula>"Hỏng"</formula>
    </cfRule>
  </conditionalFormatting>
  <conditionalFormatting sqref="H18 L18:M18 O18:R18">
    <cfRule type="cellIs" dxfId="163" priority="11" operator="lessThan">
      <formula>4</formula>
    </cfRule>
  </conditionalFormatting>
  <conditionalFormatting sqref="H18 L18:M18 O18:R18">
    <cfRule type="cellIs" dxfId="162" priority="10" stopIfTrue="1" operator="lessThan">
      <formula>5</formula>
    </cfRule>
  </conditionalFormatting>
  <conditionalFormatting sqref="H18 L18:M18 O18:R18">
    <cfRule type="cellIs" dxfId="161" priority="9" stopIfTrue="1" operator="lessThan">
      <formula>5</formula>
    </cfRule>
  </conditionalFormatting>
  <conditionalFormatting sqref="L18:M18 O18:R18">
    <cfRule type="cellIs" dxfId="160" priority="8" operator="lessThan">
      <formula>5.5</formula>
    </cfRule>
  </conditionalFormatting>
  <conditionalFormatting sqref="O18:R18">
    <cfRule type="cellIs" dxfId="159" priority="7" operator="equal">
      <formula>"Ko Đạt"</formula>
    </cfRule>
  </conditionalFormatting>
  <conditionalFormatting sqref="L18">
    <cfRule type="cellIs" dxfId="158" priority="6" operator="lessThan">
      <formula>1</formula>
    </cfRule>
  </conditionalFormatting>
  <conditionalFormatting sqref="U18">
    <cfRule type="cellIs" dxfId="157" priority="4" operator="greaterThan">
      <formula>"HOÃN CN"</formula>
    </cfRule>
    <cfRule type="cellIs" dxfId="156" priority="5" operator="greaterThan">
      <formula>"Hoãn CN"</formula>
    </cfRule>
  </conditionalFormatting>
  <conditionalFormatting sqref="U18">
    <cfRule type="cellIs" dxfId="155" priority="3" operator="notEqual">
      <formula>"CNTN"</formula>
    </cfRule>
  </conditionalFormatting>
  <conditionalFormatting sqref="O18:R18">
    <cfRule type="containsText" dxfId="154" priority="2" operator="containsText" text="Nợ">
      <formula>NOT(ISERROR(SEARCH("Nợ",O18)))</formula>
    </cfRule>
  </conditionalFormatting>
  <conditionalFormatting sqref="K18">
    <cfRule type="cellIs" dxfId="153" priority="1" operator="lessThan">
      <formula>5.5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pane ySplit="8" topLeftCell="A9" activePane="bottomLeft" state="frozen"/>
      <selection pane="bottomLeft" activeCell="O5" sqref="O5:O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42578125" style="1" customWidth="1"/>
    <col min="7" max="7" width="4.85546875" style="83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83" customWidth="1"/>
    <col min="22" max="22" width="10.140625" style="1" customWidth="1"/>
    <col min="23" max="24" width="7.85546875" style="2" customWidth="1"/>
    <col min="25" max="25" width="7.7109375" style="1" customWidth="1"/>
    <col min="26" max="26" width="7.140625" style="1" customWidth="1"/>
    <col min="27" max="254" width="9.140625" style="1"/>
    <col min="255" max="255" width="4.42578125" style="1" customWidth="1"/>
    <col min="256" max="256" width="12.85546875" style="1" customWidth="1"/>
    <col min="257" max="257" width="16.140625" style="1" customWidth="1"/>
    <col min="258" max="258" width="7.5703125" style="1" customWidth="1"/>
    <col min="259" max="259" width="9.85546875" style="1" customWidth="1"/>
    <col min="260" max="260" width="10.140625" style="1" customWidth="1"/>
    <col min="261" max="261" width="4.85546875" style="1" customWidth="1"/>
    <col min="262" max="263" width="6.140625" style="1" customWidth="1"/>
    <col min="264" max="267" width="6" style="1" customWidth="1"/>
    <col min="268" max="273" width="5.140625" style="1" customWidth="1"/>
    <col min="274" max="274" width="9.7109375" style="1" customWidth="1"/>
    <col min="275" max="275" width="11.7109375" style="1" customWidth="1"/>
    <col min="276" max="276" width="9.140625" style="1"/>
    <col min="277" max="277" width="9.85546875" style="1" customWidth="1"/>
    <col min="278" max="279" width="7.85546875" style="1" customWidth="1"/>
    <col min="280" max="510" width="9.140625" style="1"/>
    <col min="511" max="511" width="4.42578125" style="1" customWidth="1"/>
    <col min="512" max="512" width="12.85546875" style="1" customWidth="1"/>
    <col min="513" max="513" width="16.140625" style="1" customWidth="1"/>
    <col min="514" max="514" width="7.5703125" style="1" customWidth="1"/>
    <col min="515" max="515" width="9.85546875" style="1" customWidth="1"/>
    <col min="516" max="516" width="10.140625" style="1" customWidth="1"/>
    <col min="517" max="517" width="4.85546875" style="1" customWidth="1"/>
    <col min="518" max="519" width="6.140625" style="1" customWidth="1"/>
    <col min="520" max="523" width="6" style="1" customWidth="1"/>
    <col min="524" max="529" width="5.140625" style="1" customWidth="1"/>
    <col min="530" max="530" width="9.7109375" style="1" customWidth="1"/>
    <col min="531" max="531" width="11.7109375" style="1" customWidth="1"/>
    <col min="532" max="532" width="9.140625" style="1"/>
    <col min="533" max="533" width="9.85546875" style="1" customWidth="1"/>
    <col min="534" max="535" width="7.85546875" style="1" customWidth="1"/>
    <col min="536" max="766" width="9.140625" style="1"/>
    <col min="767" max="767" width="4.42578125" style="1" customWidth="1"/>
    <col min="768" max="768" width="12.85546875" style="1" customWidth="1"/>
    <col min="769" max="769" width="16.140625" style="1" customWidth="1"/>
    <col min="770" max="770" width="7.5703125" style="1" customWidth="1"/>
    <col min="771" max="771" width="9.85546875" style="1" customWidth="1"/>
    <col min="772" max="772" width="10.140625" style="1" customWidth="1"/>
    <col min="773" max="773" width="4.85546875" style="1" customWidth="1"/>
    <col min="774" max="775" width="6.140625" style="1" customWidth="1"/>
    <col min="776" max="779" width="6" style="1" customWidth="1"/>
    <col min="780" max="785" width="5.140625" style="1" customWidth="1"/>
    <col min="786" max="786" width="9.7109375" style="1" customWidth="1"/>
    <col min="787" max="787" width="11.7109375" style="1" customWidth="1"/>
    <col min="788" max="788" width="9.140625" style="1"/>
    <col min="789" max="789" width="9.85546875" style="1" customWidth="1"/>
    <col min="790" max="791" width="7.85546875" style="1" customWidth="1"/>
    <col min="792" max="1022" width="9.140625" style="1"/>
    <col min="1023" max="1023" width="4.42578125" style="1" customWidth="1"/>
    <col min="1024" max="1024" width="12.85546875" style="1" customWidth="1"/>
    <col min="1025" max="1025" width="16.140625" style="1" customWidth="1"/>
    <col min="1026" max="1026" width="7.5703125" style="1" customWidth="1"/>
    <col min="1027" max="1027" width="9.85546875" style="1" customWidth="1"/>
    <col min="1028" max="1028" width="10.140625" style="1" customWidth="1"/>
    <col min="1029" max="1029" width="4.85546875" style="1" customWidth="1"/>
    <col min="1030" max="1031" width="6.140625" style="1" customWidth="1"/>
    <col min="1032" max="1035" width="6" style="1" customWidth="1"/>
    <col min="1036" max="1041" width="5.140625" style="1" customWidth="1"/>
    <col min="1042" max="1042" width="9.7109375" style="1" customWidth="1"/>
    <col min="1043" max="1043" width="11.7109375" style="1" customWidth="1"/>
    <col min="1044" max="1044" width="9.140625" style="1"/>
    <col min="1045" max="1045" width="9.85546875" style="1" customWidth="1"/>
    <col min="1046" max="1047" width="7.85546875" style="1" customWidth="1"/>
    <col min="1048" max="1278" width="9.140625" style="1"/>
    <col min="1279" max="1279" width="4.42578125" style="1" customWidth="1"/>
    <col min="1280" max="1280" width="12.85546875" style="1" customWidth="1"/>
    <col min="1281" max="1281" width="16.140625" style="1" customWidth="1"/>
    <col min="1282" max="1282" width="7.5703125" style="1" customWidth="1"/>
    <col min="1283" max="1283" width="9.85546875" style="1" customWidth="1"/>
    <col min="1284" max="1284" width="10.140625" style="1" customWidth="1"/>
    <col min="1285" max="1285" width="4.85546875" style="1" customWidth="1"/>
    <col min="1286" max="1287" width="6.140625" style="1" customWidth="1"/>
    <col min="1288" max="1291" width="6" style="1" customWidth="1"/>
    <col min="1292" max="1297" width="5.140625" style="1" customWidth="1"/>
    <col min="1298" max="1298" width="9.7109375" style="1" customWidth="1"/>
    <col min="1299" max="1299" width="11.7109375" style="1" customWidth="1"/>
    <col min="1300" max="1300" width="9.140625" style="1"/>
    <col min="1301" max="1301" width="9.85546875" style="1" customWidth="1"/>
    <col min="1302" max="1303" width="7.85546875" style="1" customWidth="1"/>
    <col min="1304" max="1534" width="9.140625" style="1"/>
    <col min="1535" max="1535" width="4.42578125" style="1" customWidth="1"/>
    <col min="1536" max="1536" width="12.85546875" style="1" customWidth="1"/>
    <col min="1537" max="1537" width="16.140625" style="1" customWidth="1"/>
    <col min="1538" max="1538" width="7.5703125" style="1" customWidth="1"/>
    <col min="1539" max="1539" width="9.85546875" style="1" customWidth="1"/>
    <col min="1540" max="1540" width="10.140625" style="1" customWidth="1"/>
    <col min="1541" max="1541" width="4.85546875" style="1" customWidth="1"/>
    <col min="1542" max="1543" width="6.140625" style="1" customWidth="1"/>
    <col min="1544" max="1547" width="6" style="1" customWidth="1"/>
    <col min="1548" max="1553" width="5.140625" style="1" customWidth="1"/>
    <col min="1554" max="1554" width="9.7109375" style="1" customWidth="1"/>
    <col min="1555" max="1555" width="11.7109375" style="1" customWidth="1"/>
    <col min="1556" max="1556" width="9.140625" style="1"/>
    <col min="1557" max="1557" width="9.85546875" style="1" customWidth="1"/>
    <col min="1558" max="1559" width="7.85546875" style="1" customWidth="1"/>
    <col min="1560" max="1790" width="9.140625" style="1"/>
    <col min="1791" max="1791" width="4.42578125" style="1" customWidth="1"/>
    <col min="1792" max="1792" width="12.85546875" style="1" customWidth="1"/>
    <col min="1793" max="1793" width="16.140625" style="1" customWidth="1"/>
    <col min="1794" max="1794" width="7.5703125" style="1" customWidth="1"/>
    <col min="1795" max="1795" width="9.85546875" style="1" customWidth="1"/>
    <col min="1796" max="1796" width="10.140625" style="1" customWidth="1"/>
    <col min="1797" max="1797" width="4.85546875" style="1" customWidth="1"/>
    <col min="1798" max="1799" width="6.140625" style="1" customWidth="1"/>
    <col min="1800" max="1803" width="6" style="1" customWidth="1"/>
    <col min="1804" max="1809" width="5.140625" style="1" customWidth="1"/>
    <col min="1810" max="1810" width="9.7109375" style="1" customWidth="1"/>
    <col min="1811" max="1811" width="11.7109375" style="1" customWidth="1"/>
    <col min="1812" max="1812" width="9.140625" style="1"/>
    <col min="1813" max="1813" width="9.85546875" style="1" customWidth="1"/>
    <col min="1814" max="1815" width="7.85546875" style="1" customWidth="1"/>
    <col min="1816" max="2046" width="9.140625" style="1"/>
    <col min="2047" max="2047" width="4.42578125" style="1" customWidth="1"/>
    <col min="2048" max="2048" width="12.85546875" style="1" customWidth="1"/>
    <col min="2049" max="2049" width="16.140625" style="1" customWidth="1"/>
    <col min="2050" max="2050" width="7.5703125" style="1" customWidth="1"/>
    <col min="2051" max="2051" width="9.85546875" style="1" customWidth="1"/>
    <col min="2052" max="2052" width="10.140625" style="1" customWidth="1"/>
    <col min="2053" max="2053" width="4.85546875" style="1" customWidth="1"/>
    <col min="2054" max="2055" width="6.140625" style="1" customWidth="1"/>
    <col min="2056" max="2059" width="6" style="1" customWidth="1"/>
    <col min="2060" max="2065" width="5.140625" style="1" customWidth="1"/>
    <col min="2066" max="2066" width="9.7109375" style="1" customWidth="1"/>
    <col min="2067" max="2067" width="11.7109375" style="1" customWidth="1"/>
    <col min="2068" max="2068" width="9.140625" style="1"/>
    <col min="2069" max="2069" width="9.85546875" style="1" customWidth="1"/>
    <col min="2070" max="2071" width="7.85546875" style="1" customWidth="1"/>
    <col min="2072" max="2302" width="9.140625" style="1"/>
    <col min="2303" max="2303" width="4.42578125" style="1" customWidth="1"/>
    <col min="2304" max="2304" width="12.85546875" style="1" customWidth="1"/>
    <col min="2305" max="2305" width="16.140625" style="1" customWidth="1"/>
    <col min="2306" max="2306" width="7.5703125" style="1" customWidth="1"/>
    <col min="2307" max="2307" width="9.85546875" style="1" customWidth="1"/>
    <col min="2308" max="2308" width="10.140625" style="1" customWidth="1"/>
    <col min="2309" max="2309" width="4.85546875" style="1" customWidth="1"/>
    <col min="2310" max="2311" width="6.140625" style="1" customWidth="1"/>
    <col min="2312" max="2315" width="6" style="1" customWidth="1"/>
    <col min="2316" max="2321" width="5.140625" style="1" customWidth="1"/>
    <col min="2322" max="2322" width="9.7109375" style="1" customWidth="1"/>
    <col min="2323" max="2323" width="11.7109375" style="1" customWidth="1"/>
    <col min="2324" max="2324" width="9.140625" style="1"/>
    <col min="2325" max="2325" width="9.85546875" style="1" customWidth="1"/>
    <col min="2326" max="2327" width="7.85546875" style="1" customWidth="1"/>
    <col min="2328" max="2558" width="9.140625" style="1"/>
    <col min="2559" max="2559" width="4.42578125" style="1" customWidth="1"/>
    <col min="2560" max="2560" width="12.85546875" style="1" customWidth="1"/>
    <col min="2561" max="2561" width="16.140625" style="1" customWidth="1"/>
    <col min="2562" max="2562" width="7.5703125" style="1" customWidth="1"/>
    <col min="2563" max="2563" width="9.85546875" style="1" customWidth="1"/>
    <col min="2564" max="2564" width="10.140625" style="1" customWidth="1"/>
    <col min="2565" max="2565" width="4.85546875" style="1" customWidth="1"/>
    <col min="2566" max="2567" width="6.140625" style="1" customWidth="1"/>
    <col min="2568" max="2571" width="6" style="1" customWidth="1"/>
    <col min="2572" max="2577" width="5.140625" style="1" customWidth="1"/>
    <col min="2578" max="2578" width="9.7109375" style="1" customWidth="1"/>
    <col min="2579" max="2579" width="11.7109375" style="1" customWidth="1"/>
    <col min="2580" max="2580" width="9.140625" style="1"/>
    <col min="2581" max="2581" width="9.85546875" style="1" customWidth="1"/>
    <col min="2582" max="2583" width="7.85546875" style="1" customWidth="1"/>
    <col min="2584" max="2814" width="9.140625" style="1"/>
    <col min="2815" max="2815" width="4.42578125" style="1" customWidth="1"/>
    <col min="2816" max="2816" width="12.85546875" style="1" customWidth="1"/>
    <col min="2817" max="2817" width="16.140625" style="1" customWidth="1"/>
    <col min="2818" max="2818" width="7.5703125" style="1" customWidth="1"/>
    <col min="2819" max="2819" width="9.85546875" style="1" customWidth="1"/>
    <col min="2820" max="2820" width="10.140625" style="1" customWidth="1"/>
    <col min="2821" max="2821" width="4.85546875" style="1" customWidth="1"/>
    <col min="2822" max="2823" width="6.140625" style="1" customWidth="1"/>
    <col min="2824" max="2827" width="6" style="1" customWidth="1"/>
    <col min="2828" max="2833" width="5.140625" style="1" customWidth="1"/>
    <col min="2834" max="2834" width="9.7109375" style="1" customWidth="1"/>
    <col min="2835" max="2835" width="11.7109375" style="1" customWidth="1"/>
    <col min="2836" max="2836" width="9.140625" style="1"/>
    <col min="2837" max="2837" width="9.85546875" style="1" customWidth="1"/>
    <col min="2838" max="2839" width="7.85546875" style="1" customWidth="1"/>
    <col min="2840" max="3070" width="9.140625" style="1"/>
    <col min="3071" max="3071" width="4.42578125" style="1" customWidth="1"/>
    <col min="3072" max="3072" width="12.85546875" style="1" customWidth="1"/>
    <col min="3073" max="3073" width="16.140625" style="1" customWidth="1"/>
    <col min="3074" max="3074" width="7.5703125" style="1" customWidth="1"/>
    <col min="3075" max="3075" width="9.85546875" style="1" customWidth="1"/>
    <col min="3076" max="3076" width="10.140625" style="1" customWidth="1"/>
    <col min="3077" max="3077" width="4.85546875" style="1" customWidth="1"/>
    <col min="3078" max="3079" width="6.140625" style="1" customWidth="1"/>
    <col min="3080" max="3083" width="6" style="1" customWidth="1"/>
    <col min="3084" max="3089" width="5.140625" style="1" customWidth="1"/>
    <col min="3090" max="3090" width="9.7109375" style="1" customWidth="1"/>
    <col min="3091" max="3091" width="11.7109375" style="1" customWidth="1"/>
    <col min="3092" max="3092" width="9.140625" style="1"/>
    <col min="3093" max="3093" width="9.85546875" style="1" customWidth="1"/>
    <col min="3094" max="3095" width="7.85546875" style="1" customWidth="1"/>
    <col min="3096" max="3326" width="9.140625" style="1"/>
    <col min="3327" max="3327" width="4.42578125" style="1" customWidth="1"/>
    <col min="3328" max="3328" width="12.85546875" style="1" customWidth="1"/>
    <col min="3329" max="3329" width="16.140625" style="1" customWidth="1"/>
    <col min="3330" max="3330" width="7.5703125" style="1" customWidth="1"/>
    <col min="3331" max="3331" width="9.85546875" style="1" customWidth="1"/>
    <col min="3332" max="3332" width="10.140625" style="1" customWidth="1"/>
    <col min="3333" max="3333" width="4.85546875" style="1" customWidth="1"/>
    <col min="3334" max="3335" width="6.140625" style="1" customWidth="1"/>
    <col min="3336" max="3339" width="6" style="1" customWidth="1"/>
    <col min="3340" max="3345" width="5.140625" style="1" customWidth="1"/>
    <col min="3346" max="3346" width="9.7109375" style="1" customWidth="1"/>
    <col min="3347" max="3347" width="11.7109375" style="1" customWidth="1"/>
    <col min="3348" max="3348" width="9.140625" style="1"/>
    <col min="3349" max="3349" width="9.85546875" style="1" customWidth="1"/>
    <col min="3350" max="3351" width="7.85546875" style="1" customWidth="1"/>
    <col min="3352" max="3582" width="9.140625" style="1"/>
    <col min="3583" max="3583" width="4.42578125" style="1" customWidth="1"/>
    <col min="3584" max="3584" width="12.85546875" style="1" customWidth="1"/>
    <col min="3585" max="3585" width="16.140625" style="1" customWidth="1"/>
    <col min="3586" max="3586" width="7.5703125" style="1" customWidth="1"/>
    <col min="3587" max="3587" width="9.85546875" style="1" customWidth="1"/>
    <col min="3588" max="3588" width="10.140625" style="1" customWidth="1"/>
    <col min="3589" max="3589" width="4.85546875" style="1" customWidth="1"/>
    <col min="3590" max="3591" width="6.140625" style="1" customWidth="1"/>
    <col min="3592" max="3595" width="6" style="1" customWidth="1"/>
    <col min="3596" max="3601" width="5.140625" style="1" customWidth="1"/>
    <col min="3602" max="3602" width="9.7109375" style="1" customWidth="1"/>
    <col min="3603" max="3603" width="11.7109375" style="1" customWidth="1"/>
    <col min="3604" max="3604" width="9.140625" style="1"/>
    <col min="3605" max="3605" width="9.85546875" style="1" customWidth="1"/>
    <col min="3606" max="3607" width="7.85546875" style="1" customWidth="1"/>
    <col min="3608" max="3838" width="9.140625" style="1"/>
    <col min="3839" max="3839" width="4.42578125" style="1" customWidth="1"/>
    <col min="3840" max="3840" width="12.85546875" style="1" customWidth="1"/>
    <col min="3841" max="3841" width="16.140625" style="1" customWidth="1"/>
    <col min="3842" max="3842" width="7.5703125" style="1" customWidth="1"/>
    <col min="3843" max="3843" width="9.85546875" style="1" customWidth="1"/>
    <col min="3844" max="3844" width="10.140625" style="1" customWidth="1"/>
    <col min="3845" max="3845" width="4.85546875" style="1" customWidth="1"/>
    <col min="3846" max="3847" width="6.140625" style="1" customWidth="1"/>
    <col min="3848" max="3851" width="6" style="1" customWidth="1"/>
    <col min="3852" max="3857" width="5.140625" style="1" customWidth="1"/>
    <col min="3858" max="3858" width="9.7109375" style="1" customWidth="1"/>
    <col min="3859" max="3859" width="11.7109375" style="1" customWidth="1"/>
    <col min="3860" max="3860" width="9.140625" style="1"/>
    <col min="3861" max="3861" width="9.85546875" style="1" customWidth="1"/>
    <col min="3862" max="3863" width="7.85546875" style="1" customWidth="1"/>
    <col min="3864" max="4094" width="9.140625" style="1"/>
    <col min="4095" max="4095" width="4.42578125" style="1" customWidth="1"/>
    <col min="4096" max="4096" width="12.85546875" style="1" customWidth="1"/>
    <col min="4097" max="4097" width="16.140625" style="1" customWidth="1"/>
    <col min="4098" max="4098" width="7.5703125" style="1" customWidth="1"/>
    <col min="4099" max="4099" width="9.85546875" style="1" customWidth="1"/>
    <col min="4100" max="4100" width="10.140625" style="1" customWidth="1"/>
    <col min="4101" max="4101" width="4.85546875" style="1" customWidth="1"/>
    <col min="4102" max="4103" width="6.140625" style="1" customWidth="1"/>
    <col min="4104" max="4107" width="6" style="1" customWidth="1"/>
    <col min="4108" max="4113" width="5.140625" style="1" customWidth="1"/>
    <col min="4114" max="4114" width="9.7109375" style="1" customWidth="1"/>
    <col min="4115" max="4115" width="11.7109375" style="1" customWidth="1"/>
    <col min="4116" max="4116" width="9.140625" style="1"/>
    <col min="4117" max="4117" width="9.85546875" style="1" customWidth="1"/>
    <col min="4118" max="4119" width="7.85546875" style="1" customWidth="1"/>
    <col min="4120" max="4350" width="9.140625" style="1"/>
    <col min="4351" max="4351" width="4.42578125" style="1" customWidth="1"/>
    <col min="4352" max="4352" width="12.85546875" style="1" customWidth="1"/>
    <col min="4353" max="4353" width="16.140625" style="1" customWidth="1"/>
    <col min="4354" max="4354" width="7.5703125" style="1" customWidth="1"/>
    <col min="4355" max="4355" width="9.85546875" style="1" customWidth="1"/>
    <col min="4356" max="4356" width="10.140625" style="1" customWidth="1"/>
    <col min="4357" max="4357" width="4.85546875" style="1" customWidth="1"/>
    <col min="4358" max="4359" width="6.140625" style="1" customWidth="1"/>
    <col min="4360" max="4363" width="6" style="1" customWidth="1"/>
    <col min="4364" max="4369" width="5.140625" style="1" customWidth="1"/>
    <col min="4370" max="4370" width="9.7109375" style="1" customWidth="1"/>
    <col min="4371" max="4371" width="11.7109375" style="1" customWidth="1"/>
    <col min="4372" max="4372" width="9.140625" style="1"/>
    <col min="4373" max="4373" width="9.85546875" style="1" customWidth="1"/>
    <col min="4374" max="4375" width="7.85546875" style="1" customWidth="1"/>
    <col min="4376" max="4606" width="9.140625" style="1"/>
    <col min="4607" max="4607" width="4.42578125" style="1" customWidth="1"/>
    <col min="4608" max="4608" width="12.85546875" style="1" customWidth="1"/>
    <col min="4609" max="4609" width="16.140625" style="1" customWidth="1"/>
    <col min="4610" max="4610" width="7.5703125" style="1" customWidth="1"/>
    <col min="4611" max="4611" width="9.85546875" style="1" customWidth="1"/>
    <col min="4612" max="4612" width="10.140625" style="1" customWidth="1"/>
    <col min="4613" max="4613" width="4.85546875" style="1" customWidth="1"/>
    <col min="4614" max="4615" width="6.140625" style="1" customWidth="1"/>
    <col min="4616" max="4619" width="6" style="1" customWidth="1"/>
    <col min="4620" max="4625" width="5.140625" style="1" customWidth="1"/>
    <col min="4626" max="4626" width="9.7109375" style="1" customWidth="1"/>
    <col min="4627" max="4627" width="11.7109375" style="1" customWidth="1"/>
    <col min="4628" max="4628" width="9.140625" style="1"/>
    <col min="4629" max="4629" width="9.85546875" style="1" customWidth="1"/>
    <col min="4630" max="4631" width="7.85546875" style="1" customWidth="1"/>
    <col min="4632" max="4862" width="9.140625" style="1"/>
    <col min="4863" max="4863" width="4.42578125" style="1" customWidth="1"/>
    <col min="4864" max="4864" width="12.85546875" style="1" customWidth="1"/>
    <col min="4865" max="4865" width="16.140625" style="1" customWidth="1"/>
    <col min="4866" max="4866" width="7.5703125" style="1" customWidth="1"/>
    <col min="4867" max="4867" width="9.85546875" style="1" customWidth="1"/>
    <col min="4868" max="4868" width="10.140625" style="1" customWidth="1"/>
    <col min="4869" max="4869" width="4.85546875" style="1" customWidth="1"/>
    <col min="4870" max="4871" width="6.140625" style="1" customWidth="1"/>
    <col min="4872" max="4875" width="6" style="1" customWidth="1"/>
    <col min="4876" max="4881" width="5.140625" style="1" customWidth="1"/>
    <col min="4882" max="4882" width="9.7109375" style="1" customWidth="1"/>
    <col min="4883" max="4883" width="11.7109375" style="1" customWidth="1"/>
    <col min="4884" max="4884" width="9.140625" style="1"/>
    <col min="4885" max="4885" width="9.85546875" style="1" customWidth="1"/>
    <col min="4886" max="4887" width="7.85546875" style="1" customWidth="1"/>
    <col min="4888" max="5118" width="9.140625" style="1"/>
    <col min="5119" max="5119" width="4.42578125" style="1" customWidth="1"/>
    <col min="5120" max="5120" width="12.85546875" style="1" customWidth="1"/>
    <col min="5121" max="5121" width="16.140625" style="1" customWidth="1"/>
    <col min="5122" max="5122" width="7.5703125" style="1" customWidth="1"/>
    <col min="5123" max="5123" width="9.85546875" style="1" customWidth="1"/>
    <col min="5124" max="5124" width="10.140625" style="1" customWidth="1"/>
    <col min="5125" max="5125" width="4.85546875" style="1" customWidth="1"/>
    <col min="5126" max="5127" width="6.140625" style="1" customWidth="1"/>
    <col min="5128" max="5131" width="6" style="1" customWidth="1"/>
    <col min="5132" max="5137" width="5.140625" style="1" customWidth="1"/>
    <col min="5138" max="5138" width="9.7109375" style="1" customWidth="1"/>
    <col min="5139" max="5139" width="11.7109375" style="1" customWidth="1"/>
    <col min="5140" max="5140" width="9.140625" style="1"/>
    <col min="5141" max="5141" width="9.85546875" style="1" customWidth="1"/>
    <col min="5142" max="5143" width="7.85546875" style="1" customWidth="1"/>
    <col min="5144" max="5374" width="9.140625" style="1"/>
    <col min="5375" max="5375" width="4.42578125" style="1" customWidth="1"/>
    <col min="5376" max="5376" width="12.85546875" style="1" customWidth="1"/>
    <col min="5377" max="5377" width="16.140625" style="1" customWidth="1"/>
    <col min="5378" max="5378" width="7.5703125" style="1" customWidth="1"/>
    <col min="5379" max="5379" width="9.85546875" style="1" customWidth="1"/>
    <col min="5380" max="5380" width="10.140625" style="1" customWidth="1"/>
    <col min="5381" max="5381" width="4.85546875" style="1" customWidth="1"/>
    <col min="5382" max="5383" width="6.140625" style="1" customWidth="1"/>
    <col min="5384" max="5387" width="6" style="1" customWidth="1"/>
    <col min="5388" max="5393" width="5.140625" style="1" customWidth="1"/>
    <col min="5394" max="5394" width="9.7109375" style="1" customWidth="1"/>
    <col min="5395" max="5395" width="11.7109375" style="1" customWidth="1"/>
    <col min="5396" max="5396" width="9.140625" style="1"/>
    <col min="5397" max="5397" width="9.85546875" style="1" customWidth="1"/>
    <col min="5398" max="5399" width="7.85546875" style="1" customWidth="1"/>
    <col min="5400" max="5630" width="9.140625" style="1"/>
    <col min="5631" max="5631" width="4.42578125" style="1" customWidth="1"/>
    <col min="5632" max="5632" width="12.85546875" style="1" customWidth="1"/>
    <col min="5633" max="5633" width="16.140625" style="1" customWidth="1"/>
    <col min="5634" max="5634" width="7.5703125" style="1" customWidth="1"/>
    <col min="5635" max="5635" width="9.85546875" style="1" customWidth="1"/>
    <col min="5636" max="5636" width="10.140625" style="1" customWidth="1"/>
    <col min="5637" max="5637" width="4.85546875" style="1" customWidth="1"/>
    <col min="5638" max="5639" width="6.140625" style="1" customWidth="1"/>
    <col min="5640" max="5643" width="6" style="1" customWidth="1"/>
    <col min="5644" max="5649" width="5.140625" style="1" customWidth="1"/>
    <col min="5650" max="5650" width="9.7109375" style="1" customWidth="1"/>
    <col min="5651" max="5651" width="11.7109375" style="1" customWidth="1"/>
    <col min="5652" max="5652" width="9.140625" style="1"/>
    <col min="5653" max="5653" width="9.85546875" style="1" customWidth="1"/>
    <col min="5654" max="5655" width="7.85546875" style="1" customWidth="1"/>
    <col min="5656" max="5886" width="9.140625" style="1"/>
    <col min="5887" max="5887" width="4.42578125" style="1" customWidth="1"/>
    <col min="5888" max="5888" width="12.85546875" style="1" customWidth="1"/>
    <col min="5889" max="5889" width="16.140625" style="1" customWidth="1"/>
    <col min="5890" max="5890" width="7.5703125" style="1" customWidth="1"/>
    <col min="5891" max="5891" width="9.85546875" style="1" customWidth="1"/>
    <col min="5892" max="5892" width="10.140625" style="1" customWidth="1"/>
    <col min="5893" max="5893" width="4.85546875" style="1" customWidth="1"/>
    <col min="5894" max="5895" width="6.140625" style="1" customWidth="1"/>
    <col min="5896" max="5899" width="6" style="1" customWidth="1"/>
    <col min="5900" max="5905" width="5.140625" style="1" customWidth="1"/>
    <col min="5906" max="5906" width="9.7109375" style="1" customWidth="1"/>
    <col min="5907" max="5907" width="11.7109375" style="1" customWidth="1"/>
    <col min="5908" max="5908" width="9.140625" style="1"/>
    <col min="5909" max="5909" width="9.85546875" style="1" customWidth="1"/>
    <col min="5910" max="5911" width="7.85546875" style="1" customWidth="1"/>
    <col min="5912" max="6142" width="9.140625" style="1"/>
    <col min="6143" max="6143" width="4.42578125" style="1" customWidth="1"/>
    <col min="6144" max="6144" width="12.85546875" style="1" customWidth="1"/>
    <col min="6145" max="6145" width="16.140625" style="1" customWidth="1"/>
    <col min="6146" max="6146" width="7.5703125" style="1" customWidth="1"/>
    <col min="6147" max="6147" width="9.85546875" style="1" customWidth="1"/>
    <col min="6148" max="6148" width="10.140625" style="1" customWidth="1"/>
    <col min="6149" max="6149" width="4.85546875" style="1" customWidth="1"/>
    <col min="6150" max="6151" width="6.140625" style="1" customWidth="1"/>
    <col min="6152" max="6155" width="6" style="1" customWidth="1"/>
    <col min="6156" max="6161" width="5.140625" style="1" customWidth="1"/>
    <col min="6162" max="6162" width="9.7109375" style="1" customWidth="1"/>
    <col min="6163" max="6163" width="11.7109375" style="1" customWidth="1"/>
    <col min="6164" max="6164" width="9.140625" style="1"/>
    <col min="6165" max="6165" width="9.85546875" style="1" customWidth="1"/>
    <col min="6166" max="6167" width="7.85546875" style="1" customWidth="1"/>
    <col min="6168" max="6398" width="9.140625" style="1"/>
    <col min="6399" max="6399" width="4.42578125" style="1" customWidth="1"/>
    <col min="6400" max="6400" width="12.85546875" style="1" customWidth="1"/>
    <col min="6401" max="6401" width="16.140625" style="1" customWidth="1"/>
    <col min="6402" max="6402" width="7.5703125" style="1" customWidth="1"/>
    <col min="6403" max="6403" width="9.85546875" style="1" customWidth="1"/>
    <col min="6404" max="6404" width="10.140625" style="1" customWidth="1"/>
    <col min="6405" max="6405" width="4.85546875" style="1" customWidth="1"/>
    <col min="6406" max="6407" width="6.140625" style="1" customWidth="1"/>
    <col min="6408" max="6411" width="6" style="1" customWidth="1"/>
    <col min="6412" max="6417" width="5.140625" style="1" customWidth="1"/>
    <col min="6418" max="6418" width="9.7109375" style="1" customWidth="1"/>
    <col min="6419" max="6419" width="11.7109375" style="1" customWidth="1"/>
    <col min="6420" max="6420" width="9.140625" style="1"/>
    <col min="6421" max="6421" width="9.85546875" style="1" customWidth="1"/>
    <col min="6422" max="6423" width="7.85546875" style="1" customWidth="1"/>
    <col min="6424" max="6654" width="9.140625" style="1"/>
    <col min="6655" max="6655" width="4.42578125" style="1" customWidth="1"/>
    <col min="6656" max="6656" width="12.85546875" style="1" customWidth="1"/>
    <col min="6657" max="6657" width="16.140625" style="1" customWidth="1"/>
    <col min="6658" max="6658" width="7.5703125" style="1" customWidth="1"/>
    <col min="6659" max="6659" width="9.85546875" style="1" customWidth="1"/>
    <col min="6660" max="6660" width="10.140625" style="1" customWidth="1"/>
    <col min="6661" max="6661" width="4.85546875" style="1" customWidth="1"/>
    <col min="6662" max="6663" width="6.140625" style="1" customWidth="1"/>
    <col min="6664" max="6667" width="6" style="1" customWidth="1"/>
    <col min="6668" max="6673" width="5.140625" style="1" customWidth="1"/>
    <col min="6674" max="6674" width="9.7109375" style="1" customWidth="1"/>
    <col min="6675" max="6675" width="11.7109375" style="1" customWidth="1"/>
    <col min="6676" max="6676" width="9.140625" style="1"/>
    <col min="6677" max="6677" width="9.85546875" style="1" customWidth="1"/>
    <col min="6678" max="6679" width="7.85546875" style="1" customWidth="1"/>
    <col min="6680" max="6910" width="9.140625" style="1"/>
    <col min="6911" max="6911" width="4.42578125" style="1" customWidth="1"/>
    <col min="6912" max="6912" width="12.85546875" style="1" customWidth="1"/>
    <col min="6913" max="6913" width="16.140625" style="1" customWidth="1"/>
    <col min="6914" max="6914" width="7.5703125" style="1" customWidth="1"/>
    <col min="6915" max="6915" width="9.85546875" style="1" customWidth="1"/>
    <col min="6916" max="6916" width="10.140625" style="1" customWidth="1"/>
    <col min="6917" max="6917" width="4.85546875" style="1" customWidth="1"/>
    <col min="6918" max="6919" width="6.140625" style="1" customWidth="1"/>
    <col min="6920" max="6923" width="6" style="1" customWidth="1"/>
    <col min="6924" max="6929" width="5.140625" style="1" customWidth="1"/>
    <col min="6930" max="6930" width="9.7109375" style="1" customWidth="1"/>
    <col min="6931" max="6931" width="11.7109375" style="1" customWidth="1"/>
    <col min="6932" max="6932" width="9.140625" style="1"/>
    <col min="6933" max="6933" width="9.85546875" style="1" customWidth="1"/>
    <col min="6934" max="6935" width="7.85546875" style="1" customWidth="1"/>
    <col min="6936" max="7166" width="9.140625" style="1"/>
    <col min="7167" max="7167" width="4.42578125" style="1" customWidth="1"/>
    <col min="7168" max="7168" width="12.85546875" style="1" customWidth="1"/>
    <col min="7169" max="7169" width="16.140625" style="1" customWidth="1"/>
    <col min="7170" max="7170" width="7.5703125" style="1" customWidth="1"/>
    <col min="7171" max="7171" width="9.85546875" style="1" customWidth="1"/>
    <col min="7172" max="7172" width="10.140625" style="1" customWidth="1"/>
    <col min="7173" max="7173" width="4.85546875" style="1" customWidth="1"/>
    <col min="7174" max="7175" width="6.140625" style="1" customWidth="1"/>
    <col min="7176" max="7179" width="6" style="1" customWidth="1"/>
    <col min="7180" max="7185" width="5.140625" style="1" customWidth="1"/>
    <col min="7186" max="7186" width="9.7109375" style="1" customWidth="1"/>
    <col min="7187" max="7187" width="11.7109375" style="1" customWidth="1"/>
    <col min="7188" max="7188" width="9.140625" style="1"/>
    <col min="7189" max="7189" width="9.85546875" style="1" customWidth="1"/>
    <col min="7190" max="7191" width="7.85546875" style="1" customWidth="1"/>
    <col min="7192" max="7422" width="9.140625" style="1"/>
    <col min="7423" max="7423" width="4.42578125" style="1" customWidth="1"/>
    <col min="7424" max="7424" width="12.85546875" style="1" customWidth="1"/>
    <col min="7425" max="7425" width="16.140625" style="1" customWidth="1"/>
    <col min="7426" max="7426" width="7.5703125" style="1" customWidth="1"/>
    <col min="7427" max="7427" width="9.85546875" style="1" customWidth="1"/>
    <col min="7428" max="7428" width="10.140625" style="1" customWidth="1"/>
    <col min="7429" max="7429" width="4.85546875" style="1" customWidth="1"/>
    <col min="7430" max="7431" width="6.140625" style="1" customWidth="1"/>
    <col min="7432" max="7435" width="6" style="1" customWidth="1"/>
    <col min="7436" max="7441" width="5.140625" style="1" customWidth="1"/>
    <col min="7442" max="7442" width="9.7109375" style="1" customWidth="1"/>
    <col min="7443" max="7443" width="11.7109375" style="1" customWidth="1"/>
    <col min="7444" max="7444" width="9.140625" style="1"/>
    <col min="7445" max="7445" width="9.85546875" style="1" customWidth="1"/>
    <col min="7446" max="7447" width="7.85546875" style="1" customWidth="1"/>
    <col min="7448" max="7678" width="9.140625" style="1"/>
    <col min="7679" max="7679" width="4.42578125" style="1" customWidth="1"/>
    <col min="7680" max="7680" width="12.85546875" style="1" customWidth="1"/>
    <col min="7681" max="7681" width="16.140625" style="1" customWidth="1"/>
    <col min="7682" max="7682" width="7.5703125" style="1" customWidth="1"/>
    <col min="7683" max="7683" width="9.85546875" style="1" customWidth="1"/>
    <col min="7684" max="7684" width="10.140625" style="1" customWidth="1"/>
    <col min="7685" max="7685" width="4.85546875" style="1" customWidth="1"/>
    <col min="7686" max="7687" width="6.140625" style="1" customWidth="1"/>
    <col min="7688" max="7691" width="6" style="1" customWidth="1"/>
    <col min="7692" max="7697" width="5.140625" style="1" customWidth="1"/>
    <col min="7698" max="7698" width="9.7109375" style="1" customWidth="1"/>
    <col min="7699" max="7699" width="11.7109375" style="1" customWidth="1"/>
    <col min="7700" max="7700" width="9.140625" style="1"/>
    <col min="7701" max="7701" width="9.85546875" style="1" customWidth="1"/>
    <col min="7702" max="7703" width="7.85546875" style="1" customWidth="1"/>
    <col min="7704" max="7934" width="9.140625" style="1"/>
    <col min="7935" max="7935" width="4.42578125" style="1" customWidth="1"/>
    <col min="7936" max="7936" width="12.85546875" style="1" customWidth="1"/>
    <col min="7937" max="7937" width="16.140625" style="1" customWidth="1"/>
    <col min="7938" max="7938" width="7.5703125" style="1" customWidth="1"/>
    <col min="7939" max="7939" width="9.85546875" style="1" customWidth="1"/>
    <col min="7940" max="7940" width="10.140625" style="1" customWidth="1"/>
    <col min="7941" max="7941" width="4.85546875" style="1" customWidth="1"/>
    <col min="7942" max="7943" width="6.140625" style="1" customWidth="1"/>
    <col min="7944" max="7947" width="6" style="1" customWidth="1"/>
    <col min="7948" max="7953" width="5.140625" style="1" customWidth="1"/>
    <col min="7954" max="7954" width="9.7109375" style="1" customWidth="1"/>
    <col min="7955" max="7955" width="11.7109375" style="1" customWidth="1"/>
    <col min="7956" max="7956" width="9.140625" style="1"/>
    <col min="7957" max="7957" width="9.85546875" style="1" customWidth="1"/>
    <col min="7958" max="7959" width="7.85546875" style="1" customWidth="1"/>
    <col min="7960" max="8190" width="9.140625" style="1"/>
    <col min="8191" max="8191" width="4.42578125" style="1" customWidth="1"/>
    <col min="8192" max="8192" width="12.85546875" style="1" customWidth="1"/>
    <col min="8193" max="8193" width="16.140625" style="1" customWidth="1"/>
    <col min="8194" max="8194" width="7.5703125" style="1" customWidth="1"/>
    <col min="8195" max="8195" width="9.85546875" style="1" customWidth="1"/>
    <col min="8196" max="8196" width="10.140625" style="1" customWidth="1"/>
    <col min="8197" max="8197" width="4.85546875" style="1" customWidth="1"/>
    <col min="8198" max="8199" width="6.140625" style="1" customWidth="1"/>
    <col min="8200" max="8203" width="6" style="1" customWidth="1"/>
    <col min="8204" max="8209" width="5.140625" style="1" customWidth="1"/>
    <col min="8210" max="8210" width="9.7109375" style="1" customWidth="1"/>
    <col min="8211" max="8211" width="11.7109375" style="1" customWidth="1"/>
    <col min="8212" max="8212" width="9.140625" style="1"/>
    <col min="8213" max="8213" width="9.85546875" style="1" customWidth="1"/>
    <col min="8214" max="8215" width="7.85546875" style="1" customWidth="1"/>
    <col min="8216" max="8446" width="9.140625" style="1"/>
    <col min="8447" max="8447" width="4.42578125" style="1" customWidth="1"/>
    <col min="8448" max="8448" width="12.85546875" style="1" customWidth="1"/>
    <col min="8449" max="8449" width="16.140625" style="1" customWidth="1"/>
    <col min="8450" max="8450" width="7.5703125" style="1" customWidth="1"/>
    <col min="8451" max="8451" width="9.85546875" style="1" customWidth="1"/>
    <col min="8452" max="8452" width="10.140625" style="1" customWidth="1"/>
    <col min="8453" max="8453" width="4.85546875" style="1" customWidth="1"/>
    <col min="8454" max="8455" width="6.140625" style="1" customWidth="1"/>
    <col min="8456" max="8459" width="6" style="1" customWidth="1"/>
    <col min="8460" max="8465" width="5.140625" style="1" customWidth="1"/>
    <col min="8466" max="8466" width="9.7109375" style="1" customWidth="1"/>
    <col min="8467" max="8467" width="11.7109375" style="1" customWidth="1"/>
    <col min="8468" max="8468" width="9.140625" style="1"/>
    <col min="8469" max="8469" width="9.85546875" style="1" customWidth="1"/>
    <col min="8470" max="8471" width="7.85546875" style="1" customWidth="1"/>
    <col min="8472" max="8702" width="9.140625" style="1"/>
    <col min="8703" max="8703" width="4.42578125" style="1" customWidth="1"/>
    <col min="8704" max="8704" width="12.85546875" style="1" customWidth="1"/>
    <col min="8705" max="8705" width="16.140625" style="1" customWidth="1"/>
    <col min="8706" max="8706" width="7.5703125" style="1" customWidth="1"/>
    <col min="8707" max="8707" width="9.85546875" style="1" customWidth="1"/>
    <col min="8708" max="8708" width="10.140625" style="1" customWidth="1"/>
    <col min="8709" max="8709" width="4.85546875" style="1" customWidth="1"/>
    <col min="8710" max="8711" width="6.140625" style="1" customWidth="1"/>
    <col min="8712" max="8715" width="6" style="1" customWidth="1"/>
    <col min="8716" max="8721" width="5.140625" style="1" customWidth="1"/>
    <col min="8722" max="8722" width="9.7109375" style="1" customWidth="1"/>
    <col min="8723" max="8723" width="11.7109375" style="1" customWidth="1"/>
    <col min="8724" max="8724" width="9.140625" style="1"/>
    <col min="8725" max="8725" width="9.85546875" style="1" customWidth="1"/>
    <col min="8726" max="8727" width="7.85546875" style="1" customWidth="1"/>
    <col min="8728" max="8958" width="9.140625" style="1"/>
    <col min="8959" max="8959" width="4.42578125" style="1" customWidth="1"/>
    <col min="8960" max="8960" width="12.85546875" style="1" customWidth="1"/>
    <col min="8961" max="8961" width="16.140625" style="1" customWidth="1"/>
    <col min="8962" max="8962" width="7.5703125" style="1" customWidth="1"/>
    <col min="8963" max="8963" width="9.85546875" style="1" customWidth="1"/>
    <col min="8964" max="8964" width="10.140625" style="1" customWidth="1"/>
    <col min="8965" max="8965" width="4.85546875" style="1" customWidth="1"/>
    <col min="8966" max="8967" width="6.140625" style="1" customWidth="1"/>
    <col min="8968" max="8971" width="6" style="1" customWidth="1"/>
    <col min="8972" max="8977" width="5.140625" style="1" customWidth="1"/>
    <col min="8978" max="8978" width="9.7109375" style="1" customWidth="1"/>
    <col min="8979" max="8979" width="11.7109375" style="1" customWidth="1"/>
    <col min="8980" max="8980" width="9.140625" style="1"/>
    <col min="8981" max="8981" width="9.85546875" style="1" customWidth="1"/>
    <col min="8982" max="8983" width="7.85546875" style="1" customWidth="1"/>
    <col min="8984" max="9214" width="9.140625" style="1"/>
    <col min="9215" max="9215" width="4.42578125" style="1" customWidth="1"/>
    <col min="9216" max="9216" width="12.85546875" style="1" customWidth="1"/>
    <col min="9217" max="9217" width="16.140625" style="1" customWidth="1"/>
    <col min="9218" max="9218" width="7.5703125" style="1" customWidth="1"/>
    <col min="9219" max="9219" width="9.85546875" style="1" customWidth="1"/>
    <col min="9220" max="9220" width="10.140625" style="1" customWidth="1"/>
    <col min="9221" max="9221" width="4.85546875" style="1" customWidth="1"/>
    <col min="9222" max="9223" width="6.140625" style="1" customWidth="1"/>
    <col min="9224" max="9227" width="6" style="1" customWidth="1"/>
    <col min="9228" max="9233" width="5.140625" style="1" customWidth="1"/>
    <col min="9234" max="9234" width="9.7109375" style="1" customWidth="1"/>
    <col min="9235" max="9235" width="11.7109375" style="1" customWidth="1"/>
    <col min="9236" max="9236" width="9.140625" style="1"/>
    <col min="9237" max="9237" width="9.85546875" style="1" customWidth="1"/>
    <col min="9238" max="9239" width="7.85546875" style="1" customWidth="1"/>
    <col min="9240" max="9470" width="9.140625" style="1"/>
    <col min="9471" max="9471" width="4.42578125" style="1" customWidth="1"/>
    <col min="9472" max="9472" width="12.85546875" style="1" customWidth="1"/>
    <col min="9473" max="9473" width="16.140625" style="1" customWidth="1"/>
    <col min="9474" max="9474" width="7.5703125" style="1" customWidth="1"/>
    <col min="9475" max="9475" width="9.85546875" style="1" customWidth="1"/>
    <col min="9476" max="9476" width="10.140625" style="1" customWidth="1"/>
    <col min="9477" max="9477" width="4.85546875" style="1" customWidth="1"/>
    <col min="9478" max="9479" width="6.140625" style="1" customWidth="1"/>
    <col min="9480" max="9483" width="6" style="1" customWidth="1"/>
    <col min="9484" max="9489" width="5.140625" style="1" customWidth="1"/>
    <col min="9490" max="9490" width="9.7109375" style="1" customWidth="1"/>
    <col min="9491" max="9491" width="11.7109375" style="1" customWidth="1"/>
    <col min="9492" max="9492" width="9.140625" style="1"/>
    <col min="9493" max="9493" width="9.85546875" style="1" customWidth="1"/>
    <col min="9494" max="9495" width="7.85546875" style="1" customWidth="1"/>
    <col min="9496" max="9726" width="9.140625" style="1"/>
    <col min="9727" max="9727" width="4.42578125" style="1" customWidth="1"/>
    <col min="9728" max="9728" width="12.85546875" style="1" customWidth="1"/>
    <col min="9729" max="9729" width="16.140625" style="1" customWidth="1"/>
    <col min="9730" max="9730" width="7.5703125" style="1" customWidth="1"/>
    <col min="9731" max="9731" width="9.85546875" style="1" customWidth="1"/>
    <col min="9732" max="9732" width="10.140625" style="1" customWidth="1"/>
    <col min="9733" max="9733" width="4.85546875" style="1" customWidth="1"/>
    <col min="9734" max="9735" width="6.140625" style="1" customWidth="1"/>
    <col min="9736" max="9739" width="6" style="1" customWidth="1"/>
    <col min="9740" max="9745" width="5.140625" style="1" customWidth="1"/>
    <col min="9746" max="9746" width="9.7109375" style="1" customWidth="1"/>
    <col min="9747" max="9747" width="11.7109375" style="1" customWidth="1"/>
    <col min="9748" max="9748" width="9.140625" style="1"/>
    <col min="9749" max="9749" width="9.85546875" style="1" customWidth="1"/>
    <col min="9750" max="9751" width="7.85546875" style="1" customWidth="1"/>
    <col min="9752" max="9982" width="9.140625" style="1"/>
    <col min="9983" max="9983" width="4.42578125" style="1" customWidth="1"/>
    <col min="9984" max="9984" width="12.85546875" style="1" customWidth="1"/>
    <col min="9985" max="9985" width="16.140625" style="1" customWidth="1"/>
    <col min="9986" max="9986" width="7.5703125" style="1" customWidth="1"/>
    <col min="9987" max="9987" width="9.85546875" style="1" customWidth="1"/>
    <col min="9988" max="9988" width="10.140625" style="1" customWidth="1"/>
    <col min="9989" max="9989" width="4.85546875" style="1" customWidth="1"/>
    <col min="9990" max="9991" width="6.140625" style="1" customWidth="1"/>
    <col min="9992" max="9995" width="6" style="1" customWidth="1"/>
    <col min="9996" max="10001" width="5.140625" style="1" customWidth="1"/>
    <col min="10002" max="10002" width="9.7109375" style="1" customWidth="1"/>
    <col min="10003" max="10003" width="11.7109375" style="1" customWidth="1"/>
    <col min="10004" max="10004" width="9.140625" style="1"/>
    <col min="10005" max="10005" width="9.85546875" style="1" customWidth="1"/>
    <col min="10006" max="10007" width="7.85546875" style="1" customWidth="1"/>
    <col min="10008" max="10238" width="9.140625" style="1"/>
    <col min="10239" max="10239" width="4.42578125" style="1" customWidth="1"/>
    <col min="10240" max="10240" width="12.85546875" style="1" customWidth="1"/>
    <col min="10241" max="10241" width="16.140625" style="1" customWidth="1"/>
    <col min="10242" max="10242" width="7.5703125" style="1" customWidth="1"/>
    <col min="10243" max="10243" width="9.85546875" style="1" customWidth="1"/>
    <col min="10244" max="10244" width="10.140625" style="1" customWidth="1"/>
    <col min="10245" max="10245" width="4.85546875" style="1" customWidth="1"/>
    <col min="10246" max="10247" width="6.140625" style="1" customWidth="1"/>
    <col min="10248" max="10251" width="6" style="1" customWidth="1"/>
    <col min="10252" max="10257" width="5.140625" style="1" customWidth="1"/>
    <col min="10258" max="10258" width="9.7109375" style="1" customWidth="1"/>
    <col min="10259" max="10259" width="11.7109375" style="1" customWidth="1"/>
    <col min="10260" max="10260" width="9.140625" style="1"/>
    <col min="10261" max="10261" width="9.85546875" style="1" customWidth="1"/>
    <col min="10262" max="10263" width="7.85546875" style="1" customWidth="1"/>
    <col min="10264" max="10494" width="9.140625" style="1"/>
    <col min="10495" max="10495" width="4.42578125" style="1" customWidth="1"/>
    <col min="10496" max="10496" width="12.85546875" style="1" customWidth="1"/>
    <col min="10497" max="10497" width="16.140625" style="1" customWidth="1"/>
    <col min="10498" max="10498" width="7.5703125" style="1" customWidth="1"/>
    <col min="10499" max="10499" width="9.85546875" style="1" customWidth="1"/>
    <col min="10500" max="10500" width="10.140625" style="1" customWidth="1"/>
    <col min="10501" max="10501" width="4.85546875" style="1" customWidth="1"/>
    <col min="10502" max="10503" width="6.140625" style="1" customWidth="1"/>
    <col min="10504" max="10507" width="6" style="1" customWidth="1"/>
    <col min="10508" max="10513" width="5.140625" style="1" customWidth="1"/>
    <col min="10514" max="10514" width="9.7109375" style="1" customWidth="1"/>
    <col min="10515" max="10515" width="11.7109375" style="1" customWidth="1"/>
    <col min="10516" max="10516" width="9.140625" style="1"/>
    <col min="10517" max="10517" width="9.85546875" style="1" customWidth="1"/>
    <col min="10518" max="10519" width="7.85546875" style="1" customWidth="1"/>
    <col min="10520" max="10750" width="9.140625" style="1"/>
    <col min="10751" max="10751" width="4.42578125" style="1" customWidth="1"/>
    <col min="10752" max="10752" width="12.85546875" style="1" customWidth="1"/>
    <col min="10753" max="10753" width="16.140625" style="1" customWidth="1"/>
    <col min="10754" max="10754" width="7.5703125" style="1" customWidth="1"/>
    <col min="10755" max="10755" width="9.85546875" style="1" customWidth="1"/>
    <col min="10756" max="10756" width="10.140625" style="1" customWidth="1"/>
    <col min="10757" max="10757" width="4.85546875" style="1" customWidth="1"/>
    <col min="10758" max="10759" width="6.140625" style="1" customWidth="1"/>
    <col min="10760" max="10763" width="6" style="1" customWidth="1"/>
    <col min="10764" max="10769" width="5.140625" style="1" customWidth="1"/>
    <col min="10770" max="10770" width="9.7109375" style="1" customWidth="1"/>
    <col min="10771" max="10771" width="11.7109375" style="1" customWidth="1"/>
    <col min="10772" max="10772" width="9.140625" style="1"/>
    <col min="10773" max="10773" width="9.85546875" style="1" customWidth="1"/>
    <col min="10774" max="10775" width="7.85546875" style="1" customWidth="1"/>
    <col min="10776" max="11006" width="9.140625" style="1"/>
    <col min="11007" max="11007" width="4.42578125" style="1" customWidth="1"/>
    <col min="11008" max="11008" width="12.85546875" style="1" customWidth="1"/>
    <col min="11009" max="11009" width="16.140625" style="1" customWidth="1"/>
    <col min="11010" max="11010" width="7.5703125" style="1" customWidth="1"/>
    <col min="11011" max="11011" width="9.85546875" style="1" customWidth="1"/>
    <col min="11012" max="11012" width="10.140625" style="1" customWidth="1"/>
    <col min="11013" max="11013" width="4.85546875" style="1" customWidth="1"/>
    <col min="11014" max="11015" width="6.140625" style="1" customWidth="1"/>
    <col min="11016" max="11019" width="6" style="1" customWidth="1"/>
    <col min="11020" max="11025" width="5.140625" style="1" customWidth="1"/>
    <col min="11026" max="11026" width="9.7109375" style="1" customWidth="1"/>
    <col min="11027" max="11027" width="11.7109375" style="1" customWidth="1"/>
    <col min="11028" max="11028" width="9.140625" style="1"/>
    <col min="11029" max="11029" width="9.85546875" style="1" customWidth="1"/>
    <col min="11030" max="11031" width="7.85546875" style="1" customWidth="1"/>
    <col min="11032" max="11262" width="9.140625" style="1"/>
    <col min="11263" max="11263" width="4.42578125" style="1" customWidth="1"/>
    <col min="11264" max="11264" width="12.85546875" style="1" customWidth="1"/>
    <col min="11265" max="11265" width="16.140625" style="1" customWidth="1"/>
    <col min="11266" max="11266" width="7.5703125" style="1" customWidth="1"/>
    <col min="11267" max="11267" width="9.85546875" style="1" customWidth="1"/>
    <col min="11268" max="11268" width="10.140625" style="1" customWidth="1"/>
    <col min="11269" max="11269" width="4.85546875" style="1" customWidth="1"/>
    <col min="11270" max="11271" width="6.140625" style="1" customWidth="1"/>
    <col min="11272" max="11275" width="6" style="1" customWidth="1"/>
    <col min="11276" max="11281" width="5.140625" style="1" customWidth="1"/>
    <col min="11282" max="11282" width="9.7109375" style="1" customWidth="1"/>
    <col min="11283" max="11283" width="11.7109375" style="1" customWidth="1"/>
    <col min="11284" max="11284" width="9.140625" style="1"/>
    <col min="11285" max="11285" width="9.85546875" style="1" customWidth="1"/>
    <col min="11286" max="11287" width="7.85546875" style="1" customWidth="1"/>
    <col min="11288" max="11518" width="9.140625" style="1"/>
    <col min="11519" max="11519" width="4.42578125" style="1" customWidth="1"/>
    <col min="11520" max="11520" width="12.85546875" style="1" customWidth="1"/>
    <col min="11521" max="11521" width="16.140625" style="1" customWidth="1"/>
    <col min="11522" max="11522" width="7.5703125" style="1" customWidth="1"/>
    <col min="11523" max="11523" width="9.85546875" style="1" customWidth="1"/>
    <col min="11524" max="11524" width="10.140625" style="1" customWidth="1"/>
    <col min="11525" max="11525" width="4.85546875" style="1" customWidth="1"/>
    <col min="11526" max="11527" width="6.140625" style="1" customWidth="1"/>
    <col min="11528" max="11531" width="6" style="1" customWidth="1"/>
    <col min="11532" max="11537" width="5.140625" style="1" customWidth="1"/>
    <col min="11538" max="11538" width="9.7109375" style="1" customWidth="1"/>
    <col min="11539" max="11539" width="11.7109375" style="1" customWidth="1"/>
    <col min="11540" max="11540" width="9.140625" style="1"/>
    <col min="11541" max="11541" width="9.85546875" style="1" customWidth="1"/>
    <col min="11542" max="11543" width="7.85546875" style="1" customWidth="1"/>
    <col min="11544" max="11774" width="9.140625" style="1"/>
    <col min="11775" max="11775" width="4.42578125" style="1" customWidth="1"/>
    <col min="11776" max="11776" width="12.85546875" style="1" customWidth="1"/>
    <col min="11777" max="11777" width="16.140625" style="1" customWidth="1"/>
    <col min="11778" max="11778" width="7.5703125" style="1" customWidth="1"/>
    <col min="11779" max="11779" width="9.85546875" style="1" customWidth="1"/>
    <col min="11780" max="11780" width="10.140625" style="1" customWidth="1"/>
    <col min="11781" max="11781" width="4.85546875" style="1" customWidth="1"/>
    <col min="11782" max="11783" width="6.140625" style="1" customWidth="1"/>
    <col min="11784" max="11787" width="6" style="1" customWidth="1"/>
    <col min="11788" max="11793" width="5.140625" style="1" customWidth="1"/>
    <col min="11794" max="11794" width="9.7109375" style="1" customWidth="1"/>
    <col min="11795" max="11795" width="11.7109375" style="1" customWidth="1"/>
    <col min="11796" max="11796" width="9.140625" style="1"/>
    <col min="11797" max="11797" width="9.85546875" style="1" customWidth="1"/>
    <col min="11798" max="11799" width="7.85546875" style="1" customWidth="1"/>
    <col min="11800" max="12030" width="9.140625" style="1"/>
    <col min="12031" max="12031" width="4.42578125" style="1" customWidth="1"/>
    <col min="12032" max="12032" width="12.85546875" style="1" customWidth="1"/>
    <col min="12033" max="12033" width="16.140625" style="1" customWidth="1"/>
    <col min="12034" max="12034" width="7.5703125" style="1" customWidth="1"/>
    <col min="12035" max="12035" width="9.85546875" style="1" customWidth="1"/>
    <col min="12036" max="12036" width="10.140625" style="1" customWidth="1"/>
    <col min="12037" max="12037" width="4.85546875" style="1" customWidth="1"/>
    <col min="12038" max="12039" width="6.140625" style="1" customWidth="1"/>
    <col min="12040" max="12043" width="6" style="1" customWidth="1"/>
    <col min="12044" max="12049" width="5.140625" style="1" customWidth="1"/>
    <col min="12050" max="12050" width="9.7109375" style="1" customWidth="1"/>
    <col min="12051" max="12051" width="11.7109375" style="1" customWidth="1"/>
    <col min="12052" max="12052" width="9.140625" style="1"/>
    <col min="12053" max="12053" width="9.85546875" style="1" customWidth="1"/>
    <col min="12054" max="12055" width="7.85546875" style="1" customWidth="1"/>
    <col min="12056" max="12286" width="9.140625" style="1"/>
    <col min="12287" max="12287" width="4.42578125" style="1" customWidth="1"/>
    <col min="12288" max="12288" width="12.85546875" style="1" customWidth="1"/>
    <col min="12289" max="12289" width="16.140625" style="1" customWidth="1"/>
    <col min="12290" max="12290" width="7.5703125" style="1" customWidth="1"/>
    <col min="12291" max="12291" width="9.85546875" style="1" customWidth="1"/>
    <col min="12292" max="12292" width="10.140625" style="1" customWidth="1"/>
    <col min="12293" max="12293" width="4.85546875" style="1" customWidth="1"/>
    <col min="12294" max="12295" width="6.140625" style="1" customWidth="1"/>
    <col min="12296" max="12299" width="6" style="1" customWidth="1"/>
    <col min="12300" max="12305" width="5.140625" style="1" customWidth="1"/>
    <col min="12306" max="12306" width="9.7109375" style="1" customWidth="1"/>
    <col min="12307" max="12307" width="11.7109375" style="1" customWidth="1"/>
    <col min="12308" max="12308" width="9.140625" style="1"/>
    <col min="12309" max="12309" width="9.85546875" style="1" customWidth="1"/>
    <col min="12310" max="12311" width="7.85546875" style="1" customWidth="1"/>
    <col min="12312" max="12542" width="9.140625" style="1"/>
    <col min="12543" max="12543" width="4.42578125" style="1" customWidth="1"/>
    <col min="12544" max="12544" width="12.85546875" style="1" customWidth="1"/>
    <col min="12545" max="12545" width="16.140625" style="1" customWidth="1"/>
    <col min="12546" max="12546" width="7.5703125" style="1" customWidth="1"/>
    <col min="12547" max="12547" width="9.85546875" style="1" customWidth="1"/>
    <col min="12548" max="12548" width="10.140625" style="1" customWidth="1"/>
    <col min="12549" max="12549" width="4.85546875" style="1" customWidth="1"/>
    <col min="12550" max="12551" width="6.140625" style="1" customWidth="1"/>
    <col min="12552" max="12555" width="6" style="1" customWidth="1"/>
    <col min="12556" max="12561" width="5.140625" style="1" customWidth="1"/>
    <col min="12562" max="12562" width="9.7109375" style="1" customWidth="1"/>
    <col min="12563" max="12563" width="11.7109375" style="1" customWidth="1"/>
    <col min="12564" max="12564" width="9.140625" style="1"/>
    <col min="12565" max="12565" width="9.85546875" style="1" customWidth="1"/>
    <col min="12566" max="12567" width="7.85546875" style="1" customWidth="1"/>
    <col min="12568" max="12798" width="9.140625" style="1"/>
    <col min="12799" max="12799" width="4.42578125" style="1" customWidth="1"/>
    <col min="12800" max="12800" width="12.85546875" style="1" customWidth="1"/>
    <col min="12801" max="12801" width="16.140625" style="1" customWidth="1"/>
    <col min="12802" max="12802" width="7.5703125" style="1" customWidth="1"/>
    <col min="12803" max="12803" width="9.85546875" style="1" customWidth="1"/>
    <col min="12804" max="12804" width="10.140625" style="1" customWidth="1"/>
    <col min="12805" max="12805" width="4.85546875" style="1" customWidth="1"/>
    <col min="12806" max="12807" width="6.140625" style="1" customWidth="1"/>
    <col min="12808" max="12811" width="6" style="1" customWidth="1"/>
    <col min="12812" max="12817" width="5.140625" style="1" customWidth="1"/>
    <col min="12818" max="12818" width="9.7109375" style="1" customWidth="1"/>
    <col min="12819" max="12819" width="11.7109375" style="1" customWidth="1"/>
    <col min="12820" max="12820" width="9.140625" style="1"/>
    <col min="12821" max="12821" width="9.85546875" style="1" customWidth="1"/>
    <col min="12822" max="12823" width="7.85546875" style="1" customWidth="1"/>
    <col min="12824" max="13054" width="9.140625" style="1"/>
    <col min="13055" max="13055" width="4.42578125" style="1" customWidth="1"/>
    <col min="13056" max="13056" width="12.85546875" style="1" customWidth="1"/>
    <col min="13057" max="13057" width="16.140625" style="1" customWidth="1"/>
    <col min="13058" max="13058" width="7.5703125" style="1" customWidth="1"/>
    <col min="13059" max="13059" width="9.85546875" style="1" customWidth="1"/>
    <col min="13060" max="13060" width="10.140625" style="1" customWidth="1"/>
    <col min="13061" max="13061" width="4.85546875" style="1" customWidth="1"/>
    <col min="13062" max="13063" width="6.140625" style="1" customWidth="1"/>
    <col min="13064" max="13067" width="6" style="1" customWidth="1"/>
    <col min="13068" max="13073" width="5.140625" style="1" customWidth="1"/>
    <col min="13074" max="13074" width="9.7109375" style="1" customWidth="1"/>
    <col min="13075" max="13075" width="11.7109375" style="1" customWidth="1"/>
    <col min="13076" max="13076" width="9.140625" style="1"/>
    <col min="13077" max="13077" width="9.85546875" style="1" customWidth="1"/>
    <col min="13078" max="13079" width="7.85546875" style="1" customWidth="1"/>
    <col min="13080" max="13310" width="9.140625" style="1"/>
    <col min="13311" max="13311" width="4.42578125" style="1" customWidth="1"/>
    <col min="13312" max="13312" width="12.85546875" style="1" customWidth="1"/>
    <col min="13313" max="13313" width="16.140625" style="1" customWidth="1"/>
    <col min="13314" max="13314" width="7.5703125" style="1" customWidth="1"/>
    <col min="13315" max="13315" width="9.85546875" style="1" customWidth="1"/>
    <col min="13316" max="13316" width="10.140625" style="1" customWidth="1"/>
    <col min="13317" max="13317" width="4.85546875" style="1" customWidth="1"/>
    <col min="13318" max="13319" width="6.140625" style="1" customWidth="1"/>
    <col min="13320" max="13323" width="6" style="1" customWidth="1"/>
    <col min="13324" max="13329" width="5.140625" style="1" customWidth="1"/>
    <col min="13330" max="13330" width="9.7109375" style="1" customWidth="1"/>
    <col min="13331" max="13331" width="11.7109375" style="1" customWidth="1"/>
    <col min="13332" max="13332" width="9.140625" style="1"/>
    <col min="13333" max="13333" width="9.85546875" style="1" customWidth="1"/>
    <col min="13334" max="13335" width="7.85546875" style="1" customWidth="1"/>
    <col min="13336" max="13566" width="9.140625" style="1"/>
    <col min="13567" max="13567" width="4.42578125" style="1" customWidth="1"/>
    <col min="13568" max="13568" width="12.85546875" style="1" customWidth="1"/>
    <col min="13569" max="13569" width="16.140625" style="1" customWidth="1"/>
    <col min="13570" max="13570" width="7.5703125" style="1" customWidth="1"/>
    <col min="13571" max="13571" width="9.85546875" style="1" customWidth="1"/>
    <col min="13572" max="13572" width="10.140625" style="1" customWidth="1"/>
    <col min="13573" max="13573" width="4.85546875" style="1" customWidth="1"/>
    <col min="13574" max="13575" width="6.140625" style="1" customWidth="1"/>
    <col min="13576" max="13579" width="6" style="1" customWidth="1"/>
    <col min="13580" max="13585" width="5.140625" style="1" customWidth="1"/>
    <col min="13586" max="13586" width="9.7109375" style="1" customWidth="1"/>
    <col min="13587" max="13587" width="11.7109375" style="1" customWidth="1"/>
    <col min="13588" max="13588" width="9.140625" style="1"/>
    <col min="13589" max="13589" width="9.85546875" style="1" customWidth="1"/>
    <col min="13590" max="13591" width="7.85546875" style="1" customWidth="1"/>
    <col min="13592" max="13822" width="9.140625" style="1"/>
    <col min="13823" max="13823" width="4.42578125" style="1" customWidth="1"/>
    <col min="13824" max="13824" width="12.85546875" style="1" customWidth="1"/>
    <col min="13825" max="13825" width="16.140625" style="1" customWidth="1"/>
    <col min="13826" max="13826" width="7.5703125" style="1" customWidth="1"/>
    <col min="13827" max="13827" width="9.85546875" style="1" customWidth="1"/>
    <col min="13828" max="13828" width="10.140625" style="1" customWidth="1"/>
    <col min="13829" max="13829" width="4.85546875" style="1" customWidth="1"/>
    <col min="13830" max="13831" width="6.140625" style="1" customWidth="1"/>
    <col min="13832" max="13835" width="6" style="1" customWidth="1"/>
    <col min="13836" max="13841" width="5.140625" style="1" customWidth="1"/>
    <col min="13842" max="13842" width="9.7109375" style="1" customWidth="1"/>
    <col min="13843" max="13843" width="11.7109375" style="1" customWidth="1"/>
    <col min="13844" max="13844" width="9.140625" style="1"/>
    <col min="13845" max="13845" width="9.85546875" style="1" customWidth="1"/>
    <col min="13846" max="13847" width="7.85546875" style="1" customWidth="1"/>
    <col min="13848" max="14078" width="9.140625" style="1"/>
    <col min="14079" max="14079" width="4.42578125" style="1" customWidth="1"/>
    <col min="14080" max="14080" width="12.85546875" style="1" customWidth="1"/>
    <col min="14081" max="14081" width="16.140625" style="1" customWidth="1"/>
    <col min="14082" max="14082" width="7.5703125" style="1" customWidth="1"/>
    <col min="14083" max="14083" width="9.85546875" style="1" customWidth="1"/>
    <col min="14084" max="14084" width="10.140625" style="1" customWidth="1"/>
    <col min="14085" max="14085" width="4.85546875" style="1" customWidth="1"/>
    <col min="14086" max="14087" width="6.140625" style="1" customWidth="1"/>
    <col min="14088" max="14091" width="6" style="1" customWidth="1"/>
    <col min="14092" max="14097" width="5.140625" style="1" customWidth="1"/>
    <col min="14098" max="14098" width="9.7109375" style="1" customWidth="1"/>
    <col min="14099" max="14099" width="11.7109375" style="1" customWidth="1"/>
    <col min="14100" max="14100" width="9.140625" style="1"/>
    <col min="14101" max="14101" width="9.85546875" style="1" customWidth="1"/>
    <col min="14102" max="14103" width="7.85546875" style="1" customWidth="1"/>
    <col min="14104" max="14334" width="9.140625" style="1"/>
    <col min="14335" max="14335" width="4.42578125" style="1" customWidth="1"/>
    <col min="14336" max="14336" width="12.85546875" style="1" customWidth="1"/>
    <col min="14337" max="14337" width="16.140625" style="1" customWidth="1"/>
    <col min="14338" max="14338" width="7.5703125" style="1" customWidth="1"/>
    <col min="14339" max="14339" width="9.85546875" style="1" customWidth="1"/>
    <col min="14340" max="14340" width="10.140625" style="1" customWidth="1"/>
    <col min="14341" max="14341" width="4.85546875" style="1" customWidth="1"/>
    <col min="14342" max="14343" width="6.140625" style="1" customWidth="1"/>
    <col min="14344" max="14347" width="6" style="1" customWidth="1"/>
    <col min="14348" max="14353" width="5.140625" style="1" customWidth="1"/>
    <col min="14354" max="14354" width="9.7109375" style="1" customWidth="1"/>
    <col min="14355" max="14355" width="11.7109375" style="1" customWidth="1"/>
    <col min="14356" max="14356" width="9.140625" style="1"/>
    <col min="14357" max="14357" width="9.85546875" style="1" customWidth="1"/>
    <col min="14358" max="14359" width="7.85546875" style="1" customWidth="1"/>
    <col min="14360" max="14590" width="9.140625" style="1"/>
    <col min="14591" max="14591" width="4.42578125" style="1" customWidth="1"/>
    <col min="14592" max="14592" width="12.85546875" style="1" customWidth="1"/>
    <col min="14593" max="14593" width="16.140625" style="1" customWidth="1"/>
    <col min="14594" max="14594" width="7.5703125" style="1" customWidth="1"/>
    <col min="14595" max="14595" width="9.85546875" style="1" customWidth="1"/>
    <col min="14596" max="14596" width="10.140625" style="1" customWidth="1"/>
    <col min="14597" max="14597" width="4.85546875" style="1" customWidth="1"/>
    <col min="14598" max="14599" width="6.140625" style="1" customWidth="1"/>
    <col min="14600" max="14603" width="6" style="1" customWidth="1"/>
    <col min="14604" max="14609" width="5.140625" style="1" customWidth="1"/>
    <col min="14610" max="14610" width="9.7109375" style="1" customWidth="1"/>
    <col min="14611" max="14611" width="11.7109375" style="1" customWidth="1"/>
    <col min="14612" max="14612" width="9.140625" style="1"/>
    <col min="14613" max="14613" width="9.85546875" style="1" customWidth="1"/>
    <col min="14614" max="14615" width="7.85546875" style="1" customWidth="1"/>
    <col min="14616" max="14846" width="9.140625" style="1"/>
    <col min="14847" max="14847" width="4.42578125" style="1" customWidth="1"/>
    <col min="14848" max="14848" width="12.85546875" style="1" customWidth="1"/>
    <col min="14849" max="14849" width="16.140625" style="1" customWidth="1"/>
    <col min="14850" max="14850" width="7.5703125" style="1" customWidth="1"/>
    <col min="14851" max="14851" width="9.85546875" style="1" customWidth="1"/>
    <col min="14852" max="14852" width="10.140625" style="1" customWidth="1"/>
    <col min="14853" max="14853" width="4.85546875" style="1" customWidth="1"/>
    <col min="14854" max="14855" width="6.140625" style="1" customWidth="1"/>
    <col min="14856" max="14859" width="6" style="1" customWidth="1"/>
    <col min="14860" max="14865" width="5.140625" style="1" customWidth="1"/>
    <col min="14866" max="14866" width="9.7109375" style="1" customWidth="1"/>
    <col min="14867" max="14867" width="11.7109375" style="1" customWidth="1"/>
    <col min="14868" max="14868" width="9.140625" style="1"/>
    <col min="14869" max="14869" width="9.85546875" style="1" customWidth="1"/>
    <col min="14870" max="14871" width="7.85546875" style="1" customWidth="1"/>
    <col min="14872" max="15102" width="9.140625" style="1"/>
    <col min="15103" max="15103" width="4.42578125" style="1" customWidth="1"/>
    <col min="15104" max="15104" width="12.85546875" style="1" customWidth="1"/>
    <col min="15105" max="15105" width="16.140625" style="1" customWidth="1"/>
    <col min="15106" max="15106" width="7.5703125" style="1" customWidth="1"/>
    <col min="15107" max="15107" width="9.85546875" style="1" customWidth="1"/>
    <col min="15108" max="15108" width="10.140625" style="1" customWidth="1"/>
    <col min="15109" max="15109" width="4.85546875" style="1" customWidth="1"/>
    <col min="15110" max="15111" width="6.140625" style="1" customWidth="1"/>
    <col min="15112" max="15115" width="6" style="1" customWidth="1"/>
    <col min="15116" max="15121" width="5.140625" style="1" customWidth="1"/>
    <col min="15122" max="15122" width="9.7109375" style="1" customWidth="1"/>
    <col min="15123" max="15123" width="11.7109375" style="1" customWidth="1"/>
    <col min="15124" max="15124" width="9.140625" style="1"/>
    <col min="15125" max="15125" width="9.85546875" style="1" customWidth="1"/>
    <col min="15126" max="15127" width="7.85546875" style="1" customWidth="1"/>
    <col min="15128" max="15358" width="9.140625" style="1"/>
    <col min="15359" max="15359" width="4.42578125" style="1" customWidth="1"/>
    <col min="15360" max="15360" width="12.85546875" style="1" customWidth="1"/>
    <col min="15361" max="15361" width="16.140625" style="1" customWidth="1"/>
    <col min="15362" max="15362" width="7.5703125" style="1" customWidth="1"/>
    <col min="15363" max="15363" width="9.85546875" style="1" customWidth="1"/>
    <col min="15364" max="15364" width="10.140625" style="1" customWidth="1"/>
    <col min="15365" max="15365" width="4.85546875" style="1" customWidth="1"/>
    <col min="15366" max="15367" width="6.140625" style="1" customWidth="1"/>
    <col min="15368" max="15371" width="6" style="1" customWidth="1"/>
    <col min="15372" max="15377" width="5.140625" style="1" customWidth="1"/>
    <col min="15378" max="15378" width="9.7109375" style="1" customWidth="1"/>
    <col min="15379" max="15379" width="11.7109375" style="1" customWidth="1"/>
    <col min="15380" max="15380" width="9.140625" style="1"/>
    <col min="15381" max="15381" width="9.85546875" style="1" customWidth="1"/>
    <col min="15382" max="15383" width="7.85546875" style="1" customWidth="1"/>
    <col min="15384" max="15614" width="9.140625" style="1"/>
    <col min="15615" max="15615" width="4.42578125" style="1" customWidth="1"/>
    <col min="15616" max="15616" width="12.85546875" style="1" customWidth="1"/>
    <col min="15617" max="15617" width="16.140625" style="1" customWidth="1"/>
    <col min="15618" max="15618" width="7.5703125" style="1" customWidth="1"/>
    <col min="15619" max="15619" width="9.85546875" style="1" customWidth="1"/>
    <col min="15620" max="15620" width="10.140625" style="1" customWidth="1"/>
    <col min="15621" max="15621" width="4.85546875" style="1" customWidth="1"/>
    <col min="15622" max="15623" width="6.140625" style="1" customWidth="1"/>
    <col min="15624" max="15627" width="6" style="1" customWidth="1"/>
    <col min="15628" max="15633" width="5.140625" style="1" customWidth="1"/>
    <col min="15634" max="15634" width="9.7109375" style="1" customWidth="1"/>
    <col min="15635" max="15635" width="11.7109375" style="1" customWidth="1"/>
    <col min="15636" max="15636" width="9.140625" style="1"/>
    <col min="15637" max="15637" width="9.85546875" style="1" customWidth="1"/>
    <col min="15638" max="15639" width="7.85546875" style="1" customWidth="1"/>
    <col min="15640" max="15870" width="9.140625" style="1"/>
    <col min="15871" max="15871" width="4.42578125" style="1" customWidth="1"/>
    <col min="15872" max="15872" width="12.85546875" style="1" customWidth="1"/>
    <col min="15873" max="15873" width="16.140625" style="1" customWidth="1"/>
    <col min="15874" max="15874" width="7.5703125" style="1" customWidth="1"/>
    <col min="15875" max="15875" width="9.85546875" style="1" customWidth="1"/>
    <col min="15876" max="15876" width="10.140625" style="1" customWidth="1"/>
    <col min="15877" max="15877" width="4.85546875" style="1" customWidth="1"/>
    <col min="15878" max="15879" width="6.140625" style="1" customWidth="1"/>
    <col min="15880" max="15883" width="6" style="1" customWidth="1"/>
    <col min="15884" max="15889" width="5.140625" style="1" customWidth="1"/>
    <col min="15890" max="15890" width="9.7109375" style="1" customWidth="1"/>
    <col min="15891" max="15891" width="11.7109375" style="1" customWidth="1"/>
    <col min="15892" max="15892" width="9.140625" style="1"/>
    <col min="15893" max="15893" width="9.85546875" style="1" customWidth="1"/>
    <col min="15894" max="15895" width="7.85546875" style="1" customWidth="1"/>
    <col min="15896" max="16126" width="9.140625" style="1"/>
    <col min="16127" max="16127" width="4.42578125" style="1" customWidth="1"/>
    <col min="16128" max="16128" width="12.85546875" style="1" customWidth="1"/>
    <col min="16129" max="16129" width="16.140625" style="1" customWidth="1"/>
    <col min="16130" max="16130" width="7.5703125" style="1" customWidth="1"/>
    <col min="16131" max="16131" width="9.85546875" style="1" customWidth="1"/>
    <col min="16132" max="16132" width="10.140625" style="1" customWidth="1"/>
    <col min="16133" max="16133" width="4.85546875" style="1" customWidth="1"/>
    <col min="16134" max="16135" width="6.140625" style="1" customWidth="1"/>
    <col min="16136" max="16139" width="6" style="1" customWidth="1"/>
    <col min="16140" max="16145" width="5.140625" style="1" customWidth="1"/>
    <col min="16146" max="16146" width="9.7109375" style="1" customWidth="1"/>
    <col min="16147" max="16147" width="11.7109375" style="1" customWidth="1"/>
    <col min="16148" max="16148" width="9.140625" style="1"/>
    <col min="16149" max="16149" width="9.85546875" style="1" customWidth="1"/>
    <col min="16150" max="16151" width="7.85546875" style="1" customWidth="1"/>
    <col min="16152" max="16384" width="9.140625" style="1"/>
  </cols>
  <sheetData>
    <row r="1" spans="1:28" x14ac:dyDescent="0.25">
      <c r="A1" s="169" t="s">
        <v>313</v>
      </c>
      <c r="B1" s="169"/>
      <c r="C1" s="169"/>
      <c r="D1" s="169"/>
      <c r="E1" s="169" t="s">
        <v>472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8" x14ac:dyDescent="0.25">
      <c r="A2" s="169" t="s">
        <v>135</v>
      </c>
      <c r="B2" s="169"/>
      <c r="C2" s="169"/>
      <c r="D2" s="169"/>
      <c r="E2" s="169" t="s">
        <v>481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8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8" s="9" customFormat="1" ht="18" hidden="1" customHeight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8" ht="15.75" customHeight="1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57" t="s">
        <v>319</v>
      </c>
      <c r="H5" s="160" t="s">
        <v>320</v>
      </c>
      <c r="I5" s="163" t="s">
        <v>482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8" ht="16.5" customHeight="1" x14ac:dyDescent="0.25">
      <c r="A6" s="171"/>
      <c r="B6" s="174"/>
      <c r="C6" s="177"/>
      <c r="D6" s="180"/>
      <c r="E6" s="171"/>
      <c r="F6" s="171"/>
      <c r="G6" s="158"/>
      <c r="H6" s="161"/>
      <c r="I6" s="164" t="s">
        <v>137</v>
      </c>
      <c r="J6" s="165" t="s">
        <v>138</v>
      </c>
      <c r="K6" s="165" t="s">
        <v>328</v>
      </c>
      <c r="L6" s="167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8" ht="47.25" customHeight="1" x14ac:dyDescent="0.25">
      <c r="A7" s="172"/>
      <c r="B7" s="175"/>
      <c r="C7" s="178"/>
      <c r="D7" s="181"/>
      <c r="E7" s="172"/>
      <c r="F7" s="172"/>
      <c r="G7" s="159"/>
      <c r="H7" s="162"/>
      <c r="I7" s="159"/>
      <c r="J7" s="166"/>
      <c r="K7" s="166"/>
      <c r="L7" s="168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483</v>
      </c>
      <c r="AB7" s="1">
        <v>295</v>
      </c>
    </row>
    <row r="8" spans="1:28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8" s="19" customFormat="1" x14ac:dyDescent="0.25">
      <c r="B9" s="130" t="s">
        <v>487</v>
      </c>
      <c r="E9" s="20"/>
      <c r="G9" s="20"/>
      <c r="U9" s="20"/>
      <c r="W9" s="20"/>
      <c r="X9" s="20"/>
      <c r="Y9" s="19" t="s">
        <v>354</v>
      </c>
      <c r="Z9" s="19">
        <v>6</v>
      </c>
    </row>
    <row r="10" spans="1:28" ht="20.25" customHeight="1" x14ac:dyDescent="0.25">
      <c r="A10" s="48" t="s">
        <v>485</v>
      </c>
      <c r="B10" s="49"/>
      <c r="C10" s="49"/>
      <c r="D10" s="50"/>
      <c r="E10" s="51"/>
      <c r="F10" s="52"/>
      <c r="G10" s="53"/>
      <c r="H10" s="49"/>
      <c r="I10" s="53"/>
      <c r="J10" s="53"/>
      <c r="K10" s="53"/>
      <c r="L10" s="53"/>
      <c r="M10" s="53"/>
      <c r="N10" s="53"/>
      <c r="O10" s="53"/>
      <c r="P10" s="53"/>
      <c r="Q10" s="53"/>
      <c r="R10" s="49"/>
      <c r="S10" s="49"/>
      <c r="T10" s="54"/>
      <c r="U10" s="55"/>
      <c r="V10" s="21"/>
      <c r="W10" s="28"/>
      <c r="X10" s="28"/>
      <c r="Y10" s="27"/>
      <c r="Z10" s="21"/>
      <c r="AA10" s="29"/>
    </row>
    <row r="11" spans="1:28" s="21" customFormat="1" ht="20.25" customHeight="1" x14ac:dyDescent="0.25">
      <c r="A11" s="84">
        <v>1</v>
      </c>
      <c r="B11" s="144">
        <v>24217106014</v>
      </c>
      <c r="C11" s="86" t="s">
        <v>491</v>
      </c>
      <c r="D11" s="87" t="s">
        <v>69</v>
      </c>
      <c r="E11" s="88">
        <v>36567</v>
      </c>
      <c r="F11" s="89" t="s">
        <v>170</v>
      </c>
      <c r="G11" s="90" t="s">
        <v>5</v>
      </c>
      <c r="H11" s="91">
        <v>6.46</v>
      </c>
      <c r="I11" s="91"/>
      <c r="J11" s="91">
        <v>8.3000000000000007</v>
      </c>
      <c r="K11" s="91">
        <v>7.3</v>
      </c>
      <c r="L11" s="91">
        <v>7.9</v>
      </c>
      <c r="M11" s="91">
        <v>6.51</v>
      </c>
      <c r="N11" s="91">
        <v>2.54</v>
      </c>
      <c r="O11" s="94">
        <v>0</v>
      </c>
      <c r="P11" s="94" t="s">
        <v>26</v>
      </c>
      <c r="Q11" s="94">
        <v>0</v>
      </c>
      <c r="R11" s="94" t="s">
        <v>26</v>
      </c>
      <c r="S11" s="94" t="s">
        <v>340</v>
      </c>
      <c r="T11" s="95"/>
      <c r="U11" s="96" t="s">
        <v>350</v>
      </c>
      <c r="W11" s="28">
        <v>0</v>
      </c>
      <c r="X11" s="28"/>
      <c r="Y11" s="27"/>
      <c r="Z11" s="21">
        <v>2.54</v>
      </c>
      <c r="AA11" s="29">
        <v>0</v>
      </c>
    </row>
    <row r="12" spans="1:28" ht="20.25" customHeight="1" x14ac:dyDescent="0.25">
      <c r="A12" s="48" t="s">
        <v>486</v>
      </c>
      <c r="B12" s="49"/>
      <c r="C12" s="49"/>
      <c r="D12" s="50"/>
      <c r="E12" s="51"/>
      <c r="F12" s="52"/>
      <c r="G12" s="53"/>
      <c r="H12" s="49"/>
      <c r="I12" s="53"/>
      <c r="J12" s="53"/>
      <c r="K12" s="53"/>
      <c r="L12" s="53"/>
      <c r="M12" s="53"/>
      <c r="N12" s="53"/>
      <c r="O12" s="53"/>
      <c r="P12" s="53"/>
      <c r="Q12" s="53"/>
      <c r="R12" s="49"/>
      <c r="S12" s="49"/>
      <c r="T12" s="54"/>
      <c r="U12" s="55"/>
      <c r="V12" s="21"/>
      <c r="W12" s="28"/>
      <c r="X12" s="28"/>
      <c r="Y12" s="27"/>
      <c r="Z12" s="21"/>
      <c r="AA12" s="29"/>
    </row>
    <row r="13" spans="1:28" s="21" customFormat="1" ht="20.25" customHeight="1" x14ac:dyDescent="0.25">
      <c r="A13" s="84">
        <v>1</v>
      </c>
      <c r="B13" s="144">
        <v>24207106811</v>
      </c>
      <c r="C13" s="86" t="s">
        <v>488</v>
      </c>
      <c r="D13" s="87" t="s">
        <v>47</v>
      </c>
      <c r="E13" s="88">
        <v>36582</v>
      </c>
      <c r="F13" s="89" t="s">
        <v>140</v>
      </c>
      <c r="G13" s="90" t="s">
        <v>1</v>
      </c>
      <c r="H13" s="91">
        <v>7.52</v>
      </c>
      <c r="I13" s="91"/>
      <c r="J13" s="91">
        <v>7.9</v>
      </c>
      <c r="K13" s="91">
        <v>5.6</v>
      </c>
      <c r="L13" s="91">
        <v>6.98</v>
      </c>
      <c r="M13" s="91">
        <v>7.5</v>
      </c>
      <c r="N13" s="91">
        <v>3.16</v>
      </c>
      <c r="O13" s="94" t="s">
        <v>26</v>
      </c>
      <c r="P13" s="94" t="s">
        <v>26</v>
      </c>
      <c r="Q13" s="94" t="s">
        <v>26</v>
      </c>
      <c r="R13" s="94" t="s">
        <v>26</v>
      </c>
      <c r="S13" s="94" t="s">
        <v>337</v>
      </c>
      <c r="T13" s="95"/>
      <c r="U13" s="96" t="s">
        <v>336</v>
      </c>
      <c r="W13" s="28">
        <v>0</v>
      </c>
      <c r="X13" s="28"/>
      <c r="Y13" s="27"/>
      <c r="Z13" s="21">
        <v>3.16</v>
      </c>
      <c r="AA13" s="29">
        <v>0</v>
      </c>
    </row>
    <row r="14" spans="1:28" s="21" customFormat="1" ht="20.25" customHeight="1" x14ac:dyDescent="0.25">
      <c r="A14" s="22">
        <v>2</v>
      </c>
      <c r="B14" s="145">
        <v>24207104883</v>
      </c>
      <c r="C14" s="40" t="s">
        <v>180</v>
      </c>
      <c r="D14" s="41" t="s">
        <v>7</v>
      </c>
      <c r="E14" s="42">
        <v>36784</v>
      </c>
      <c r="F14" s="43" t="s">
        <v>140</v>
      </c>
      <c r="G14" s="24" t="s">
        <v>1</v>
      </c>
      <c r="H14" s="44">
        <v>7.22</v>
      </c>
      <c r="I14" s="44"/>
      <c r="J14" s="44">
        <v>9.3000000000000007</v>
      </c>
      <c r="K14" s="44">
        <v>7.7</v>
      </c>
      <c r="L14" s="44">
        <v>8.66</v>
      </c>
      <c r="M14" s="44">
        <v>7.27</v>
      </c>
      <c r="N14" s="44">
        <v>3.04</v>
      </c>
      <c r="O14" s="46" t="s">
        <v>26</v>
      </c>
      <c r="P14" s="46" t="s">
        <v>26</v>
      </c>
      <c r="Q14" s="46" t="s">
        <v>26</v>
      </c>
      <c r="R14" s="46" t="s">
        <v>26</v>
      </c>
      <c r="S14" s="46" t="s">
        <v>340</v>
      </c>
      <c r="T14" s="26"/>
      <c r="U14" s="47" t="s">
        <v>336</v>
      </c>
      <c r="W14" s="28">
        <v>0</v>
      </c>
      <c r="X14" s="28"/>
      <c r="Y14" s="27"/>
      <c r="Z14" s="21">
        <v>3.04</v>
      </c>
      <c r="AA14" s="29">
        <v>0</v>
      </c>
    </row>
    <row r="15" spans="1:28" s="21" customFormat="1" ht="20.25" customHeight="1" x14ac:dyDescent="0.25">
      <c r="A15" s="22">
        <v>3</v>
      </c>
      <c r="B15" s="145">
        <v>24207115206</v>
      </c>
      <c r="C15" s="40" t="s">
        <v>244</v>
      </c>
      <c r="D15" s="41" t="s">
        <v>126</v>
      </c>
      <c r="E15" s="42">
        <v>36770</v>
      </c>
      <c r="F15" s="43" t="s">
        <v>140</v>
      </c>
      <c r="G15" s="24" t="s">
        <v>1</v>
      </c>
      <c r="H15" s="44">
        <v>7.34</v>
      </c>
      <c r="I15" s="44"/>
      <c r="J15" s="44">
        <v>9.4</v>
      </c>
      <c r="K15" s="44">
        <v>6.6</v>
      </c>
      <c r="L15" s="44">
        <v>8.2799999999999994</v>
      </c>
      <c r="M15" s="44">
        <v>7.38</v>
      </c>
      <c r="N15" s="44">
        <v>3.07</v>
      </c>
      <c r="O15" s="46" t="s">
        <v>26</v>
      </c>
      <c r="P15" s="46" t="s">
        <v>26</v>
      </c>
      <c r="Q15" s="46" t="s">
        <v>26</v>
      </c>
      <c r="R15" s="46" t="s">
        <v>26</v>
      </c>
      <c r="S15" s="46" t="s">
        <v>340</v>
      </c>
      <c r="T15" s="26"/>
      <c r="U15" s="47" t="s">
        <v>336</v>
      </c>
      <c r="W15" s="28">
        <v>0</v>
      </c>
      <c r="X15" s="28"/>
      <c r="Y15" s="27"/>
      <c r="Z15" s="21">
        <v>3.07</v>
      </c>
      <c r="AA15" s="29">
        <v>0</v>
      </c>
    </row>
    <row r="16" spans="1:28" s="21" customFormat="1" ht="20.25" customHeight="1" x14ac:dyDescent="0.25">
      <c r="A16" s="22">
        <v>4</v>
      </c>
      <c r="B16" s="145">
        <v>24207212467</v>
      </c>
      <c r="C16" s="40" t="s">
        <v>489</v>
      </c>
      <c r="D16" s="41" t="s">
        <v>9</v>
      </c>
      <c r="E16" s="42">
        <v>36876</v>
      </c>
      <c r="F16" s="43" t="s">
        <v>139</v>
      </c>
      <c r="G16" s="24" t="s">
        <v>1</v>
      </c>
      <c r="H16" s="44">
        <v>7.59</v>
      </c>
      <c r="I16" s="44"/>
      <c r="J16" s="44">
        <v>8.5</v>
      </c>
      <c r="K16" s="44">
        <v>5.8</v>
      </c>
      <c r="L16" s="44">
        <v>7.42</v>
      </c>
      <c r="M16" s="44">
        <v>7.58</v>
      </c>
      <c r="N16" s="44">
        <v>3.22</v>
      </c>
      <c r="O16" s="46" t="s">
        <v>26</v>
      </c>
      <c r="P16" s="46" t="s">
        <v>26</v>
      </c>
      <c r="Q16" s="46" t="s">
        <v>26</v>
      </c>
      <c r="R16" s="46" t="s">
        <v>26</v>
      </c>
      <c r="S16" s="46" t="s">
        <v>340</v>
      </c>
      <c r="T16" s="26"/>
      <c r="U16" s="47" t="s">
        <v>336</v>
      </c>
      <c r="W16" s="28">
        <v>0</v>
      </c>
      <c r="X16" s="28"/>
      <c r="Y16" s="27"/>
      <c r="Z16" s="21">
        <v>3.22</v>
      </c>
      <c r="AA16" s="29">
        <v>0</v>
      </c>
    </row>
    <row r="17" spans="1:27" s="21" customFormat="1" ht="20.25" customHeight="1" x14ac:dyDescent="0.25">
      <c r="A17" s="22">
        <v>5</v>
      </c>
      <c r="B17" s="145">
        <v>24207214486</v>
      </c>
      <c r="C17" s="40" t="s">
        <v>490</v>
      </c>
      <c r="D17" s="41" t="s">
        <v>92</v>
      </c>
      <c r="E17" s="42">
        <v>36573</v>
      </c>
      <c r="F17" s="43" t="s">
        <v>139</v>
      </c>
      <c r="G17" s="24" t="s">
        <v>1</v>
      </c>
      <c r="H17" s="44">
        <v>7.35</v>
      </c>
      <c r="I17" s="44"/>
      <c r="J17" s="44">
        <v>7.8</v>
      </c>
      <c r="K17" s="44">
        <v>7</v>
      </c>
      <c r="L17" s="44">
        <v>7.48</v>
      </c>
      <c r="M17" s="44">
        <v>7.35</v>
      </c>
      <c r="N17" s="44">
        <v>3.06</v>
      </c>
      <c r="O17" s="46" t="s">
        <v>26</v>
      </c>
      <c r="P17" s="46" t="s">
        <v>26</v>
      </c>
      <c r="Q17" s="46" t="s">
        <v>26</v>
      </c>
      <c r="R17" s="46" t="s">
        <v>26</v>
      </c>
      <c r="S17" s="46" t="s">
        <v>340</v>
      </c>
      <c r="T17" s="26"/>
      <c r="U17" s="47" t="s">
        <v>336</v>
      </c>
      <c r="W17" s="28">
        <v>0</v>
      </c>
      <c r="X17" s="28"/>
      <c r="Y17" s="27"/>
      <c r="Z17" s="21">
        <v>3.06</v>
      </c>
      <c r="AA17" s="29">
        <v>0</v>
      </c>
    </row>
    <row r="18" spans="1:27" s="21" customFormat="1" ht="20.25" customHeight="1" x14ac:dyDescent="0.25">
      <c r="A18" s="22">
        <v>6</v>
      </c>
      <c r="B18" s="145">
        <v>24217115597</v>
      </c>
      <c r="C18" s="40" t="s">
        <v>462</v>
      </c>
      <c r="D18" s="41" t="s">
        <v>97</v>
      </c>
      <c r="E18" s="42">
        <v>36779</v>
      </c>
      <c r="F18" s="43" t="s">
        <v>140</v>
      </c>
      <c r="G18" s="24" t="s">
        <v>5</v>
      </c>
      <c r="H18" s="44">
        <v>6.85</v>
      </c>
      <c r="I18" s="44"/>
      <c r="J18" s="44">
        <v>9</v>
      </c>
      <c r="K18" s="44">
        <v>9.3000000000000007</v>
      </c>
      <c r="L18" s="44">
        <v>9.1199999999999992</v>
      </c>
      <c r="M18" s="44">
        <v>6.93</v>
      </c>
      <c r="N18" s="44">
        <v>2.8</v>
      </c>
      <c r="O18" s="46" t="s">
        <v>26</v>
      </c>
      <c r="P18" s="46" t="s">
        <v>26</v>
      </c>
      <c r="Q18" s="46" t="s">
        <v>26</v>
      </c>
      <c r="R18" s="46" t="s">
        <v>26</v>
      </c>
      <c r="S18" s="46" t="s">
        <v>345</v>
      </c>
      <c r="T18" s="26"/>
      <c r="U18" s="47" t="s">
        <v>336</v>
      </c>
      <c r="W18" s="28">
        <v>0</v>
      </c>
      <c r="X18" s="28"/>
      <c r="Y18" s="27"/>
      <c r="Z18" s="21">
        <v>2.8</v>
      </c>
      <c r="AA18" s="29">
        <v>0</v>
      </c>
    </row>
    <row r="20" spans="1:27" s="56" customFormat="1" ht="15" customHeight="1" x14ac:dyDescent="0.2">
      <c r="B20" s="57"/>
      <c r="E20" s="58"/>
      <c r="F20" s="59"/>
      <c r="G20" s="58"/>
      <c r="H20" s="60"/>
      <c r="I20" s="61"/>
      <c r="J20" s="61"/>
      <c r="K20" s="61"/>
      <c r="L20" s="62"/>
      <c r="M20" s="62"/>
      <c r="N20" s="62"/>
      <c r="Q20" s="63"/>
      <c r="R20" s="63"/>
      <c r="T20" s="64" t="s">
        <v>351</v>
      </c>
      <c r="U20" s="64"/>
      <c r="V20" s="65"/>
      <c r="W20" s="66"/>
      <c r="X20" s="67"/>
    </row>
    <row r="21" spans="1:27" s="68" customFormat="1" ht="15" customHeight="1" x14ac:dyDescent="0.2">
      <c r="B21" s="69" t="s">
        <v>334</v>
      </c>
      <c r="D21" s="127" t="s">
        <v>335</v>
      </c>
      <c r="H21" s="70" t="s">
        <v>347</v>
      </c>
      <c r="I21" s="71"/>
      <c r="J21" s="70"/>
      <c r="M21" s="127" t="s">
        <v>141</v>
      </c>
      <c r="T21" s="127" t="s">
        <v>142</v>
      </c>
      <c r="U21" s="127"/>
      <c r="V21" s="65"/>
      <c r="W21" s="66"/>
      <c r="X21" s="72"/>
    </row>
    <row r="22" spans="1:27" s="76" customFormat="1" ht="18" customHeight="1" x14ac:dyDescent="0.3">
      <c r="A22" s="73"/>
      <c r="B22" s="74"/>
      <c r="C22" s="73"/>
      <c r="D22" s="73"/>
      <c r="E22" s="75"/>
      <c r="G22" s="77"/>
      <c r="H22" s="75"/>
      <c r="I22" s="78"/>
      <c r="J22" s="79"/>
      <c r="M22" s="79"/>
      <c r="O22" s="73"/>
      <c r="P22" s="73"/>
      <c r="Q22" s="73"/>
      <c r="R22" s="73"/>
      <c r="S22" s="73"/>
      <c r="T22" s="73"/>
      <c r="U22" s="75"/>
      <c r="V22" s="65"/>
      <c r="W22" s="66"/>
      <c r="X22" s="80"/>
    </row>
    <row r="23" spans="1:27" s="76" customFormat="1" ht="18" customHeight="1" x14ac:dyDescent="0.3">
      <c r="A23" s="73"/>
      <c r="B23" s="74"/>
      <c r="C23" s="73"/>
      <c r="D23" s="73"/>
      <c r="E23" s="75"/>
      <c r="G23" s="77"/>
      <c r="H23" s="75"/>
      <c r="I23" s="78"/>
      <c r="J23" s="79"/>
      <c r="M23" s="79"/>
      <c r="O23" s="73"/>
      <c r="P23" s="73"/>
      <c r="Q23" s="73"/>
      <c r="R23" s="73"/>
      <c r="S23" s="73"/>
      <c r="T23" s="73"/>
      <c r="U23" s="75"/>
      <c r="V23" s="65"/>
      <c r="W23" s="66"/>
      <c r="X23" s="80"/>
    </row>
    <row r="24" spans="1:27" s="76" customFormat="1" ht="18" customHeight="1" x14ac:dyDescent="0.3">
      <c r="A24" s="73"/>
      <c r="B24" s="74"/>
      <c r="C24" s="73"/>
      <c r="D24" s="73"/>
      <c r="E24" s="75"/>
      <c r="G24" s="77"/>
      <c r="H24" s="75"/>
      <c r="I24" s="78"/>
      <c r="J24" s="79"/>
      <c r="M24" s="79"/>
      <c r="O24" s="73"/>
      <c r="P24" s="73"/>
      <c r="Q24" s="73"/>
      <c r="R24" s="73"/>
      <c r="S24" s="73"/>
      <c r="T24" s="73"/>
      <c r="U24" s="75"/>
      <c r="V24" s="65"/>
      <c r="W24" s="66"/>
      <c r="X24" s="80"/>
    </row>
    <row r="25" spans="1:27" s="76" customFormat="1" ht="18" customHeight="1" x14ac:dyDescent="0.3">
      <c r="A25" s="73"/>
      <c r="B25" s="74"/>
      <c r="C25" s="73"/>
      <c r="D25" s="73"/>
      <c r="E25" s="75"/>
      <c r="G25" s="77"/>
      <c r="H25" s="75"/>
      <c r="I25" s="78"/>
      <c r="J25" s="79"/>
      <c r="M25" s="79"/>
      <c r="O25" s="73"/>
      <c r="P25" s="73"/>
      <c r="Q25" s="73"/>
      <c r="R25" s="73"/>
      <c r="S25" s="73"/>
      <c r="T25" s="73"/>
      <c r="U25" s="75"/>
      <c r="V25" s="65"/>
      <c r="W25" s="66"/>
      <c r="X25" s="80"/>
    </row>
    <row r="26" spans="1:27" s="68" customFormat="1" ht="12.75" x14ac:dyDescent="0.2">
      <c r="A26" s="81"/>
      <c r="B26" s="82" t="s">
        <v>133</v>
      </c>
      <c r="C26" s="81"/>
      <c r="E26" s="127"/>
      <c r="G26" s="127"/>
      <c r="H26" s="127"/>
      <c r="I26" s="71"/>
      <c r="J26" s="70"/>
      <c r="M26" s="127" t="s">
        <v>134</v>
      </c>
      <c r="T26" s="127" t="s">
        <v>143</v>
      </c>
      <c r="U26" s="127"/>
      <c r="V26" s="65"/>
      <c r="W26" s="66"/>
      <c r="X26" s="7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152" priority="480" operator="containsText" text="h">
      <formula>NOT(ISERROR(SEARCH("h",X1)))</formula>
    </cfRule>
  </conditionalFormatting>
  <conditionalFormatting sqref="O1:R8">
    <cfRule type="cellIs" dxfId="151" priority="477" operator="equal">
      <formula>"Nợ"</formula>
    </cfRule>
    <cfRule type="cellIs" dxfId="150" priority="478" operator="equal">
      <formula>"Hỏng"</formula>
    </cfRule>
  </conditionalFormatting>
  <conditionalFormatting sqref="V14:W18">
    <cfRule type="cellIs" dxfId="149" priority="42" operator="greaterThan">
      <formula>0</formula>
    </cfRule>
  </conditionalFormatting>
  <conditionalFormatting sqref="X12:X18">
    <cfRule type="containsText" dxfId="148" priority="41" operator="containsText" text="h">
      <formula>NOT(ISERROR(SEARCH("h",X12)))</formula>
    </cfRule>
  </conditionalFormatting>
  <conditionalFormatting sqref="R13:R18">
    <cfRule type="containsText" dxfId="147" priority="40" operator="containsText" text="N">
      <formula>NOT(ISERROR(SEARCH("N",R13)))</formula>
    </cfRule>
  </conditionalFormatting>
  <conditionalFormatting sqref="O13:R18">
    <cfRule type="cellIs" dxfId="146" priority="38" operator="equal">
      <formula>"Nợ"</formula>
    </cfRule>
    <cfRule type="cellIs" dxfId="145" priority="39" operator="equal">
      <formula>"Hỏng"</formula>
    </cfRule>
  </conditionalFormatting>
  <conditionalFormatting sqref="O13:R18 J13:M18 H13:H18">
    <cfRule type="cellIs" dxfId="144" priority="37" stopIfTrue="1" operator="lessThan">
      <formula>5.5</formula>
    </cfRule>
  </conditionalFormatting>
  <conditionalFormatting sqref="O13:R18 L13:M18">
    <cfRule type="cellIs" dxfId="143" priority="36" operator="lessThan">
      <formula>5.5</formula>
    </cfRule>
  </conditionalFormatting>
  <conditionalFormatting sqref="O13:R18">
    <cfRule type="cellIs" dxfId="142" priority="35" operator="equal">
      <formula>"Ko Đạt"</formula>
    </cfRule>
  </conditionalFormatting>
  <conditionalFormatting sqref="L13:L18">
    <cfRule type="cellIs" dxfId="141" priority="34" operator="lessThan">
      <formula>1</formula>
    </cfRule>
  </conditionalFormatting>
  <conditionalFormatting sqref="U13:U18">
    <cfRule type="cellIs" dxfId="140" priority="32" operator="greaterThan">
      <formula>"HOÃN CN"</formula>
    </cfRule>
    <cfRule type="cellIs" dxfId="139" priority="33" operator="greaterThan">
      <formula>"Hoãn CN"</formula>
    </cfRule>
  </conditionalFormatting>
  <conditionalFormatting sqref="U13:U18">
    <cfRule type="cellIs" dxfId="138" priority="31" operator="notEqual">
      <formula>"CNTN"</formula>
    </cfRule>
  </conditionalFormatting>
  <conditionalFormatting sqref="O13:R18">
    <cfRule type="containsText" dxfId="137" priority="30" operator="containsText" text="Nợ">
      <formula>NOT(ISERROR(SEARCH("Nợ",O13)))</formula>
    </cfRule>
  </conditionalFormatting>
  <conditionalFormatting sqref="V10:W11">
    <cfRule type="cellIs" dxfId="136" priority="29" operator="greaterThan">
      <formula>0</formula>
    </cfRule>
  </conditionalFormatting>
  <conditionalFormatting sqref="X10:X11">
    <cfRule type="containsText" dxfId="135" priority="28" operator="containsText" text="h">
      <formula>NOT(ISERROR(SEARCH("h",X10)))</formula>
    </cfRule>
  </conditionalFormatting>
  <conditionalFormatting sqref="R10">
    <cfRule type="containsText" dxfId="134" priority="27" operator="containsText" text="N">
      <formula>NOT(ISERROR(SEARCH("N",R10)))</formula>
    </cfRule>
  </conditionalFormatting>
  <conditionalFormatting sqref="O10:R10">
    <cfRule type="cellIs" dxfId="133" priority="25" operator="equal">
      <formula>"Nợ"</formula>
    </cfRule>
    <cfRule type="cellIs" dxfId="132" priority="26" operator="equal">
      <formula>"Hỏng"</formula>
    </cfRule>
  </conditionalFormatting>
  <conditionalFormatting sqref="P10:R10">
    <cfRule type="containsText" dxfId="131" priority="24" operator="containsText" text="Nợ">
      <formula>NOT(ISERROR(SEARCH("Nợ",P10)))</formula>
    </cfRule>
  </conditionalFormatting>
  <conditionalFormatting sqref="R11">
    <cfRule type="containsText" dxfId="130" priority="23" operator="containsText" text="N">
      <formula>NOT(ISERROR(SEARCH("N",R11)))</formula>
    </cfRule>
  </conditionalFormatting>
  <conditionalFormatting sqref="O11:R11">
    <cfRule type="cellIs" dxfId="129" priority="21" operator="equal">
      <formula>"Nợ"</formula>
    </cfRule>
    <cfRule type="cellIs" dxfId="128" priority="22" operator="equal">
      <formula>"Hỏng"</formula>
    </cfRule>
  </conditionalFormatting>
  <conditionalFormatting sqref="O11:R11 L11:M11 H11">
    <cfRule type="cellIs" dxfId="127" priority="20" stopIfTrue="1" operator="lessThan">
      <formula>5.5</formula>
    </cfRule>
  </conditionalFormatting>
  <conditionalFormatting sqref="O11:R11 L11:M11">
    <cfRule type="cellIs" dxfId="126" priority="19" operator="lessThan">
      <formula>5.5</formula>
    </cfRule>
  </conditionalFormatting>
  <conditionalFormatting sqref="O11:R11">
    <cfRule type="cellIs" dxfId="125" priority="18" operator="equal">
      <formula>"Ko Đạt"</formula>
    </cfRule>
  </conditionalFormatting>
  <conditionalFormatting sqref="L11">
    <cfRule type="cellIs" dxfId="124" priority="17" operator="lessThan">
      <formula>1</formula>
    </cfRule>
  </conditionalFormatting>
  <conditionalFormatting sqref="U11">
    <cfRule type="cellIs" dxfId="123" priority="15" operator="greaterThan">
      <formula>"HOÃN CN"</formula>
    </cfRule>
    <cfRule type="cellIs" dxfId="122" priority="16" operator="greaterThan">
      <formula>"Hoãn CN"</formula>
    </cfRule>
  </conditionalFormatting>
  <conditionalFormatting sqref="U11">
    <cfRule type="cellIs" dxfId="121" priority="14" operator="notEqual">
      <formula>"CNTN"</formula>
    </cfRule>
  </conditionalFormatting>
  <conditionalFormatting sqref="O11:R11">
    <cfRule type="containsText" dxfId="120" priority="13" operator="containsText" text="Nợ">
      <formula>NOT(ISERROR(SEARCH("Nợ",O11)))</formula>
    </cfRule>
  </conditionalFormatting>
  <conditionalFormatting sqref="K11">
    <cfRule type="cellIs" dxfId="119" priority="12" stopIfTrue="1" operator="lessThan">
      <formula>5.5</formula>
    </cfRule>
  </conditionalFormatting>
  <conditionalFormatting sqref="J11">
    <cfRule type="cellIs" dxfId="118" priority="11" stopIfTrue="1" operator="lessThan">
      <formula>5.5</formula>
    </cfRule>
  </conditionalFormatting>
  <conditionalFormatting sqref="V12:W13">
    <cfRule type="cellIs" dxfId="117" priority="10" operator="greaterThan">
      <formula>0</formula>
    </cfRule>
  </conditionalFormatting>
  <conditionalFormatting sqref="R12">
    <cfRule type="containsText" dxfId="116" priority="9" operator="containsText" text="N">
      <formula>NOT(ISERROR(SEARCH("N",R12)))</formula>
    </cfRule>
  </conditionalFormatting>
  <conditionalFormatting sqref="O12:R12">
    <cfRule type="cellIs" dxfId="115" priority="7" operator="equal">
      <formula>"Nợ"</formula>
    </cfRule>
    <cfRule type="cellIs" dxfId="114" priority="8" operator="equal">
      <formula>"Hỏng"</formula>
    </cfRule>
  </conditionalFormatting>
  <conditionalFormatting sqref="P12:R12">
    <cfRule type="containsText" dxfId="113" priority="6" operator="containsText" text="Nợ">
      <formula>NOT(ISERROR(SEARCH("Nợ",P12)))</formula>
    </cfRule>
  </conditionalFormatting>
  <conditionalFormatting sqref="X20:Y26">
    <cfRule type="containsText" dxfId="112" priority="5" operator="containsText" text="h">
      <formula>NOT(ISERROR(SEARCH("h",X20)))</formula>
    </cfRule>
  </conditionalFormatting>
  <conditionalFormatting sqref="O20:R26">
    <cfRule type="cellIs" dxfId="111" priority="3" operator="equal">
      <formula>"Nợ"</formula>
    </cfRule>
    <cfRule type="cellIs" dxfId="110" priority="4" operator="equal">
      <formula>"Hỏng"</formula>
    </cfRule>
  </conditionalFormatting>
  <conditionalFormatting sqref="T20:T21">
    <cfRule type="cellIs" dxfId="109" priority="1" operator="equal">
      <formula>"Nợ"</formula>
    </cfRule>
    <cfRule type="cellIs" dxfId="108" priority="2" operator="equal">
      <formula>"Hỏng"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selection activeCell="R20" sqref="R20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83" customWidth="1"/>
    <col min="6" max="6" width="11.42578125" style="1" customWidth="1"/>
    <col min="7" max="7" width="4.85546875" style="83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83" customWidth="1"/>
    <col min="22" max="22" width="8.140625" style="1" customWidth="1"/>
    <col min="23" max="24" width="7.85546875" style="2" customWidth="1"/>
    <col min="25" max="25" width="7.7109375" style="1" customWidth="1"/>
    <col min="26" max="27" width="6.7109375" style="1" customWidth="1"/>
    <col min="28" max="255" width="9.140625" style="1"/>
    <col min="256" max="256" width="4.42578125" style="1" customWidth="1"/>
    <col min="257" max="257" width="12.85546875" style="1" customWidth="1"/>
    <col min="258" max="258" width="16.140625" style="1" customWidth="1"/>
    <col min="259" max="259" width="7.5703125" style="1" customWidth="1"/>
    <col min="260" max="260" width="9.85546875" style="1" customWidth="1"/>
    <col min="261" max="261" width="10.140625" style="1" customWidth="1"/>
    <col min="262" max="262" width="4.85546875" style="1" customWidth="1"/>
    <col min="263" max="264" width="6.140625" style="1" customWidth="1"/>
    <col min="265" max="268" width="6" style="1" customWidth="1"/>
    <col min="269" max="274" width="5.140625" style="1" customWidth="1"/>
    <col min="275" max="275" width="9.7109375" style="1" customWidth="1"/>
    <col min="276" max="276" width="11.7109375" style="1" customWidth="1"/>
    <col min="277" max="277" width="9.140625" style="1"/>
    <col min="278" max="278" width="9.85546875" style="1" customWidth="1"/>
    <col min="279" max="280" width="7.85546875" style="1" customWidth="1"/>
    <col min="281" max="511" width="9.140625" style="1"/>
    <col min="512" max="512" width="4.42578125" style="1" customWidth="1"/>
    <col min="513" max="513" width="12.85546875" style="1" customWidth="1"/>
    <col min="514" max="514" width="16.140625" style="1" customWidth="1"/>
    <col min="515" max="515" width="7.5703125" style="1" customWidth="1"/>
    <col min="516" max="516" width="9.85546875" style="1" customWidth="1"/>
    <col min="517" max="517" width="10.140625" style="1" customWidth="1"/>
    <col min="518" max="518" width="4.85546875" style="1" customWidth="1"/>
    <col min="519" max="520" width="6.140625" style="1" customWidth="1"/>
    <col min="521" max="524" width="6" style="1" customWidth="1"/>
    <col min="525" max="530" width="5.140625" style="1" customWidth="1"/>
    <col min="531" max="531" width="9.7109375" style="1" customWidth="1"/>
    <col min="532" max="532" width="11.7109375" style="1" customWidth="1"/>
    <col min="533" max="533" width="9.140625" style="1"/>
    <col min="534" max="534" width="9.85546875" style="1" customWidth="1"/>
    <col min="535" max="536" width="7.85546875" style="1" customWidth="1"/>
    <col min="537" max="767" width="9.140625" style="1"/>
    <col min="768" max="768" width="4.42578125" style="1" customWidth="1"/>
    <col min="769" max="769" width="12.85546875" style="1" customWidth="1"/>
    <col min="770" max="770" width="16.140625" style="1" customWidth="1"/>
    <col min="771" max="771" width="7.5703125" style="1" customWidth="1"/>
    <col min="772" max="772" width="9.85546875" style="1" customWidth="1"/>
    <col min="773" max="773" width="10.140625" style="1" customWidth="1"/>
    <col min="774" max="774" width="4.85546875" style="1" customWidth="1"/>
    <col min="775" max="776" width="6.140625" style="1" customWidth="1"/>
    <col min="777" max="780" width="6" style="1" customWidth="1"/>
    <col min="781" max="786" width="5.140625" style="1" customWidth="1"/>
    <col min="787" max="787" width="9.7109375" style="1" customWidth="1"/>
    <col min="788" max="788" width="11.7109375" style="1" customWidth="1"/>
    <col min="789" max="789" width="9.140625" style="1"/>
    <col min="790" max="790" width="9.85546875" style="1" customWidth="1"/>
    <col min="791" max="792" width="7.85546875" style="1" customWidth="1"/>
    <col min="793" max="1023" width="9.140625" style="1"/>
    <col min="1024" max="1024" width="4.42578125" style="1" customWidth="1"/>
    <col min="1025" max="1025" width="12.85546875" style="1" customWidth="1"/>
    <col min="1026" max="1026" width="16.140625" style="1" customWidth="1"/>
    <col min="1027" max="1027" width="7.5703125" style="1" customWidth="1"/>
    <col min="1028" max="1028" width="9.85546875" style="1" customWidth="1"/>
    <col min="1029" max="1029" width="10.140625" style="1" customWidth="1"/>
    <col min="1030" max="1030" width="4.85546875" style="1" customWidth="1"/>
    <col min="1031" max="1032" width="6.140625" style="1" customWidth="1"/>
    <col min="1033" max="1036" width="6" style="1" customWidth="1"/>
    <col min="1037" max="1042" width="5.140625" style="1" customWidth="1"/>
    <col min="1043" max="1043" width="9.7109375" style="1" customWidth="1"/>
    <col min="1044" max="1044" width="11.7109375" style="1" customWidth="1"/>
    <col min="1045" max="1045" width="9.140625" style="1"/>
    <col min="1046" max="1046" width="9.85546875" style="1" customWidth="1"/>
    <col min="1047" max="1048" width="7.85546875" style="1" customWidth="1"/>
    <col min="1049" max="1279" width="9.140625" style="1"/>
    <col min="1280" max="1280" width="4.42578125" style="1" customWidth="1"/>
    <col min="1281" max="1281" width="12.85546875" style="1" customWidth="1"/>
    <col min="1282" max="1282" width="16.140625" style="1" customWidth="1"/>
    <col min="1283" max="1283" width="7.5703125" style="1" customWidth="1"/>
    <col min="1284" max="1284" width="9.85546875" style="1" customWidth="1"/>
    <col min="1285" max="1285" width="10.140625" style="1" customWidth="1"/>
    <col min="1286" max="1286" width="4.85546875" style="1" customWidth="1"/>
    <col min="1287" max="1288" width="6.140625" style="1" customWidth="1"/>
    <col min="1289" max="1292" width="6" style="1" customWidth="1"/>
    <col min="1293" max="1298" width="5.140625" style="1" customWidth="1"/>
    <col min="1299" max="1299" width="9.7109375" style="1" customWidth="1"/>
    <col min="1300" max="1300" width="11.7109375" style="1" customWidth="1"/>
    <col min="1301" max="1301" width="9.140625" style="1"/>
    <col min="1302" max="1302" width="9.85546875" style="1" customWidth="1"/>
    <col min="1303" max="1304" width="7.85546875" style="1" customWidth="1"/>
    <col min="1305" max="1535" width="9.140625" style="1"/>
    <col min="1536" max="1536" width="4.42578125" style="1" customWidth="1"/>
    <col min="1537" max="1537" width="12.85546875" style="1" customWidth="1"/>
    <col min="1538" max="1538" width="16.140625" style="1" customWidth="1"/>
    <col min="1539" max="1539" width="7.5703125" style="1" customWidth="1"/>
    <col min="1540" max="1540" width="9.85546875" style="1" customWidth="1"/>
    <col min="1541" max="1541" width="10.140625" style="1" customWidth="1"/>
    <col min="1542" max="1542" width="4.85546875" style="1" customWidth="1"/>
    <col min="1543" max="1544" width="6.140625" style="1" customWidth="1"/>
    <col min="1545" max="1548" width="6" style="1" customWidth="1"/>
    <col min="1549" max="1554" width="5.140625" style="1" customWidth="1"/>
    <col min="1555" max="1555" width="9.7109375" style="1" customWidth="1"/>
    <col min="1556" max="1556" width="11.7109375" style="1" customWidth="1"/>
    <col min="1557" max="1557" width="9.140625" style="1"/>
    <col min="1558" max="1558" width="9.85546875" style="1" customWidth="1"/>
    <col min="1559" max="1560" width="7.85546875" style="1" customWidth="1"/>
    <col min="1561" max="1791" width="9.140625" style="1"/>
    <col min="1792" max="1792" width="4.42578125" style="1" customWidth="1"/>
    <col min="1793" max="1793" width="12.85546875" style="1" customWidth="1"/>
    <col min="1794" max="1794" width="16.140625" style="1" customWidth="1"/>
    <col min="1795" max="1795" width="7.5703125" style="1" customWidth="1"/>
    <col min="1796" max="1796" width="9.85546875" style="1" customWidth="1"/>
    <col min="1797" max="1797" width="10.140625" style="1" customWidth="1"/>
    <col min="1798" max="1798" width="4.85546875" style="1" customWidth="1"/>
    <col min="1799" max="1800" width="6.140625" style="1" customWidth="1"/>
    <col min="1801" max="1804" width="6" style="1" customWidth="1"/>
    <col min="1805" max="1810" width="5.140625" style="1" customWidth="1"/>
    <col min="1811" max="1811" width="9.7109375" style="1" customWidth="1"/>
    <col min="1812" max="1812" width="11.7109375" style="1" customWidth="1"/>
    <col min="1813" max="1813" width="9.140625" style="1"/>
    <col min="1814" max="1814" width="9.85546875" style="1" customWidth="1"/>
    <col min="1815" max="1816" width="7.85546875" style="1" customWidth="1"/>
    <col min="1817" max="2047" width="9.140625" style="1"/>
    <col min="2048" max="2048" width="4.42578125" style="1" customWidth="1"/>
    <col min="2049" max="2049" width="12.85546875" style="1" customWidth="1"/>
    <col min="2050" max="2050" width="16.140625" style="1" customWidth="1"/>
    <col min="2051" max="2051" width="7.5703125" style="1" customWidth="1"/>
    <col min="2052" max="2052" width="9.85546875" style="1" customWidth="1"/>
    <col min="2053" max="2053" width="10.140625" style="1" customWidth="1"/>
    <col min="2054" max="2054" width="4.85546875" style="1" customWidth="1"/>
    <col min="2055" max="2056" width="6.140625" style="1" customWidth="1"/>
    <col min="2057" max="2060" width="6" style="1" customWidth="1"/>
    <col min="2061" max="2066" width="5.140625" style="1" customWidth="1"/>
    <col min="2067" max="2067" width="9.7109375" style="1" customWidth="1"/>
    <col min="2068" max="2068" width="11.7109375" style="1" customWidth="1"/>
    <col min="2069" max="2069" width="9.140625" style="1"/>
    <col min="2070" max="2070" width="9.85546875" style="1" customWidth="1"/>
    <col min="2071" max="2072" width="7.85546875" style="1" customWidth="1"/>
    <col min="2073" max="2303" width="9.140625" style="1"/>
    <col min="2304" max="2304" width="4.42578125" style="1" customWidth="1"/>
    <col min="2305" max="2305" width="12.85546875" style="1" customWidth="1"/>
    <col min="2306" max="2306" width="16.140625" style="1" customWidth="1"/>
    <col min="2307" max="2307" width="7.5703125" style="1" customWidth="1"/>
    <col min="2308" max="2308" width="9.85546875" style="1" customWidth="1"/>
    <col min="2309" max="2309" width="10.140625" style="1" customWidth="1"/>
    <col min="2310" max="2310" width="4.85546875" style="1" customWidth="1"/>
    <col min="2311" max="2312" width="6.140625" style="1" customWidth="1"/>
    <col min="2313" max="2316" width="6" style="1" customWidth="1"/>
    <col min="2317" max="2322" width="5.140625" style="1" customWidth="1"/>
    <col min="2323" max="2323" width="9.7109375" style="1" customWidth="1"/>
    <col min="2324" max="2324" width="11.7109375" style="1" customWidth="1"/>
    <col min="2325" max="2325" width="9.140625" style="1"/>
    <col min="2326" max="2326" width="9.85546875" style="1" customWidth="1"/>
    <col min="2327" max="2328" width="7.85546875" style="1" customWidth="1"/>
    <col min="2329" max="2559" width="9.140625" style="1"/>
    <col min="2560" max="2560" width="4.42578125" style="1" customWidth="1"/>
    <col min="2561" max="2561" width="12.85546875" style="1" customWidth="1"/>
    <col min="2562" max="2562" width="16.140625" style="1" customWidth="1"/>
    <col min="2563" max="2563" width="7.5703125" style="1" customWidth="1"/>
    <col min="2564" max="2564" width="9.85546875" style="1" customWidth="1"/>
    <col min="2565" max="2565" width="10.140625" style="1" customWidth="1"/>
    <col min="2566" max="2566" width="4.85546875" style="1" customWidth="1"/>
    <col min="2567" max="2568" width="6.140625" style="1" customWidth="1"/>
    <col min="2569" max="2572" width="6" style="1" customWidth="1"/>
    <col min="2573" max="2578" width="5.140625" style="1" customWidth="1"/>
    <col min="2579" max="2579" width="9.7109375" style="1" customWidth="1"/>
    <col min="2580" max="2580" width="11.7109375" style="1" customWidth="1"/>
    <col min="2581" max="2581" width="9.140625" style="1"/>
    <col min="2582" max="2582" width="9.85546875" style="1" customWidth="1"/>
    <col min="2583" max="2584" width="7.85546875" style="1" customWidth="1"/>
    <col min="2585" max="2815" width="9.140625" style="1"/>
    <col min="2816" max="2816" width="4.42578125" style="1" customWidth="1"/>
    <col min="2817" max="2817" width="12.85546875" style="1" customWidth="1"/>
    <col min="2818" max="2818" width="16.140625" style="1" customWidth="1"/>
    <col min="2819" max="2819" width="7.5703125" style="1" customWidth="1"/>
    <col min="2820" max="2820" width="9.85546875" style="1" customWidth="1"/>
    <col min="2821" max="2821" width="10.140625" style="1" customWidth="1"/>
    <col min="2822" max="2822" width="4.85546875" style="1" customWidth="1"/>
    <col min="2823" max="2824" width="6.140625" style="1" customWidth="1"/>
    <col min="2825" max="2828" width="6" style="1" customWidth="1"/>
    <col min="2829" max="2834" width="5.140625" style="1" customWidth="1"/>
    <col min="2835" max="2835" width="9.7109375" style="1" customWidth="1"/>
    <col min="2836" max="2836" width="11.7109375" style="1" customWidth="1"/>
    <col min="2837" max="2837" width="9.140625" style="1"/>
    <col min="2838" max="2838" width="9.85546875" style="1" customWidth="1"/>
    <col min="2839" max="2840" width="7.85546875" style="1" customWidth="1"/>
    <col min="2841" max="3071" width="9.140625" style="1"/>
    <col min="3072" max="3072" width="4.42578125" style="1" customWidth="1"/>
    <col min="3073" max="3073" width="12.85546875" style="1" customWidth="1"/>
    <col min="3074" max="3074" width="16.140625" style="1" customWidth="1"/>
    <col min="3075" max="3075" width="7.5703125" style="1" customWidth="1"/>
    <col min="3076" max="3076" width="9.85546875" style="1" customWidth="1"/>
    <col min="3077" max="3077" width="10.140625" style="1" customWidth="1"/>
    <col min="3078" max="3078" width="4.85546875" style="1" customWidth="1"/>
    <col min="3079" max="3080" width="6.140625" style="1" customWidth="1"/>
    <col min="3081" max="3084" width="6" style="1" customWidth="1"/>
    <col min="3085" max="3090" width="5.140625" style="1" customWidth="1"/>
    <col min="3091" max="3091" width="9.7109375" style="1" customWidth="1"/>
    <col min="3092" max="3092" width="11.7109375" style="1" customWidth="1"/>
    <col min="3093" max="3093" width="9.140625" style="1"/>
    <col min="3094" max="3094" width="9.85546875" style="1" customWidth="1"/>
    <col min="3095" max="3096" width="7.85546875" style="1" customWidth="1"/>
    <col min="3097" max="3327" width="9.140625" style="1"/>
    <col min="3328" max="3328" width="4.42578125" style="1" customWidth="1"/>
    <col min="3329" max="3329" width="12.85546875" style="1" customWidth="1"/>
    <col min="3330" max="3330" width="16.140625" style="1" customWidth="1"/>
    <col min="3331" max="3331" width="7.5703125" style="1" customWidth="1"/>
    <col min="3332" max="3332" width="9.85546875" style="1" customWidth="1"/>
    <col min="3333" max="3333" width="10.140625" style="1" customWidth="1"/>
    <col min="3334" max="3334" width="4.85546875" style="1" customWidth="1"/>
    <col min="3335" max="3336" width="6.140625" style="1" customWidth="1"/>
    <col min="3337" max="3340" width="6" style="1" customWidth="1"/>
    <col min="3341" max="3346" width="5.140625" style="1" customWidth="1"/>
    <col min="3347" max="3347" width="9.7109375" style="1" customWidth="1"/>
    <col min="3348" max="3348" width="11.7109375" style="1" customWidth="1"/>
    <col min="3349" max="3349" width="9.140625" style="1"/>
    <col min="3350" max="3350" width="9.85546875" style="1" customWidth="1"/>
    <col min="3351" max="3352" width="7.85546875" style="1" customWidth="1"/>
    <col min="3353" max="3583" width="9.140625" style="1"/>
    <col min="3584" max="3584" width="4.42578125" style="1" customWidth="1"/>
    <col min="3585" max="3585" width="12.85546875" style="1" customWidth="1"/>
    <col min="3586" max="3586" width="16.140625" style="1" customWidth="1"/>
    <col min="3587" max="3587" width="7.5703125" style="1" customWidth="1"/>
    <col min="3588" max="3588" width="9.85546875" style="1" customWidth="1"/>
    <col min="3589" max="3589" width="10.140625" style="1" customWidth="1"/>
    <col min="3590" max="3590" width="4.85546875" style="1" customWidth="1"/>
    <col min="3591" max="3592" width="6.140625" style="1" customWidth="1"/>
    <col min="3593" max="3596" width="6" style="1" customWidth="1"/>
    <col min="3597" max="3602" width="5.140625" style="1" customWidth="1"/>
    <col min="3603" max="3603" width="9.7109375" style="1" customWidth="1"/>
    <col min="3604" max="3604" width="11.7109375" style="1" customWidth="1"/>
    <col min="3605" max="3605" width="9.140625" style="1"/>
    <col min="3606" max="3606" width="9.85546875" style="1" customWidth="1"/>
    <col min="3607" max="3608" width="7.85546875" style="1" customWidth="1"/>
    <col min="3609" max="3839" width="9.140625" style="1"/>
    <col min="3840" max="3840" width="4.42578125" style="1" customWidth="1"/>
    <col min="3841" max="3841" width="12.85546875" style="1" customWidth="1"/>
    <col min="3842" max="3842" width="16.140625" style="1" customWidth="1"/>
    <col min="3843" max="3843" width="7.5703125" style="1" customWidth="1"/>
    <col min="3844" max="3844" width="9.85546875" style="1" customWidth="1"/>
    <col min="3845" max="3845" width="10.140625" style="1" customWidth="1"/>
    <col min="3846" max="3846" width="4.85546875" style="1" customWidth="1"/>
    <col min="3847" max="3848" width="6.140625" style="1" customWidth="1"/>
    <col min="3849" max="3852" width="6" style="1" customWidth="1"/>
    <col min="3853" max="3858" width="5.140625" style="1" customWidth="1"/>
    <col min="3859" max="3859" width="9.7109375" style="1" customWidth="1"/>
    <col min="3860" max="3860" width="11.7109375" style="1" customWidth="1"/>
    <col min="3861" max="3861" width="9.140625" style="1"/>
    <col min="3862" max="3862" width="9.85546875" style="1" customWidth="1"/>
    <col min="3863" max="3864" width="7.85546875" style="1" customWidth="1"/>
    <col min="3865" max="4095" width="9.140625" style="1"/>
    <col min="4096" max="4096" width="4.42578125" style="1" customWidth="1"/>
    <col min="4097" max="4097" width="12.85546875" style="1" customWidth="1"/>
    <col min="4098" max="4098" width="16.140625" style="1" customWidth="1"/>
    <col min="4099" max="4099" width="7.5703125" style="1" customWidth="1"/>
    <col min="4100" max="4100" width="9.85546875" style="1" customWidth="1"/>
    <col min="4101" max="4101" width="10.140625" style="1" customWidth="1"/>
    <col min="4102" max="4102" width="4.85546875" style="1" customWidth="1"/>
    <col min="4103" max="4104" width="6.140625" style="1" customWidth="1"/>
    <col min="4105" max="4108" width="6" style="1" customWidth="1"/>
    <col min="4109" max="4114" width="5.140625" style="1" customWidth="1"/>
    <col min="4115" max="4115" width="9.7109375" style="1" customWidth="1"/>
    <col min="4116" max="4116" width="11.7109375" style="1" customWidth="1"/>
    <col min="4117" max="4117" width="9.140625" style="1"/>
    <col min="4118" max="4118" width="9.85546875" style="1" customWidth="1"/>
    <col min="4119" max="4120" width="7.85546875" style="1" customWidth="1"/>
    <col min="4121" max="4351" width="9.140625" style="1"/>
    <col min="4352" max="4352" width="4.42578125" style="1" customWidth="1"/>
    <col min="4353" max="4353" width="12.85546875" style="1" customWidth="1"/>
    <col min="4354" max="4354" width="16.140625" style="1" customWidth="1"/>
    <col min="4355" max="4355" width="7.5703125" style="1" customWidth="1"/>
    <col min="4356" max="4356" width="9.85546875" style="1" customWidth="1"/>
    <col min="4357" max="4357" width="10.140625" style="1" customWidth="1"/>
    <col min="4358" max="4358" width="4.85546875" style="1" customWidth="1"/>
    <col min="4359" max="4360" width="6.140625" style="1" customWidth="1"/>
    <col min="4361" max="4364" width="6" style="1" customWidth="1"/>
    <col min="4365" max="4370" width="5.140625" style="1" customWidth="1"/>
    <col min="4371" max="4371" width="9.7109375" style="1" customWidth="1"/>
    <col min="4372" max="4372" width="11.7109375" style="1" customWidth="1"/>
    <col min="4373" max="4373" width="9.140625" style="1"/>
    <col min="4374" max="4374" width="9.85546875" style="1" customWidth="1"/>
    <col min="4375" max="4376" width="7.85546875" style="1" customWidth="1"/>
    <col min="4377" max="4607" width="9.140625" style="1"/>
    <col min="4608" max="4608" width="4.42578125" style="1" customWidth="1"/>
    <col min="4609" max="4609" width="12.85546875" style="1" customWidth="1"/>
    <col min="4610" max="4610" width="16.140625" style="1" customWidth="1"/>
    <col min="4611" max="4611" width="7.5703125" style="1" customWidth="1"/>
    <col min="4612" max="4612" width="9.85546875" style="1" customWidth="1"/>
    <col min="4613" max="4613" width="10.140625" style="1" customWidth="1"/>
    <col min="4614" max="4614" width="4.85546875" style="1" customWidth="1"/>
    <col min="4615" max="4616" width="6.140625" style="1" customWidth="1"/>
    <col min="4617" max="4620" width="6" style="1" customWidth="1"/>
    <col min="4621" max="4626" width="5.140625" style="1" customWidth="1"/>
    <col min="4627" max="4627" width="9.7109375" style="1" customWidth="1"/>
    <col min="4628" max="4628" width="11.7109375" style="1" customWidth="1"/>
    <col min="4629" max="4629" width="9.140625" style="1"/>
    <col min="4630" max="4630" width="9.85546875" style="1" customWidth="1"/>
    <col min="4631" max="4632" width="7.85546875" style="1" customWidth="1"/>
    <col min="4633" max="4863" width="9.140625" style="1"/>
    <col min="4864" max="4864" width="4.42578125" style="1" customWidth="1"/>
    <col min="4865" max="4865" width="12.85546875" style="1" customWidth="1"/>
    <col min="4866" max="4866" width="16.140625" style="1" customWidth="1"/>
    <col min="4867" max="4867" width="7.5703125" style="1" customWidth="1"/>
    <col min="4868" max="4868" width="9.85546875" style="1" customWidth="1"/>
    <col min="4869" max="4869" width="10.140625" style="1" customWidth="1"/>
    <col min="4870" max="4870" width="4.85546875" style="1" customWidth="1"/>
    <col min="4871" max="4872" width="6.140625" style="1" customWidth="1"/>
    <col min="4873" max="4876" width="6" style="1" customWidth="1"/>
    <col min="4877" max="4882" width="5.140625" style="1" customWidth="1"/>
    <col min="4883" max="4883" width="9.7109375" style="1" customWidth="1"/>
    <col min="4884" max="4884" width="11.7109375" style="1" customWidth="1"/>
    <col min="4885" max="4885" width="9.140625" style="1"/>
    <col min="4886" max="4886" width="9.85546875" style="1" customWidth="1"/>
    <col min="4887" max="4888" width="7.85546875" style="1" customWidth="1"/>
    <col min="4889" max="5119" width="9.140625" style="1"/>
    <col min="5120" max="5120" width="4.42578125" style="1" customWidth="1"/>
    <col min="5121" max="5121" width="12.85546875" style="1" customWidth="1"/>
    <col min="5122" max="5122" width="16.140625" style="1" customWidth="1"/>
    <col min="5123" max="5123" width="7.5703125" style="1" customWidth="1"/>
    <col min="5124" max="5124" width="9.85546875" style="1" customWidth="1"/>
    <col min="5125" max="5125" width="10.140625" style="1" customWidth="1"/>
    <col min="5126" max="5126" width="4.85546875" style="1" customWidth="1"/>
    <col min="5127" max="5128" width="6.140625" style="1" customWidth="1"/>
    <col min="5129" max="5132" width="6" style="1" customWidth="1"/>
    <col min="5133" max="5138" width="5.140625" style="1" customWidth="1"/>
    <col min="5139" max="5139" width="9.7109375" style="1" customWidth="1"/>
    <col min="5140" max="5140" width="11.7109375" style="1" customWidth="1"/>
    <col min="5141" max="5141" width="9.140625" style="1"/>
    <col min="5142" max="5142" width="9.85546875" style="1" customWidth="1"/>
    <col min="5143" max="5144" width="7.85546875" style="1" customWidth="1"/>
    <col min="5145" max="5375" width="9.140625" style="1"/>
    <col min="5376" max="5376" width="4.42578125" style="1" customWidth="1"/>
    <col min="5377" max="5377" width="12.85546875" style="1" customWidth="1"/>
    <col min="5378" max="5378" width="16.140625" style="1" customWidth="1"/>
    <col min="5379" max="5379" width="7.5703125" style="1" customWidth="1"/>
    <col min="5380" max="5380" width="9.85546875" style="1" customWidth="1"/>
    <col min="5381" max="5381" width="10.140625" style="1" customWidth="1"/>
    <col min="5382" max="5382" width="4.85546875" style="1" customWidth="1"/>
    <col min="5383" max="5384" width="6.140625" style="1" customWidth="1"/>
    <col min="5385" max="5388" width="6" style="1" customWidth="1"/>
    <col min="5389" max="5394" width="5.140625" style="1" customWidth="1"/>
    <col min="5395" max="5395" width="9.7109375" style="1" customWidth="1"/>
    <col min="5396" max="5396" width="11.7109375" style="1" customWidth="1"/>
    <col min="5397" max="5397" width="9.140625" style="1"/>
    <col min="5398" max="5398" width="9.85546875" style="1" customWidth="1"/>
    <col min="5399" max="5400" width="7.85546875" style="1" customWidth="1"/>
    <col min="5401" max="5631" width="9.140625" style="1"/>
    <col min="5632" max="5632" width="4.42578125" style="1" customWidth="1"/>
    <col min="5633" max="5633" width="12.85546875" style="1" customWidth="1"/>
    <col min="5634" max="5634" width="16.140625" style="1" customWidth="1"/>
    <col min="5635" max="5635" width="7.5703125" style="1" customWidth="1"/>
    <col min="5636" max="5636" width="9.85546875" style="1" customWidth="1"/>
    <col min="5637" max="5637" width="10.140625" style="1" customWidth="1"/>
    <col min="5638" max="5638" width="4.85546875" style="1" customWidth="1"/>
    <col min="5639" max="5640" width="6.140625" style="1" customWidth="1"/>
    <col min="5641" max="5644" width="6" style="1" customWidth="1"/>
    <col min="5645" max="5650" width="5.140625" style="1" customWidth="1"/>
    <col min="5651" max="5651" width="9.7109375" style="1" customWidth="1"/>
    <col min="5652" max="5652" width="11.7109375" style="1" customWidth="1"/>
    <col min="5653" max="5653" width="9.140625" style="1"/>
    <col min="5654" max="5654" width="9.85546875" style="1" customWidth="1"/>
    <col min="5655" max="5656" width="7.85546875" style="1" customWidth="1"/>
    <col min="5657" max="5887" width="9.140625" style="1"/>
    <col min="5888" max="5888" width="4.42578125" style="1" customWidth="1"/>
    <col min="5889" max="5889" width="12.85546875" style="1" customWidth="1"/>
    <col min="5890" max="5890" width="16.140625" style="1" customWidth="1"/>
    <col min="5891" max="5891" width="7.5703125" style="1" customWidth="1"/>
    <col min="5892" max="5892" width="9.85546875" style="1" customWidth="1"/>
    <col min="5893" max="5893" width="10.140625" style="1" customWidth="1"/>
    <col min="5894" max="5894" width="4.85546875" style="1" customWidth="1"/>
    <col min="5895" max="5896" width="6.140625" style="1" customWidth="1"/>
    <col min="5897" max="5900" width="6" style="1" customWidth="1"/>
    <col min="5901" max="5906" width="5.140625" style="1" customWidth="1"/>
    <col min="5907" max="5907" width="9.7109375" style="1" customWidth="1"/>
    <col min="5908" max="5908" width="11.7109375" style="1" customWidth="1"/>
    <col min="5909" max="5909" width="9.140625" style="1"/>
    <col min="5910" max="5910" width="9.85546875" style="1" customWidth="1"/>
    <col min="5911" max="5912" width="7.85546875" style="1" customWidth="1"/>
    <col min="5913" max="6143" width="9.140625" style="1"/>
    <col min="6144" max="6144" width="4.42578125" style="1" customWidth="1"/>
    <col min="6145" max="6145" width="12.85546875" style="1" customWidth="1"/>
    <col min="6146" max="6146" width="16.140625" style="1" customWidth="1"/>
    <col min="6147" max="6147" width="7.5703125" style="1" customWidth="1"/>
    <col min="6148" max="6148" width="9.85546875" style="1" customWidth="1"/>
    <col min="6149" max="6149" width="10.140625" style="1" customWidth="1"/>
    <col min="6150" max="6150" width="4.85546875" style="1" customWidth="1"/>
    <col min="6151" max="6152" width="6.140625" style="1" customWidth="1"/>
    <col min="6153" max="6156" width="6" style="1" customWidth="1"/>
    <col min="6157" max="6162" width="5.140625" style="1" customWidth="1"/>
    <col min="6163" max="6163" width="9.7109375" style="1" customWidth="1"/>
    <col min="6164" max="6164" width="11.7109375" style="1" customWidth="1"/>
    <col min="6165" max="6165" width="9.140625" style="1"/>
    <col min="6166" max="6166" width="9.85546875" style="1" customWidth="1"/>
    <col min="6167" max="6168" width="7.85546875" style="1" customWidth="1"/>
    <col min="6169" max="6399" width="9.140625" style="1"/>
    <col min="6400" max="6400" width="4.42578125" style="1" customWidth="1"/>
    <col min="6401" max="6401" width="12.85546875" style="1" customWidth="1"/>
    <col min="6402" max="6402" width="16.140625" style="1" customWidth="1"/>
    <col min="6403" max="6403" width="7.5703125" style="1" customWidth="1"/>
    <col min="6404" max="6404" width="9.85546875" style="1" customWidth="1"/>
    <col min="6405" max="6405" width="10.140625" style="1" customWidth="1"/>
    <col min="6406" max="6406" width="4.85546875" style="1" customWidth="1"/>
    <col min="6407" max="6408" width="6.140625" style="1" customWidth="1"/>
    <col min="6409" max="6412" width="6" style="1" customWidth="1"/>
    <col min="6413" max="6418" width="5.140625" style="1" customWidth="1"/>
    <col min="6419" max="6419" width="9.7109375" style="1" customWidth="1"/>
    <col min="6420" max="6420" width="11.7109375" style="1" customWidth="1"/>
    <col min="6421" max="6421" width="9.140625" style="1"/>
    <col min="6422" max="6422" width="9.85546875" style="1" customWidth="1"/>
    <col min="6423" max="6424" width="7.85546875" style="1" customWidth="1"/>
    <col min="6425" max="6655" width="9.140625" style="1"/>
    <col min="6656" max="6656" width="4.42578125" style="1" customWidth="1"/>
    <col min="6657" max="6657" width="12.85546875" style="1" customWidth="1"/>
    <col min="6658" max="6658" width="16.140625" style="1" customWidth="1"/>
    <col min="6659" max="6659" width="7.5703125" style="1" customWidth="1"/>
    <col min="6660" max="6660" width="9.85546875" style="1" customWidth="1"/>
    <col min="6661" max="6661" width="10.140625" style="1" customWidth="1"/>
    <col min="6662" max="6662" width="4.85546875" style="1" customWidth="1"/>
    <col min="6663" max="6664" width="6.140625" style="1" customWidth="1"/>
    <col min="6665" max="6668" width="6" style="1" customWidth="1"/>
    <col min="6669" max="6674" width="5.140625" style="1" customWidth="1"/>
    <col min="6675" max="6675" width="9.7109375" style="1" customWidth="1"/>
    <col min="6676" max="6676" width="11.7109375" style="1" customWidth="1"/>
    <col min="6677" max="6677" width="9.140625" style="1"/>
    <col min="6678" max="6678" width="9.85546875" style="1" customWidth="1"/>
    <col min="6679" max="6680" width="7.85546875" style="1" customWidth="1"/>
    <col min="6681" max="6911" width="9.140625" style="1"/>
    <col min="6912" max="6912" width="4.42578125" style="1" customWidth="1"/>
    <col min="6913" max="6913" width="12.85546875" style="1" customWidth="1"/>
    <col min="6914" max="6914" width="16.140625" style="1" customWidth="1"/>
    <col min="6915" max="6915" width="7.5703125" style="1" customWidth="1"/>
    <col min="6916" max="6916" width="9.85546875" style="1" customWidth="1"/>
    <col min="6917" max="6917" width="10.140625" style="1" customWidth="1"/>
    <col min="6918" max="6918" width="4.85546875" style="1" customWidth="1"/>
    <col min="6919" max="6920" width="6.140625" style="1" customWidth="1"/>
    <col min="6921" max="6924" width="6" style="1" customWidth="1"/>
    <col min="6925" max="6930" width="5.140625" style="1" customWidth="1"/>
    <col min="6931" max="6931" width="9.7109375" style="1" customWidth="1"/>
    <col min="6932" max="6932" width="11.7109375" style="1" customWidth="1"/>
    <col min="6933" max="6933" width="9.140625" style="1"/>
    <col min="6934" max="6934" width="9.85546875" style="1" customWidth="1"/>
    <col min="6935" max="6936" width="7.85546875" style="1" customWidth="1"/>
    <col min="6937" max="7167" width="9.140625" style="1"/>
    <col min="7168" max="7168" width="4.42578125" style="1" customWidth="1"/>
    <col min="7169" max="7169" width="12.85546875" style="1" customWidth="1"/>
    <col min="7170" max="7170" width="16.140625" style="1" customWidth="1"/>
    <col min="7171" max="7171" width="7.5703125" style="1" customWidth="1"/>
    <col min="7172" max="7172" width="9.85546875" style="1" customWidth="1"/>
    <col min="7173" max="7173" width="10.140625" style="1" customWidth="1"/>
    <col min="7174" max="7174" width="4.85546875" style="1" customWidth="1"/>
    <col min="7175" max="7176" width="6.140625" style="1" customWidth="1"/>
    <col min="7177" max="7180" width="6" style="1" customWidth="1"/>
    <col min="7181" max="7186" width="5.140625" style="1" customWidth="1"/>
    <col min="7187" max="7187" width="9.7109375" style="1" customWidth="1"/>
    <col min="7188" max="7188" width="11.7109375" style="1" customWidth="1"/>
    <col min="7189" max="7189" width="9.140625" style="1"/>
    <col min="7190" max="7190" width="9.85546875" style="1" customWidth="1"/>
    <col min="7191" max="7192" width="7.85546875" style="1" customWidth="1"/>
    <col min="7193" max="7423" width="9.140625" style="1"/>
    <col min="7424" max="7424" width="4.42578125" style="1" customWidth="1"/>
    <col min="7425" max="7425" width="12.85546875" style="1" customWidth="1"/>
    <col min="7426" max="7426" width="16.140625" style="1" customWidth="1"/>
    <col min="7427" max="7427" width="7.5703125" style="1" customWidth="1"/>
    <col min="7428" max="7428" width="9.85546875" style="1" customWidth="1"/>
    <col min="7429" max="7429" width="10.140625" style="1" customWidth="1"/>
    <col min="7430" max="7430" width="4.85546875" style="1" customWidth="1"/>
    <col min="7431" max="7432" width="6.140625" style="1" customWidth="1"/>
    <col min="7433" max="7436" width="6" style="1" customWidth="1"/>
    <col min="7437" max="7442" width="5.140625" style="1" customWidth="1"/>
    <col min="7443" max="7443" width="9.7109375" style="1" customWidth="1"/>
    <col min="7444" max="7444" width="11.7109375" style="1" customWidth="1"/>
    <col min="7445" max="7445" width="9.140625" style="1"/>
    <col min="7446" max="7446" width="9.85546875" style="1" customWidth="1"/>
    <col min="7447" max="7448" width="7.85546875" style="1" customWidth="1"/>
    <col min="7449" max="7679" width="9.140625" style="1"/>
    <col min="7680" max="7680" width="4.42578125" style="1" customWidth="1"/>
    <col min="7681" max="7681" width="12.85546875" style="1" customWidth="1"/>
    <col min="7682" max="7682" width="16.140625" style="1" customWidth="1"/>
    <col min="7683" max="7683" width="7.5703125" style="1" customWidth="1"/>
    <col min="7684" max="7684" width="9.85546875" style="1" customWidth="1"/>
    <col min="7685" max="7685" width="10.140625" style="1" customWidth="1"/>
    <col min="7686" max="7686" width="4.85546875" style="1" customWidth="1"/>
    <col min="7687" max="7688" width="6.140625" style="1" customWidth="1"/>
    <col min="7689" max="7692" width="6" style="1" customWidth="1"/>
    <col min="7693" max="7698" width="5.140625" style="1" customWidth="1"/>
    <col min="7699" max="7699" width="9.7109375" style="1" customWidth="1"/>
    <col min="7700" max="7700" width="11.7109375" style="1" customWidth="1"/>
    <col min="7701" max="7701" width="9.140625" style="1"/>
    <col min="7702" max="7702" width="9.85546875" style="1" customWidth="1"/>
    <col min="7703" max="7704" width="7.85546875" style="1" customWidth="1"/>
    <col min="7705" max="7935" width="9.140625" style="1"/>
    <col min="7936" max="7936" width="4.42578125" style="1" customWidth="1"/>
    <col min="7937" max="7937" width="12.85546875" style="1" customWidth="1"/>
    <col min="7938" max="7938" width="16.140625" style="1" customWidth="1"/>
    <col min="7939" max="7939" width="7.5703125" style="1" customWidth="1"/>
    <col min="7940" max="7940" width="9.85546875" style="1" customWidth="1"/>
    <col min="7941" max="7941" width="10.140625" style="1" customWidth="1"/>
    <col min="7942" max="7942" width="4.85546875" style="1" customWidth="1"/>
    <col min="7943" max="7944" width="6.140625" style="1" customWidth="1"/>
    <col min="7945" max="7948" width="6" style="1" customWidth="1"/>
    <col min="7949" max="7954" width="5.140625" style="1" customWidth="1"/>
    <col min="7955" max="7955" width="9.7109375" style="1" customWidth="1"/>
    <col min="7956" max="7956" width="11.7109375" style="1" customWidth="1"/>
    <col min="7957" max="7957" width="9.140625" style="1"/>
    <col min="7958" max="7958" width="9.85546875" style="1" customWidth="1"/>
    <col min="7959" max="7960" width="7.85546875" style="1" customWidth="1"/>
    <col min="7961" max="8191" width="9.140625" style="1"/>
    <col min="8192" max="8192" width="4.42578125" style="1" customWidth="1"/>
    <col min="8193" max="8193" width="12.85546875" style="1" customWidth="1"/>
    <col min="8194" max="8194" width="16.140625" style="1" customWidth="1"/>
    <col min="8195" max="8195" width="7.5703125" style="1" customWidth="1"/>
    <col min="8196" max="8196" width="9.85546875" style="1" customWidth="1"/>
    <col min="8197" max="8197" width="10.140625" style="1" customWidth="1"/>
    <col min="8198" max="8198" width="4.85546875" style="1" customWidth="1"/>
    <col min="8199" max="8200" width="6.140625" style="1" customWidth="1"/>
    <col min="8201" max="8204" width="6" style="1" customWidth="1"/>
    <col min="8205" max="8210" width="5.140625" style="1" customWidth="1"/>
    <col min="8211" max="8211" width="9.7109375" style="1" customWidth="1"/>
    <col min="8212" max="8212" width="11.7109375" style="1" customWidth="1"/>
    <col min="8213" max="8213" width="9.140625" style="1"/>
    <col min="8214" max="8214" width="9.85546875" style="1" customWidth="1"/>
    <col min="8215" max="8216" width="7.85546875" style="1" customWidth="1"/>
    <col min="8217" max="8447" width="9.140625" style="1"/>
    <col min="8448" max="8448" width="4.42578125" style="1" customWidth="1"/>
    <col min="8449" max="8449" width="12.85546875" style="1" customWidth="1"/>
    <col min="8450" max="8450" width="16.140625" style="1" customWidth="1"/>
    <col min="8451" max="8451" width="7.5703125" style="1" customWidth="1"/>
    <col min="8452" max="8452" width="9.85546875" style="1" customWidth="1"/>
    <col min="8453" max="8453" width="10.140625" style="1" customWidth="1"/>
    <col min="8454" max="8454" width="4.85546875" style="1" customWidth="1"/>
    <col min="8455" max="8456" width="6.140625" style="1" customWidth="1"/>
    <col min="8457" max="8460" width="6" style="1" customWidth="1"/>
    <col min="8461" max="8466" width="5.140625" style="1" customWidth="1"/>
    <col min="8467" max="8467" width="9.7109375" style="1" customWidth="1"/>
    <col min="8468" max="8468" width="11.7109375" style="1" customWidth="1"/>
    <col min="8469" max="8469" width="9.140625" style="1"/>
    <col min="8470" max="8470" width="9.85546875" style="1" customWidth="1"/>
    <col min="8471" max="8472" width="7.85546875" style="1" customWidth="1"/>
    <col min="8473" max="8703" width="9.140625" style="1"/>
    <col min="8704" max="8704" width="4.42578125" style="1" customWidth="1"/>
    <col min="8705" max="8705" width="12.85546875" style="1" customWidth="1"/>
    <col min="8706" max="8706" width="16.140625" style="1" customWidth="1"/>
    <col min="8707" max="8707" width="7.5703125" style="1" customWidth="1"/>
    <col min="8708" max="8708" width="9.85546875" style="1" customWidth="1"/>
    <col min="8709" max="8709" width="10.140625" style="1" customWidth="1"/>
    <col min="8710" max="8710" width="4.85546875" style="1" customWidth="1"/>
    <col min="8711" max="8712" width="6.140625" style="1" customWidth="1"/>
    <col min="8713" max="8716" width="6" style="1" customWidth="1"/>
    <col min="8717" max="8722" width="5.140625" style="1" customWidth="1"/>
    <col min="8723" max="8723" width="9.7109375" style="1" customWidth="1"/>
    <col min="8724" max="8724" width="11.7109375" style="1" customWidth="1"/>
    <col min="8725" max="8725" width="9.140625" style="1"/>
    <col min="8726" max="8726" width="9.85546875" style="1" customWidth="1"/>
    <col min="8727" max="8728" width="7.85546875" style="1" customWidth="1"/>
    <col min="8729" max="8959" width="9.140625" style="1"/>
    <col min="8960" max="8960" width="4.42578125" style="1" customWidth="1"/>
    <col min="8961" max="8961" width="12.85546875" style="1" customWidth="1"/>
    <col min="8962" max="8962" width="16.140625" style="1" customWidth="1"/>
    <col min="8963" max="8963" width="7.5703125" style="1" customWidth="1"/>
    <col min="8964" max="8964" width="9.85546875" style="1" customWidth="1"/>
    <col min="8965" max="8965" width="10.140625" style="1" customWidth="1"/>
    <col min="8966" max="8966" width="4.85546875" style="1" customWidth="1"/>
    <col min="8967" max="8968" width="6.140625" style="1" customWidth="1"/>
    <col min="8969" max="8972" width="6" style="1" customWidth="1"/>
    <col min="8973" max="8978" width="5.140625" style="1" customWidth="1"/>
    <col min="8979" max="8979" width="9.7109375" style="1" customWidth="1"/>
    <col min="8980" max="8980" width="11.7109375" style="1" customWidth="1"/>
    <col min="8981" max="8981" width="9.140625" style="1"/>
    <col min="8982" max="8982" width="9.85546875" style="1" customWidth="1"/>
    <col min="8983" max="8984" width="7.85546875" style="1" customWidth="1"/>
    <col min="8985" max="9215" width="9.140625" style="1"/>
    <col min="9216" max="9216" width="4.42578125" style="1" customWidth="1"/>
    <col min="9217" max="9217" width="12.85546875" style="1" customWidth="1"/>
    <col min="9218" max="9218" width="16.140625" style="1" customWidth="1"/>
    <col min="9219" max="9219" width="7.5703125" style="1" customWidth="1"/>
    <col min="9220" max="9220" width="9.85546875" style="1" customWidth="1"/>
    <col min="9221" max="9221" width="10.140625" style="1" customWidth="1"/>
    <col min="9222" max="9222" width="4.85546875" style="1" customWidth="1"/>
    <col min="9223" max="9224" width="6.140625" style="1" customWidth="1"/>
    <col min="9225" max="9228" width="6" style="1" customWidth="1"/>
    <col min="9229" max="9234" width="5.140625" style="1" customWidth="1"/>
    <col min="9235" max="9235" width="9.7109375" style="1" customWidth="1"/>
    <col min="9236" max="9236" width="11.7109375" style="1" customWidth="1"/>
    <col min="9237" max="9237" width="9.140625" style="1"/>
    <col min="9238" max="9238" width="9.85546875" style="1" customWidth="1"/>
    <col min="9239" max="9240" width="7.85546875" style="1" customWidth="1"/>
    <col min="9241" max="9471" width="9.140625" style="1"/>
    <col min="9472" max="9472" width="4.42578125" style="1" customWidth="1"/>
    <col min="9473" max="9473" width="12.85546875" style="1" customWidth="1"/>
    <col min="9474" max="9474" width="16.140625" style="1" customWidth="1"/>
    <col min="9475" max="9475" width="7.5703125" style="1" customWidth="1"/>
    <col min="9476" max="9476" width="9.85546875" style="1" customWidth="1"/>
    <col min="9477" max="9477" width="10.140625" style="1" customWidth="1"/>
    <col min="9478" max="9478" width="4.85546875" style="1" customWidth="1"/>
    <col min="9479" max="9480" width="6.140625" style="1" customWidth="1"/>
    <col min="9481" max="9484" width="6" style="1" customWidth="1"/>
    <col min="9485" max="9490" width="5.140625" style="1" customWidth="1"/>
    <col min="9491" max="9491" width="9.7109375" style="1" customWidth="1"/>
    <col min="9492" max="9492" width="11.7109375" style="1" customWidth="1"/>
    <col min="9493" max="9493" width="9.140625" style="1"/>
    <col min="9494" max="9494" width="9.85546875" style="1" customWidth="1"/>
    <col min="9495" max="9496" width="7.85546875" style="1" customWidth="1"/>
    <col min="9497" max="9727" width="9.140625" style="1"/>
    <col min="9728" max="9728" width="4.42578125" style="1" customWidth="1"/>
    <col min="9729" max="9729" width="12.85546875" style="1" customWidth="1"/>
    <col min="9730" max="9730" width="16.140625" style="1" customWidth="1"/>
    <col min="9731" max="9731" width="7.5703125" style="1" customWidth="1"/>
    <col min="9732" max="9732" width="9.85546875" style="1" customWidth="1"/>
    <col min="9733" max="9733" width="10.140625" style="1" customWidth="1"/>
    <col min="9734" max="9734" width="4.85546875" style="1" customWidth="1"/>
    <col min="9735" max="9736" width="6.140625" style="1" customWidth="1"/>
    <col min="9737" max="9740" width="6" style="1" customWidth="1"/>
    <col min="9741" max="9746" width="5.140625" style="1" customWidth="1"/>
    <col min="9747" max="9747" width="9.7109375" style="1" customWidth="1"/>
    <col min="9748" max="9748" width="11.7109375" style="1" customWidth="1"/>
    <col min="9749" max="9749" width="9.140625" style="1"/>
    <col min="9750" max="9750" width="9.85546875" style="1" customWidth="1"/>
    <col min="9751" max="9752" width="7.85546875" style="1" customWidth="1"/>
    <col min="9753" max="9983" width="9.140625" style="1"/>
    <col min="9984" max="9984" width="4.42578125" style="1" customWidth="1"/>
    <col min="9985" max="9985" width="12.85546875" style="1" customWidth="1"/>
    <col min="9986" max="9986" width="16.140625" style="1" customWidth="1"/>
    <col min="9987" max="9987" width="7.5703125" style="1" customWidth="1"/>
    <col min="9988" max="9988" width="9.85546875" style="1" customWidth="1"/>
    <col min="9989" max="9989" width="10.140625" style="1" customWidth="1"/>
    <col min="9990" max="9990" width="4.85546875" style="1" customWidth="1"/>
    <col min="9991" max="9992" width="6.140625" style="1" customWidth="1"/>
    <col min="9993" max="9996" width="6" style="1" customWidth="1"/>
    <col min="9997" max="10002" width="5.140625" style="1" customWidth="1"/>
    <col min="10003" max="10003" width="9.7109375" style="1" customWidth="1"/>
    <col min="10004" max="10004" width="11.7109375" style="1" customWidth="1"/>
    <col min="10005" max="10005" width="9.140625" style="1"/>
    <col min="10006" max="10006" width="9.85546875" style="1" customWidth="1"/>
    <col min="10007" max="10008" width="7.85546875" style="1" customWidth="1"/>
    <col min="10009" max="10239" width="9.140625" style="1"/>
    <col min="10240" max="10240" width="4.42578125" style="1" customWidth="1"/>
    <col min="10241" max="10241" width="12.85546875" style="1" customWidth="1"/>
    <col min="10242" max="10242" width="16.140625" style="1" customWidth="1"/>
    <col min="10243" max="10243" width="7.5703125" style="1" customWidth="1"/>
    <col min="10244" max="10244" width="9.85546875" style="1" customWidth="1"/>
    <col min="10245" max="10245" width="10.140625" style="1" customWidth="1"/>
    <col min="10246" max="10246" width="4.85546875" style="1" customWidth="1"/>
    <col min="10247" max="10248" width="6.140625" style="1" customWidth="1"/>
    <col min="10249" max="10252" width="6" style="1" customWidth="1"/>
    <col min="10253" max="10258" width="5.140625" style="1" customWidth="1"/>
    <col min="10259" max="10259" width="9.7109375" style="1" customWidth="1"/>
    <col min="10260" max="10260" width="11.7109375" style="1" customWidth="1"/>
    <col min="10261" max="10261" width="9.140625" style="1"/>
    <col min="10262" max="10262" width="9.85546875" style="1" customWidth="1"/>
    <col min="10263" max="10264" width="7.85546875" style="1" customWidth="1"/>
    <col min="10265" max="10495" width="9.140625" style="1"/>
    <col min="10496" max="10496" width="4.42578125" style="1" customWidth="1"/>
    <col min="10497" max="10497" width="12.85546875" style="1" customWidth="1"/>
    <col min="10498" max="10498" width="16.140625" style="1" customWidth="1"/>
    <col min="10499" max="10499" width="7.5703125" style="1" customWidth="1"/>
    <col min="10500" max="10500" width="9.85546875" style="1" customWidth="1"/>
    <col min="10501" max="10501" width="10.140625" style="1" customWidth="1"/>
    <col min="10502" max="10502" width="4.85546875" style="1" customWidth="1"/>
    <col min="10503" max="10504" width="6.140625" style="1" customWidth="1"/>
    <col min="10505" max="10508" width="6" style="1" customWidth="1"/>
    <col min="10509" max="10514" width="5.140625" style="1" customWidth="1"/>
    <col min="10515" max="10515" width="9.7109375" style="1" customWidth="1"/>
    <col min="10516" max="10516" width="11.7109375" style="1" customWidth="1"/>
    <col min="10517" max="10517" width="9.140625" style="1"/>
    <col min="10518" max="10518" width="9.85546875" style="1" customWidth="1"/>
    <col min="10519" max="10520" width="7.85546875" style="1" customWidth="1"/>
    <col min="10521" max="10751" width="9.140625" style="1"/>
    <col min="10752" max="10752" width="4.42578125" style="1" customWidth="1"/>
    <col min="10753" max="10753" width="12.85546875" style="1" customWidth="1"/>
    <col min="10754" max="10754" width="16.140625" style="1" customWidth="1"/>
    <col min="10755" max="10755" width="7.5703125" style="1" customWidth="1"/>
    <col min="10756" max="10756" width="9.85546875" style="1" customWidth="1"/>
    <col min="10757" max="10757" width="10.140625" style="1" customWidth="1"/>
    <col min="10758" max="10758" width="4.85546875" style="1" customWidth="1"/>
    <col min="10759" max="10760" width="6.140625" style="1" customWidth="1"/>
    <col min="10761" max="10764" width="6" style="1" customWidth="1"/>
    <col min="10765" max="10770" width="5.140625" style="1" customWidth="1"/>
    <col min="10771" max="10771" width="9.7109375" style="1" customWidth="1"/>
    <col min="10772" max="10772" width="11.7109375" style="1" customWidth="1"/>
    <col min="10773" max="10773" width="9.140625" style="1"/>
    <col min="10774" max="10774" width="9.85546875" style="1" customWidth="1"/>
    <col min="10775" max="10776" width="7.85546875" style="1" customWidth="1"/>
    <col min="10777" max="11007" width="9.140625" style="1"/>
    <col min="11008" max="11008" width="4.42578125" style="1" customWidth="1"/>
    <col min="11009" max="11009" width="12.85546875" style="1" customWidth="1"/>
    <col min="11010" max="11010" width="16.140625" style="1" customWidth="1"/>
    <col min="11011" max="11011" width="7.5703125" style="1" customWidth="1"/>
    <col min="11012" max="11012" width="9.85546875" style="1" customWidth="1"/>
    <col min="11013" max="11013" width="10.140625" style="1" customWidth="1"/>
    <col min="11014" max="11014" width="4.85546875" style="1" customWidth="1"/>
    <col min="11015" max="11016" width="6.140625" style="1" customWidth="1"/>
    <col min="11017" max="11020" width="6" style="1" customWidth="1"/>
    <col min="11021" max="11026" width="5.140625" style="1" customWidth="1"/>
    <col min="11027" max="11027" width="9.7109375" style="1" customWidth="1"/>
    <col min="11028" max="11028" width="11.7109375" style="1" customWidth="1"/>
    <col min="11029" max="11029" width="9.140625" style="1"/>
    <col min="11030" max="11030" width="9.85546875" style="1" customWidth="1"/>
    <col min="11031" max="11032" width="7.85546875" style="1" customWidth="1"/>
    <col min="11033" max="11263" width="9.140625" style="1"/>
    <col min="11264" max="11264" width="4.42578125" style="1" customWidth="1"/>
    <col min="11265" max="11265" width="12.85546875" style="1" customWidth="1"/>
    <col min="11266" max="11266" width="16.140625" style="1" customWidth="1"/>
    <col min="11267" max="11267" width="7.5703125" style="1" customWidth="1"/>
    <col min="11268" max="11268" width="9.85546875" style="1" customWidth="1"/>
    <col min="11269" max="11269" width="10.140625" style="1" customWidth="1"/>
    <col min="11270" max="11270" width="4.85546875" style="1" customWidth="1"/>
    <col min="11271" max="11272" width="6.140625" style="1" customWidth="1"/>
    <col min="11273" max="11276" width="6" style="1" customWidth="1"/>
    <col min="11277" max="11282" width="5.140625" style="1" customWidth="1"/>
    <col min="11283" max="11283" width="9.7109375" style="1" customWidth="1"/>
    <col min="11284" max="11284" width="11.7109375" style="1" customWidth="1"/>
    <col min="11285" max="11285" width="9.140625" style="1"/>
    <col min="11286" max="11286" width="9.85546875" style="1" customWidth="1"/>
    <col min="11287" max="11288" width="7.85546875" style="1" customWidth="1"/>
    <col min="11289" max="11519" width="9.140625" style="1"/>
    <col min="11520" max="11520" width="4.42578125" style="1" customWidth="1"/>
    <col min="11521" max="11521" width="12.85546875" style="1" customWidth="1"/>
    <col min="11522" max="11522" width="16.140625" style="1" customWidth="1"/>
    <col min="11523" max="11523" width="7.5703125" style="1" customWidth="1"/>
    <col min="11524" max="11524" width="9.85546875" style="1" customWidth="1"/>
    <col min="11525" max="11525" width="10.140625" style="1" customWidth="1"/>
    <col min="11526" max="11526" width="4.85546875" style="1" customWidth="1"/>
    <col min="11527" max="11528" width="6.140625" style="1" customWidth="1"/>
    <col min="11529" max="11532" width="6" style="1" customWidth="1"/>
    <col min="11533" max="11538" width="5.140625" style="1" customWidth="1"/>
    <col min="11539" max="11539" width="9.7109375" style="1" customWidth="1"/>
    <col min="11540" max="11540" width="11.7109375" style="1" customWidth="1"/>
    <col min="11541" max="11541" width="9.140625" style="1"/>
    <col min="11542" max="11542" width="9.85546875" style="1" customWidth="1"/>
    <col min="11543" max="11544" width="7.85546875" style="1" customWidth="1"/>
    <col min="11545" max="11775" width="9.140625" style="1"/>
    <col min="11776" max="11776" width="4.42578125" style="1" customWidth="1"/>
    <col min="11777" max="11777" width="12.85546875" style="1" customWidth="1"/>
    <col min="11778" max="11778" width="16.140625" style="1" customWidth="1"/>
    <col min="11779" max="11779" width="7.5703125" style="1" customWidth="1"/>
    <col min="11780" max="11780" width="9.85546875" style="1" customWidth="1"/>
    <col min="11781" max="11781" width="10.140625" style="1" customWidth="1"/>
    <col min="11782" max="11782" width="4.85546875" style="1" customWidth="1"/>
    <col min="11783" max="11784" width="6.140625" style="1" customWidth="1"/>
    <col min="11785" max="11788" width="6" style="1" customWidth="1"/>
    <col min="11789" max="11794" width="5.140625" style="1" customWidth="1"/>
    <col min="11795" max="11795" width="9.7109375" style="1" customWidth="1"/>
    <col min="11796" max="11796" width="11.7109375" style="1" customWidth="1"/>
    <col min="11797" max="11797" width="9.140625" style="1"/>
    <col min="11798" max="11798" width="9.85546875" style="1" customWidth="1"/>
    <col min="11799" max="11800" width="7.85546875" style="1" customWidth="1"/>
    <col min="11801" max="12031" width="9.140625" style="1"/>
    <col min="12032" max="12032" width="4.42578125" style="1" customWidth="1"/>
    <col min="12033" max="12033" width="12.85546875" style="1" customWidth="1"/>
    <col min="12034" max="12034" width="16.140625" style="1" customWidth="1"/>
    <col min="12035" max="12035" width="7.5703125" style="1" customWidth="1"/>
    <col min="12036" max="12036" width="9.85546875" style="1" customWidth="1"/>
    <col min="12037" max="12037" width="10.140625" style="1" customWidth="1"/>
    <col min="12038" max="12038" width="4.85546875" style="1" customWidth="1"/>
    <col min="12039" max="12040" width="6.140625" style="1" customWidth="1"/>
    <col min="12041" max="12044" width="6" style="1" customWidth="1"/>
    <col min="12045" max="12050" width="5.140625" style="1" customWidth="1"/>
    <col min="12051" max="12051" width="9.7109375" style="1" customWidth="1"/>
    <col min="12052" max="12052" width="11.7109375" style="1" customWidth="1"/>
    <col min="12053" max="12053" width="9.140625" style="1"/>
    <col min="12054" max="12054" width="9.85546875" style="1" customWidth="1"/>
    <col min="12055" max="12056" width="7.85546875" style="1" customWidth="1"/>
    <col min="12057" max="12287" width="9.140625" style="1"/>
    <col min="12288" max="12288" width="4.42578125" style="1" customWidth="1"/>
    <col min="12289" max="12289" width="12.85546875" style="1" customWidth="1"/>
    <col min="12290" max="12290" width="16.140625" style="1" customWidth="1"/>
    <col min="12291" max="12291" width="7.5703125" style="1" customWidth="1"/>
    <col min="12292" max="12292" width="9.85546875" style="1" customWidth="1"/>
    <col min="12293" max="12293" width="10.140625" style="1" customWidth="1"/>
    <col min="12294" max="12294" width="4.85546875" style="1" customWidth="1"/>
    <col min="12295" max="12296" width="6.140625" style="1" customWidth="1"/>
    <col min="12297" max="12300" width="6" style="1" customWidth="1"/>
    <col min="12301" max="12306" width="5.140625" style="1" customWidth="1"/>
    <col min="12307" max="12307" width="9.7109375" style="1" customWidth="1"/>
    <col min="12308" max="12308" width="11.7109375" style="1" customWidth="1"/>
    <col min="12309" max="12309" width="9.140625" style="1"/>
    <col min="12310" max="12310" width="9.85546875" style="1" customWidth="1"/>
    <col min="12311" max="12312" width="7.85546875" style="1" customWidth="1"/>
    <col min="12313" max="12543" width="9.140625" style="1"/>
    <col min="12544" max="12544" width="4.42578125" style="1" customWidth="1"/>
    <col min="12545" max="12545" width="12.85546875" style="1" customWidth="1"/>
    <col min="12546" max="12546" width="16.140625" style="1" customWidth="1"/>
    <col min="12547" max="12547" width="7.5703125" style="1" customWidth="1"/>
    <col min="12548" max="12548" width="9.85546875" style="1" customWidth="1"/>
    <col min="12549" max="12549" width="10.140625" style="1" customWidth="1"/>
    <col min="12550" max="12550" width="4.85546875" style="1" customWidth="1"/>
    <col min="12551" max="12552" width="6.140625" style="1" customWidth="1"/>
    <col min="12553" max="12556" width="6" style="1" customWidth="1"/>
    <col min="12557" max="12562" width="5.140625" style="1" customWidth="1"/>
    <col min="12563" max="12563" width="9.7109375" style="1" customWidth="1"/>
    <col min="12564" max="12564" width="11.7109375" style="1" customWidth="1"/>
    <col min="12565" max="12565" width="9.140625" style="1"/>
    <col min="12566" max="12566" width="9.85546875" style="1" customWidth="1"/>
    <col min="12567" max="12568" width="7.85546875" style="1" customWidth="1"/>
    <col min="12569" max="12799" width="9.140625" style="1"/>
    <col min="12800" max="12800" width="4.42578125" style="1" customWidth="1"/>
    <col min="12801" max="12801" width="12.85546875" style="1" customWidth="1"/>
    <col min="12802" max="12802" width="16.140625" style="1" customWidth="1"/>
    <col min="12803" max="12803" width="7.5703125" style="1" customWidth="1"/>
    <col min="12804" max="12804" width="9.85546875" style="1" customWidth="1"/>
    <col min="12805" max="12805" width="10.140625" style="1" customWidth="1"/>
    <col min="12806" max="12806" width="4.85546875" style="1" customWidth="1"/>
    <col min="12807" max="12808" width="6.140625" style="1" customWidth="1"/>
    <col min="12809" max="12812" width="6" style="1" customWidth="1"/>
    <col min="12813" max="12818" width="5.140625" style="1" customWidth="1"/>
    <col min="12819" max="12819" width="9.7109375" style="1" customWidth="1"/>
    <col min="12820" max="12820" width="11.7109375" style="1" customWidth="1"/>
    <col min="12821" max="12821" width="9.140625" style="1"/>
    <col min="12822" max="12822" width="9.85546875" style="1" customWidth="1"/>
    <col min="12823" max="12824" width="7.85546875" style="1" customWidth="1"/>
    <col min="12825" max="13055" width="9.140625" style="1"/>
    <col min="13056" max="13056" width="4.42578125" style="1" customWidth="1"/>
    <col min="13057" max="13057" width="12.85546875" style="1" customWidth="1"/>
    <col min="13058" max="13058" width="16.140625" style="1" customWidth="1"/>
    <col min="13059" max="13059" width="7.5703125" style="1" customWidth="1"/>
    <col min="13060" max="13060" width="9.85546875" style="1" customWidth="1"/>
    <col min="13061" max="13061" width="10.140625" style="1" customWidth="1"/>
    <col min="13062" max="13062" width="4.85546875" style="1" customWidth="1"/>
    <col min="13063" max="13064" width="6.140625" style="1" customWidth="1"/>
    <col min="13065" max="13068" width="6" style="1" customWidth="1"/>
    <col min="13069" max="13074" width="5.140625" style="1" customWidth="1"/>
    <col min="13075" max="13075" width="9.7109375" style="1" customWidth="1"/>
    <col min="13076" max="13076" width="11.7109375" style="1" customWidth="1"/>
    <col min="13077" max="13077" width="9.140625" style="1"/>
    <col min="13078" max="13078" width="9.85546875" style="1" customWidth="1"/>
    <col min="13079" max="13080" width="7.85546875" style="1" customWidth="1"/>
    <col min="13081" max="13311" width="9.140625" style="1"/>
    <col min="13312" max="13312" width="4.42578125" style="1" customWidth="1"/>
    <col min="13313" max="13313" width="12.85546875" style="1" customWidth="1"/>
    <col min="13314" max="13314" width="16.140625" style="1" customWidth="1"/>
    <col min="13315" max="13315" width="7.5703125" style="1" customWidth="1"/>
    <col min="13316" max="13316" width="9.85546875" style="1" customWidth="1"/>
    <col min="13317" max="13317" width="10.140625" style="1" customWidth="1"/>
    <col min="13318" max="13318" width="4.85546875" style="1" customWidth="1"/>
    <col min="13319" max="13320" width="6.140625" style="1" customWidth="1"/>
    <col min="13321" max="13324" width="6" style="1" customWidth="1"/>
    <col min="13325" max="13330" width="5.140625" style="1" customWidth="1"/>
    <col min="13331" max="13331" width="9.7109375" style="1" customWidth="1"/>
    <col min="13332" max="13332" width="11.7109375" style="1" customWidth="1"/>
    <col min="13333" max="13333" width="9.140625" style="1"/>
    <col min="13334" max="13334" width="9.85546875" style="1" customWidth="1"/>
    <col min="13335" max="13336" width="7.85546875" style="1" customWidth="1"/>
    <col min="13337" max="13567" width="9.140625" style="1"/>
    <col min="13568" max="13568" width="4.42578125" style="1" customWidth="1"/>
    <col min="13569" max="13569" width="12.85546875" style="1" customWidth="1"/>
    <col min="13570" max="13570" width="16.140625" style="1" customWidth="1"/>
    <col min="13571" max="13571" width="7.5703125" style="1" customWidth="1"/>
    <col min="13572" max="13572" width="9.85546875" style="1" customWidth="1"/>
    <col min="13573" max="13573" width="10.140625" style="1" customWidth="1"/>
    <col min="13574" max="13574" width="4.85546875" style="1" customWidth="1"/>
    <col min="13575" max="13576" width="6.140625" style="1" customWidth="1"/>
    <col min="13577" max="13580" width="6" style="1" customWidth="1"/>
    <col min="13581" max="13586" width="5.140625" style="1" customWidth="1"/>
    <col min="13587" max="13587" width="9.7109375" style="1" customWidth="1"/>
    <col min="13588" max="13588" width="11.7109375" style="1" customWidth="1"/>
    <col min="13589" max="13589" width="9.140625" style="1"/>
    <col min="13590" max="13590" width="9.85546875" style="1" customWidth="1"/>
    <col min="13591" max="13592" width="7.85546875" style="1" customWidth="1"/>
    <col min="13593" max="13823" width="9.140625" style="1"/>
    <col min="13824" max="13824" width="4.42578125" style="1" customWidth="1"/>
    <col min="13825" max="13825" width="12.85546875" style="1" customWidth="1"/>
    <col min="13826" max="13826" width="16.140625" style="1" customWidth="1"/>
    <col min="13827" max="13827" width="7.5703125" style="1" customWidth="1"/>
    <col min="13828" max="13828" width="9.85546875" style="1" customWidth="1"/>
    <col min="13829" max="13829" width="10.140625" style="1" customWidth="1"/>
    <col min="13830" max="13830" width="4.85546875" style="1" customWidth="1"/>
    <col min="13831" max="13832" width="6.140625" style="1" customWidth="1"/>
    <col min="13833" max="13836" width="6" style="1" customWidth="1"/>
    <col min="13837" max="13842" width="5.140625" style="1" customWidth="1"/>
    <col min="13843" max="13843" width="9.7109375" style="1" customWidth="1"/>
    <col min="13844" max="13844" width="11.7109375" style="1" customWidth="1"/>
    <col min="13845" max="13845" width="9.140625" style="1"/>
    <col min="13846" max="13846" width="9.85546875" style="1" customWidth="1"/>
    <col min="13847" max="13848" width="7.85546875" style="1" customWidth="1"/>
    <col min="13849" max="14079" width="9.140625" style="1"/>
    <col min="14080" max="14080" width="4.42578125" style="1" customWidth="1"/>
    <col min="14081" max="14081" width="12.85546875" style="1" customWidth="1"/>
    <col min="14082" max="14082" width="16.140625" style="1" customWidth="1"/>
    <col min="14083" max="14083" width="7.5703125" style="1" customWidth="1"/>
    <col min="14084" max="14084" width="9.85546875" style="1" customWidth="1"/>
    <col min="14085" max="14085" width="10.140625" style="1" customWidth="1"/>
    <col min="14086" max="14086" width="4.85546875" style="1" customWidth="1"/>
    <col min="14087" max="14088" width="6.140625" style="1" customWidth="1"/>
    <col min="14089" max="14092" width="6" style="1" customWidth="1"/>
    <col min="14093" max="14098" width="5.140625" style="1" customWidth="1"/>
    <col min="14099" max="14099" width="9.7109375" style="1" customWidth="1"/>
    <col min="14100" max="14100" width="11.7109375" style="1" customWidth="1"/>
    <col min="14101" max="14101" width="9.140625" style="1"/>
    <col min="14102" max="14102" width="9.85546875" style="1" customWidth="1"/>
    <col min="14103" max="14104" width="7.85546875" style="1" customWidth="1"/>
    <col min="14105" max="14335" width="9.140625" style="1"/>
    <col min="14336" max="14336" width="4.42578125" style="1" customWidth="1"/>
    <col min="14337" max="14337" width="12.85546875" style="1" customWidth="1"/>
    <col min="14338" max="14338" width="16.140625" style="1" customWidth="1"/>
    <col min="14339" max="14339" width="7.5703125" style="1" customWidth="1"/>
    <col min="14340" max="14340" width="9.85546875" style="1" customWidth="1"/>
    <col min="14341" max="14341" width="10.140625" style="1" customWidth="1"/>
    <col min="14342" max="14342" width="4.85546875" style="1" customWidth="1"/>
    <col min="14343" max="14344" width="6.140625" style="1" customWidth="1"/>
    <col min="14345" max="14348" width="6" style="1" customWidth="1"/>
    <col min="14349" max="14354" width="5.140625" style="1" customWidth="1"/>
    <col min="14355" max="14355" width="9.7109375" style="1" customWidth="1"/>
    <col min="14356" max="14356" width="11.7109375" style="1" customWidth="1"/>
    <col min="14357" max="14357" width="9.140625" style="1"/>
    <col min="14358" max="14358" width="9.85546875" style="1" customWidth="1"/>
    <col min="14359" max="14360" width="7.85546875" style="1" customWidth="1"/>
    <col min="14361" max="14591" width="9.140625" style="1"/>
    <col min="14592" max="14592" width="4.42578125" style="1" customWidth="1"/>
    <col min="14593" max="14593" width="12.85546875" style="1" customWidth="1"/>
    <col min="14594" max="14594" width="16.140625" style="1" customWidth="1"/>
    <col min="14595" max="14595" width="7.5703125" style="1" customWidth="1"/>
    <col min="14596" max="14596" width="9.85546875" style="1" customWidth="1"/>
    <col min="14597" max="14597" width="10.140625" style="1" customWidth="1"/>
    <col min="14598" max="14598" width="4.85546875" style="1" customWidth="1"/>
    <col min="14599" max="14600" width="6.140625" style="1" customWidth="1"/>
    <col min="14601" max="14604" width="6" style="1" customWidth="1"/>
    <col min="14605" max="14610" width="5.140625" style="1" customWidth="1"/>
    <col min="14611" max="14611" width="9.7109375" style="1" customWidth="1"/>
    <col min="14612" max="14612" width="11.7109375" style="1" customWidth="1"/>
    <col min="14613" max="14613" width="9.140625" style="1"/>
    <col min="14614" max="14614" width="9.85546875" style="1" customWidth="1"/>
    <col min="14615" max="14616" width="7.85546875" style="1" customWidth="1"/>
    <col min="14617" max="14847" width="9.140625" style="1"/>
    <col min="14848" max="14848" width="4.42578125" style="1" customWidth="1"/>
    <col min="14849" max="14849" width="12.85546875" style="1" customWidth="1"/>
    <col min="14850" max="14850" width="16.140625" style="1" customWidth="1"/>
    <col min="14851" max="14851" width="7.5703125" style="1" customWidth="1"/>
    <col min="14852" max="14852" width="9.85546875" style="1" customWidth="1"/>
    <col min="14853" max="14853" width="10.140625" style="1" customWidth="1"/>
    <col min="14854" max="14854" width="4.85546875" style="1" customWidth="1"/>
    <col min="14855" max="14856" width="6.140625" style="1" customWidth="1"/>
    <col min="14857" max="14860" width="6" style="1" customWidth="1"/>
    <col min="14861" max="14866" width="5.140625" style="1" customWidth="1"/>
    <col min="14867" max="14867" width="9.7109375" style="1" customWidth="1"/>
    <col min="14868" max="14868" width="11.7109375" style="1" customWidth="1"/>
    <col min="14869" max="14869" width="9.140625" style="1"/>
    <col min="14870" max="14870" width="9.85546875" style="1" customWidth="1"/>
    <col min="14871" max="14872" width="7.85546875" style="1" customWidth="1"/>
    <col min="14873" max="15103" width="9.140625" style="1"/>
    <col min="15104" max="15104" width="4.42578125" style="1" customWidth="1"/>
    <col min="15105" max="15105" width="12.85546875" style="1" customWidth="1"/>
    <col min="15106" max="15106" width="16.140625" style="1" customWidth="1"/>
    <col min="15107" max="15107" width="7.5703125" style="1" customWidth="1"/>
    <col min="15108" max="15108" width="9.85546875" style="1" customWidth="1"/>
    <col min="15109" max="15109" width="10.140625" style="1" customWidth="1"/>
    <col min="15110" max="15110" width="4.85546875" style="1" customWidth="1"/>
    <col min="15111" max="15112" width="6.140625" style="1" customWidth="1"/>
    <col min="15113" max="15116" width="6" style="1" customWidth="1"/>
    <col min="15117" max="15122" width="5.140625" style="1" customWidth="1"/>
    <col min="15123" max="15123" width="9.7109375" style="1" customWidth="1"/>
    <col min="15124" max="15124" width="11.7109375" style="1" customWidth="1"/>
    <col min="15125" max="15125" width="9.140625" style="1"/>
    <col min="15126" max="15126" width="9.85546875" style="1" customWidth="1"/>
    <col min="15127" max="15128" width="7.85546875" style="1" customWidth="1"/>
    <col min="15129" max="15359" width="9.140625" style="1"/>
    <col min="15360" max="15360" width="4.42578125" style="1" customWidth="1"/>
    <col min="15361" max="15361" width="12.85546875" style="1" customWidth="1"/>
    <col min="15362" max="15362" width="16.140625" style="1" customWidth="1"/>
    <col min="15363" max="15363" width="7.5703125" style="1" customWidth="1"/>
    <col min="15364" max="15364" width="9.85546875" style="1" customWidth="1"/>
    <col min="15365" max="15365" width="10.140625" style="1" customWidth="1"/>
    <col min="15366" max="15366" width="4.85546875" style="1" customWidth="1"/>
    <col min="15367" max="15368" width="6.140625" style="1" customWidth="1"/>
    <col min="15369" max="15372" width="6" style="1" customWidth="1"/>
    <col min="15373" max="15378" width="5.140625" style="1" customWidth="1"/>
    <col min="15379" max="15379" width="9.7109375" style="1" customWidth="1"/>
    <col min="15380" max="15380" width="11.7109375" style="1" customWidth="1"/>
    <col min="15381" max="15381" width="9.140625" style="1"/>
    <col min="15382" max="15382" width="9.85546875" style="1" customWidth="1"/>
    <col min="15383" max="15384" width="7.85546875" style="1" customWidth="1"/>
    <col min="15385" max="15615" width="9.140625" style="1"/>
    <col min="15616" max="15616" width="4.42578125" style="1" customWidth="1"/>
    <col min="15617" max="15617" width="12.85546875" style="1" customWidth="1"/>
    <col min="15618" max="15618" width="16.140625" style="1" customWidth="1"/>
    <col min="15619" max="15619" width="7.5703125" style="1" customWidth="1"/>
    <col min="15620" max="15620" width="9.85546875" style="1" customWidth="1"/>
    <col min="15621" max="15621" width="10.140625" style="1" customWidth="1"/>
    <col min="15622" max="15622" width="4.85546875" style="1" customWidth="1"/>
    <col min="15623" max="15624" width="6.140625" style="1" customWidth="1"/>
    <col min="15625" max="15628" width="6" style="1" customWidth="1"/>
    <col min="15629" max="15634" width="5.140625" style="1" customWidth="1"/>
    <col min="15635" max="15635" width="9.7109375" style="1" customWidth="1"/>
    <col min="15636" max="15636" width="11.7109375" style="1" customWidth="1"/>
    <col min="15637" max="15637" width="9.140625" style="1"/>
    <col min="15638" max="15638" width="9.85546875" style="1" customWidth="1"/>
    <col min="15639" max="15640" width="7.85546875" style="1" customWidth="1"/>
    <col min="15641" max="15871" width="9.140625" style="1"/>
    <col min="15872" max="15872" width="4.42578125" style="1" customWidth="1"/>
    <col min="15873" max="15873" width="12.85546875" style="1" customWidth="1"/>
    <col min="15874" max="15874" width="16.140625" style="1" customWidth="1"/>
    <col min="15875" max="15875" width="7.5703125" style="1" customWidth="1"/>
    <col min="15876" max="15876" width="9.85546875" style="1" customWidth="1"/>
    <col min="15877" max="15877" width="10.140625" style="1" customWidth="1"/>
    <col min="15878" max="15878" width="4.85546875" style="1" customWidth="1"/>
    <col min="15879" max="15880" width="6.140625" style="1" customWidth="1"/>
    <col min="15881" max="15884" width="6" style="1" customWidth="1"/>
    <col min="15885" max="15890" width="5.140625" style="1" customWidth="1"/>
    <col min="15891" max="15891" width="9.7109375" style="1" customWidth="1"/>
    <col min="15892" max="15892" width="11.7109375" style="1" customWidth="1"/>
    <col min="15893" max="15893" width="9.140625" style="1"/>
    <col min="15894" max="15894" width="9.85546875" style="1" customWidth="1"/>
    <col min="15895" max="15896" width="7.85546875" style="1" customWidth="1"/>
    <col min="15897" max="16127" width="9.140625" style="1"/>
    <col min="16128" max="16128" width="4.42578125" style="1" customWidth="1"/>
    <col min="16129" max="16129" width="12.85546875" style="1" customWidth="1"/>
    <col min="16130" max="16130" width="16.140625" style="1" customWidth="1"/>
    <col min="16131" max="16131" width="7.5703125" style="1" customWidth="1"/>
    <col min="16132" max="16132" width="9.85546875" style="1" customWidth="1"/>
    <col min="16133" max="16133" width="10.140625" style="1" customWidth="1"/>
    <col min="16134" max="16134" width="4.85546875" style="1" customWidth="1"/>
    <col min="16135" max="16136" width="6.140625" style="1" customWidth="1"/>
    <col min="16137" max="16140" width="6" style="1" customWidth="1"/>
    <col min="16141" max="16146" width="5.140625" style="1" customWidth="1"/>
    <col min="16147" max="16147" width="9.7109375" style="1" customWidth="1"/>
    <col min="16148" max="16148" width="11.7109375" style="1" customWidth="1"/>
    <col min="16149" max="16149" width="9.140625" style="1"/>
    <col min="16150" max="16150" width="9.85546875" style="1" customWidth="1"/>
    <col min="16151" max="16152" width="7.85546875" style="1" customWidth="1"/>
    <col min="16153" max="16384" width="9.140625" style="1"/>
  </cols>
  <sheetData>
    <row r="1" spans="1:28" x14ac:dyDescent="0.25">
      <c r="A1" s="169" t="s">
        <v>313</v>
      </c>
      <c r="B1" s="169"/>
      <c r="C1" s="169"/>
      <c r="D1" s="169"/>
      <c r="E1" s="169" t="s">
        <v>472</v>
      </c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8" x14ac:dyDescent="0.25">
      <c r="A2" s="169" t="s">
        <v>135</v>
      </c>
      <c r="B2" s="169"/>
      <c r="C2" s="169"/>
      <c r="D2" s="169"/>
      <c r="E2" s="169" t="s">
        <v>492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8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</row>
    <row r="4" spans="1:28" s="9" customFormat="1" hidden="1" x14ac:dyDescent="0.25">
      <c r="A4" s="5"/>
      <c r="B4" s="6"/>
      <c r="C4" s="6">
        <v>2</v>
      </c>
      <c r="D4" s="6">
        <v>3</v>
      </c>
      <c r="E4" s="7">
        <v>4</v>
      </c>
      <c r="F4" s="6">
        <v>5</v>
      </c>
      <c r="G4" s="6">
        <v>6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W4" s="10"/>
      <c r="X4" s="10"/>
    </row>
    <row r="5" spans="1:28" x14ac:dyDescent="0.25">
      <c r="A5" s="170" t="s">
        <v>132</v>
      </c>
      <c r="B5" s="173" t="s">
        <v>315</v>
      </c>
      <c r="C5" s="176" t="s">
        <v>316</v>
      </c>
      <c r="D5" s="179" t="s">
        <v>136</v>
      </c>
      <c r="E5" s="170" t="s">
        <v>317</v>
      </c>
      <c r="F5" s="170" t="s">
        <v>318</v>
      </c>
      <c r="G5" s="160" t="s">
        <v>319</v>
      </c>
      <c r="H5" s="160" t="s">
        <v>320</v>
      </c>
      <c r="I5" s="163" t="s">
        <v>0</v>
      </c>
      <c r="J5" s="163"/>
      <c r="K5" s="163"/>
      <c r="L5" s="163"/>
      <c r="M5" s="150" t="s">
        <v>321</v>
      </c>
      <c r="N5" s="149" t="s">
        <v>322</v>
      </c>
      <c r="O5" s="149" t="s">
        <v>323</v>
      </c>
      <c r="P5" s="149" t="s">
        <v>324</v>
      </c>
      <c r="Q5" s="149" t="s">
        <v>310</v>
      </c>
      <c r="R5" s="149" t="s">
        <v>311</v>
      </c>
      <c r="S5" s="150" t="s">
        <v>312</v>
      </c>
      <c r="T5" s="153" t="s">
        <v>325</v>
      </c>
      <c r="U5" s="156" t="s">
        <v>326</v>
      </c>
    </row>
    <row r="6" spans="1:28" x14ac:dyDescent="0.25">
      <c r="A6" s="171"/>
      <c r="B6" s="174"/>
      <c r="C6" s="177"/>
      <c r="D6" s="180"/>
      <c r="E6" s="171"/>
      <c r="F6" s="171"/>
      <c r="G6" s="161"/>
      <c r="H6" s="161"/>
      <c r="I6" s="150" t="s">
        <v>137</v>
      </c>
      <c r="J6" s="165" t="s">
        <v>138</v>
      </c>
      <c r="K6" s="165" t="s">
        <v>328</v>
      </c>
      <c r="L6" s="165" t="s">
        <v>329</v>
      </c>
      <c r="M6" s="151"/>
      <c r="N6" s="149" t="s">
        <v>330</v>
      </c>
      <c r="O6" s="149" t="s">
        <v>323</v>
      </c>
      <c r="P6" s="149" t="s">
        <v>324</v>
      </c>
      <c r="Q6" s="149" t="s">
        <v>310</v>
      </c>
      <c r="R6" s="149" t="s">
        <v>311</v>
      </c>
      <c r="S6" s="151"/>
      <c r="T6" s="154"/>
      <c r="U6" s="156" t="s">
        <v>331</v>
      </c>
    </row>
    <row r="7" spans="1:28" ht="72" x14ac:dyDescent="0.25">
      <c r="A7" s="172"/>
      <c r="B7" s="175"/>
      <c r="C7" s="178"/>
      <c r="D7" s="181"/>
      <c r="E7" s="172"/>
      <c r="F7" s="172"/>
      <c r="G7" s="162"/>
      <c r="H7" s="162"/>
      <c r="I7" s="162"/>
      <c r="J7" s="166"/>
      <c r="K7" s="166"/>
      <c r="L7" s="166"/>
      <c r="M7" s="152"/>
      <c r="N7" s="149"/>
      <c r="O7" s="149"/>
      <c r="P7" s="149"/>
      <c r="Q7" s="149"/>
      <c r="R7" s="149"/>
      <c r="S7" s="152"/>
      <c r="T7" s="155"/>
      <c r="U7" s="156"/>
      <c r="W7" s="12" t="s">
        <v>332</v>
      </c>
      <c r="X7" s="12" t="s">
        <v>333</v>
      </c>
      <c r="AB7" s="1">
        <v>127</v>
      </c>
    </row>
    <row r="8" spans="1:28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8" s="19" customFormat="1" x14ac:dyDescent="0.25">
      <c r="B9" s="129" t="s">
        <v>487</v>
      </c>
      <c r="E9" s="20"/>
      <c r="G9" s="20"/>
      <c r="U9" s="20"/>
      <c r="V9" s="19">
        <v>1</v>
      </c>
      <c r="W9" s="20"/>
      <c r="X9" s="20"/>
    </row>
    <row r="10" spans="1:28" ht="19.5" customHeight="1" x14ac:dyDescent="0.25">
      <c r="A10" s="48" t="s">
        <v>484</v>
      </c>
      <c r="V10" s="21"/>
    </row>
    <row r="11" spans="1:28" s="21" customFormat="1" ht="18" customHeight="1" x14ac:dyDescent="0.25">
      <c r="A11" s="110">
        <v>1</v>
      </c>
      <c r="B11" s="147">
        <v>24217205371</v>
      </c>
      <c r="C11" s="112" t="s">
        <v>496</v>
      </c>
      <c r="D11" s="113" t="s">
        <v>4</v>
      </c>
      <c r="E11" s="114">
        <v>36829</v>
      </c>
      <c r="F11" s="115" t="s">
        <v>140</v>
      </c>
      <c r="G11" s="116" t="s">
        <v>5</v>
      </c>
      <c r="H11" s="117">
        <v>6.5</v>
      </c>
      <c r="I11" s="117"/>
      <c r="J11" s="117">
        <v>9</v>
      </c>
      <c r="K11" s="117">
        <v>8.5</v>
      </c>
      <c r="L11" s="117">
        <v>8.8000000000000007</v>
      </c>
      <c r="M11" s="117">
        <v>6.59</v>
      </c>
      <c r="N11" s="117">
        <v>2.59</v>
      </c>
      <c r="O11" s="120" t="s">
        <v>26</v>
      </c>
      <c r="P11" s="120" t="s">
        <v>26</v>
      </c>
      <c r="Q11" s="120" t="s">
        <v>26</v>
      </c>
      <c r="R11" s="120" t="s">
        <v>26</v>
      </c>
      <c r="S11" s="120" t="s">
        <v>340</v>
      </c>
      <c r="T11" s="121"/>
      <c r="U11" s="122" t="s">
        <v>336</v>
      </c>
      <c r="W11" s="28">
        <v>0</v>
      </c>
      <c r="X11" s="28"/>
      <c r="Y11" s="27"/>
      <c r="Z11" s="29">
        <v>2.59</v>
      </c>
      <c r="AA11" s="29">
        <v>0</v>
      </c>
      <c r="AB11" s="29"/>
    </row>
    <row r="12" spans="1:28" ht="19.5" customHeight="1" x14ac:dyDescent="0.25">
      <c r="A12" s="48" t="s">
        <v>486</v>
      </c>
      <c r="B12" s="49"/>
      <c r="C12" s="49"/>
      <c r="D12" s="50"/>
      <c r="E12" s="51"/>
      <c r="F12" s="52"/>
      <c r="G12" s="53"/>
      <c r="H12" s="49"/>
      <c r="I12" s="53"/>
      <c r="J12" s="53"/>
      <c r="K12" s="53"/>
      <c r="L12" s="53"/>
      <c r="M12" s="53"/>
      <c r="N12" s="53"/>
      <c r="O12" s="53"/>
      <c r="P12" s="53"/>
      <c r="Q12" s="53"/>
      <c r="R12" s="49"/>
      <c r="S12" s="49"/>
      <c r="T12" s="54"/>
      <c r="U12" s="55"/>
      <c r="V12" s="21"/>
      <c r="W12" s="28"/>
      <c r="X12" s="28"/>
      <c r="Y12" s="27"/>
      <c r="Z12" s="29"/>
      <c r="AA12" s="29"/>
      <c r="AB12" s="29"/>
    </row>
    <row r="13" spans="1:28" s="21" customFormat="1" ht="18" customHeight="1" x14ac:dyDescent="0.25">
      <c r="A13" s="84">
        <v>1</v>
      </c>
      <c r="B13" s="144">
        <v>24207215334</v>
      </c>
      <c r="C13" s="86" t="s">
        <v>495</v>
      </c>
      <c r="D13" s="87" t="s">
        <v>67</v>
      </c>
      <c r="E13" s="88">
        <v>36787</v>
      </c>
      <c r="F13" s="89" t="s">
        <v>170</v>
      </c>
      <c r="G13" s="90" t="s">
        <v>1</v>
      </c>
      <c r="H13" s="91">
        <v>5.88</v>
      </c>
      <c r="I13" s="91"/>
      <c r="J13" s="91">
        <v>8</v>
      </c>
      <c r="K13" s="91">
        <v>6.8</v>
      </c>
      <c r="L13" s="91">
        <v>7.52</v>
      </c>
      <c r="M13" s="91">
        <v>5.94</v>
      </c>
      <c r="N13" s="91">
        <v>2.2000000000000002</v>
      </c>
      <c r="O13" s="94">
        <v>0</v>
      </c>
      <c r="P13" s="94" t="s">
        <v>26</v>
      </c>
      <c r="Q13" s="94" t="s">
        <v>26</v>
      </c>
      <c r="R13" s="94" t="s">
        <v>26</v>
      </c>
      <c r="S13" s="94" t="s">
        <v>337</v>
      </c>
      <c r="T13" s="95"/>
      <c r="U13" s="96" t="s">
        <v>350</v>
      </c>
      <c r="W13" s="28">
        <v>0</v>
      </c>
      <c r="X13" s="28"/>
      <c r="Y13" s="27"/>
      <c r="Z13" s="29">
        <v>2.2000000000000002</v>
      </c>
      <c r="AA13" s="29">
        <v>0</v>
      </c>
      <c r="AB13" s="29"/>
    </row>
    <row r="14" spans="1:28" s="21" customFormat="1" ht="18" customHeight="1" x14ac:dyDescent="0.25">
      <c r="A14" s="22">
        <v>2</v>
      </c>
      <c r="B14" s="145">
        <v>24217204451</v>
      </c>
      <c r="C14" s="40" t="s">
        <v>493</v>
      </c>
      <c r="D14" s="41" t="s">
        <v>41</v>
      </c>
      <c r="E14" s="42">
        <v>36765</v>
      </c>
      <c r="F14" s="43" t="s">
        <v>139</v>
      </c>
      <c r="G14" s="24" t="s">
        <v>5</v>
      </c>
      <c r="H14" s="44">
        <v>6.5</v>
      </c>
      <c r="I14" s="44"/>
      <c r="J14" s="44">
        <v>7.9</v>
      </c>
      <c r="K14" s="44">
        <v>7.1</v>
      </c>
      <c r="L14" s="44">
        <v>7.58</v>
      </c>
      <c r="M14" s="44">
        <v>6.54</v>
      </c>
      <c r="N14" s="44">
        <v>2.5299999999999998</v>
      </c>
      <c r="O14" s="46">
        <v>0</v>
      </c>
      <c r="P14" s="46" t="s">
        <v>26</v>
      </c>
      <c r="Q14" s="46" t="s">
        <v>26</v>
      </c>
      <c r="R14" s="46" t="s">
        <v>26</v>
      </c>
      <c r="S14" s="46" t="s">
        <v>337</v>
      </c>
      <c r="T14" s="26"/>
      <c r="U14" s="47" t="s">
        <v>350</v>
      </c>
      <c r="W14" s="28">
        <v>0</v>
      </c>
      <c r="X14" s="28"/>
      <c r="Y14" s="27"/>
      <c r="Z14" s="29">
        <v>2.5299999999999998</v>
      </c>
      <c r="AA14" s="29">
        <v>0</v>
      </c>
      <c r="AB14" s="29"/>
    </row>
    <row r="15" spans="1:28" s="21" customFormat="1" ht="18" customHeight="1" x14ac:dyDescent="0.25">
      <c r="A15" s="22">
        <v>3</v>
      </c>
      <c r="B15" s="145">
        <v>23217312927</v>
      </c>
      <c r="C15" s="40" t="s">
        <v>494</v>
      </c>
      <c r="D15" s="41" t="s">
        <v>18</v>
      </c>
      <c r="E15" s="42">
        <v>36142</v>
      </c>
      <c r="F15" s="43" t="s">
        <v>140</v>
      </c>
      <c r="G15" s="24" t="s">
        <v>5</v>
      </c>
      <c r="H15" s="44">
        <v>6.12</v>
      </c>
      <c r="I15" s="44"/>
      <c r="J15" s="44">
        <v>5.6</v>
      </c>
      <c r="K15" s="44">
        <v>8.4</v>
      </c>
      <c r="L15" s="44">
        <v>6.72</v>
      </c>
      <c r="M15" s="44">
        <v>6.14</v>
      </c>
      <c r="N15" s="44">
        <v>2.33</v>
      </c>
      <c r="O15" s="46" t="s">
        <v>26</v>
      </c>
      <c r="P15" s="46" t="s">
        <v>26</v>
      </c>
      <c r="Q15" s="46">
        <v>0</v>
      </c>
      <c r="R15" s="46">
        <v>0</v>
      </c>
      <c r="S15" s="46" t="s">
        <v>457</v>
      </c>
      <c r="T15" s="26"/>
      <c r="U15" s="47" t="s">
        <v>350</v>
      </c>
      <c r="W15" s="28">
        <v>0</v>
      </c>
      <c r="X15" s="28"/>
      <c r="Y15" s="27"/>
      <c r="Z15" s="29">
        <v>2.2799999999999998</v>
      </c>
      <c r="AA15" s="29">
        <v>-5.0000000000000266E-2</v>
      </c>
      <c r="AB15" s="29"/>
    </row>
    <row r="16" spans="1:28" s="21" customFormat="1" ht="18" customHeight="1" x14ac:dyDescent="0.25">
      <c r="A16" s="97">
        <v>4</v>
      </c>
      <c r="B16" s="146">
        <v>24217107714</v>
      </c>
      <c r="C16" s="99" t="s">
        <v>240</v>
      </c>
      <c r="D16" s="100" t="s">
        <v>5</v>
      </c>
      <c r="E16" s="101">
        <v>36797</v>
      </c>
      <c r="F16" s="102" t="s">
        <v>140</v>
      </c>
      <c r="G16" s="103" t="s">
        <v>5</v>
      </c>
      <c r="H16" s="104">
        <v>6.76</v>
      </c>
      <c r="I16" s="104"/>
      <c r="J16" s="104">
        <v>8.1</v>
      </c>
      <c r="K16" s="104">
        <v>8</v>
      </c>
      <c r="L16" s="104">
        <v>8.06</v>
      </c>
      <c r="M16" s="104">
        <v>6.81</v>
      </c>
      <c r="N16" s="104">
        <v>2.76</v>
      </c>
      <c r="O16" s="107" t="s">
        <v>26</v>
      </c>
      <c r="P16" s="107" t="s">
        <v>26</v>
      </c>
      <c r="Q16" s="107" t="s">
        <v>26</v>
      </c>
      <c r="R16" s="107" t="s">
        <v>26</v>
      </c>
      <c r="S16" s="107" t="s">
        <v>457</v>
      </c>
      <c r="T16" s="108"/>
      <c r="U16" s="109" t="s">
        <v>350</v>
      </c>
      <c r="W16" s="28">
        <v>2</v>
      </c>
      <c r="X16" s="28"/>
      <c r="Y16" s="27"/>
      <c r="Z16" s="29">
        <v>2.8</v>
      </c>
      <c r="AA16" s="29">
        <v>4.0000000000000036E-2</v>
      </c>
      <c r="AB16" s="29"/>
    </row>
    <row r="18" spans="1:24" s="56" customFormat="1" ht="12.75" x14ac:dyDescent="0.2">
      <c r="B18" s="57"/>
      <c r="E18" s="58"/>
      <c r="F18" s="59"/>
      <c r="G18" s="58"/>
      <c r="H18" s="60"/>
      <c r="I18" s="61"/>
      <c r="J18" s="61"/>
      <c r="K18" s="61"/>
      <c r="L18" s="62"/>
      <c r="M18" s="62"/>
      <c r="N18" s="62"/>
      <c r="Q18" s="63"/>
      <c r="R18" s="63"/>
      <c r="T18" s="64" t="s">
        <v>351</v>
      </c>
      <c r="U18" s="64"/>
      <c r="V18" s="65"/>
      <c r="W18" s="66"/>
      <c r="X18" s="67"/>
    </row>
    <row r="19" spans="1:24" s="68" customFormat="1" ht="12.75" x14ac:dyDescent="0.2">
      <c r="B19" s="69" t="s">
        <v>334</v>
      </c>
      <c r="D19" s="127" t="s">
        <v>335</v>
      </c>
      <c r="H19" s="70" t="s">
        <v>347</v>
      </c>
      <c r="I19" s="71"/>
      <c r="J19" s="70"/>
      <c r="M19" s="127" t="s">
        <v>141</v>
      </c>
      <c r="T19" s="127" t="s">
        <v>142</v>
      </c>
      <c r="U19" s="127"/>
      <c r="V19" s="65"/>
      <c r="W19" s="66"/>
      <c r="X19" s="72"/>
    </row>
    <row r="20" spans="1:24" s="76" customFormat="1" ht="15.75" x14ac:dyDescent="0.3">
      <c r="A20" s="73"/>
      <c r="B20" s="74"/>
      <c r="C20" s="73"/>
      <c r="D20" s="73"/>
      <c r="E20" s="75"/>
      <c r="G20" s="77"/>
      <c r="H20" s="75"/>
      <c r="I20" s="78"/>
      <c r="J20" s="79"/>
      <c r="M20" s="79"/>
      <c r="O20" s="73"/>
      <c r="P20" s="73"/>
      <c r="Q20" s="73"/>
      <c r="R20" s="73"/>
      <c r="S20" s="73"/>
      <c r="T20" s="73"/>
      <c r="U20" s="75"/>
      <c r="V20" s="65"/>
      <c r="W20" s="66"/>
      <c r="X20" s="80"/>
    </row>
    <row r="21" spans="1:24" s="76" customFormat="1" ht="15.75" x14ac:dyDescent="0.3">
      <c r="A21" s="73"/>
      <c r="B21" s="74"/>
      <c r="C21" s="73"/>
      <c r="D21" s="73"/>
      <c r="E21" s="75"/>
      <c r="G21" s="77"/>
      <c r="H21" s="75"/>
      <c r="I21" s="78"/>
      <c r="J21" s="79"/>
      <c r="M21" s="79"/>
      <c r="O21" s="73"/>
      <c r="P21" s="73"/>
      <c r="Q21" s="73"/>
      <c r="R21" s="73"/>
      <c r="S21" s="73"/>
      <c r="T21" s="73"/>
      <c r="U21" s="75"/>
      <c r="V21" s="65"/>
      <c r="W21" s="66"/>
      <c r="X21" s="80"/>
    </row>
    <row r="22" spans="1:24" s="76" customFormat="1" ht="15.75" x14ac:dyDescent="0.3">
      <c r="A22" s="73"/>
      <c r="B22" s="74"/>
      <c r="C22" s="73"/>
      <c r="D22" s="73"/>
      <c r="E22" s="75"/>
      <c r="G22" s="77"/>
      <c r="H22" s="75"/>
      <c r="I22" s="78"/>
      <c r="J22" s="79"/>
      <c r="M22" s="79"/>
      <c r="O22" s="73"/>
      <c r="P22" s="73"/>
      <c r="Q22" s="73"/>
      <c r="R22" s="73"/>
      <c r="S22" s="73"/>
      <c r="T22" s="73"/>
      <c r="U22" s="75"/>
      <c r="V22" s="65"/>
      <c r="W22" s="66"/>
      <c r="X22" s="80"/>
    </row>
    <row r="23" spans="1:24" s="76" customFormat="1" ht="15.75" x14ac:dyDescent="0.3">
      <c r="A23" s="73"/>
      <c r="B23" s="74"/>
      <c r="C23" s="73"/>
      <c r="D23" s="73"/>
      <c r="E23" s="75"/>
      <c r="G23" s="77"/>
      <c r="H23" s="75"/>
      <c r="I23" s="78"/>
      <c r="J23" s="79"/>
      <c r="M23" s="79"/>
      <c r="O23" s="73"/>
      <c r="P23" s="73"/>
      <c r="Q23" s="73"/>
      <c r="R23" s="73"/>
      <c r="S23" s="73"/>
      <c r="T23" s="73"/>
      <c r="U23" s="75"/>
      <c r="V23" s="65"/>
      <c r="W23" s="66"/>
      <c r="X23" s="80"/>
    </row>
    <row r="24" spans="1:24" s="68" customFormat="1" ht="12.75" x14ac:dyDescent="0.2">
      <c r="A24" s="81"/>
      <c r="B24" s="82" t="s">
        <v>133</v>
      </c>
      <c r="C24" s="81"/>
      <c r="E24" s="127"/>
      <c r="G24" s="127"/>
      <c r="H24" s="127"/>
      <c r="I24" s="71"/>
      <c r="J24" s="70"/>
      <c r="M24" s="127" t="s">
        <v>134</v>
      </c>
      <c r="T24" s="127" t="s">
        <v>143</v>
      </c>
      <c r="U24" s="127"/>
      <c r="V24" s="65"/>
      <c r="W24" s="66"/>
      <c r="X24" s="7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 X11:X16">
    <cfRule type="containsText" dxfId="107" priority="333" operator="containsText" text="h">
      <formula>NOT(ISERROR(SEARCH("h",X1)))</formula>
    </cfRule>
  </conditionalFormatting>
  <conditionalFormatting sqref="O1:R8">
    <cfRule type="cellIs" dxfId="106" priority="330" operator="equal">
      <formula>"Nợ"</formula>
    </cfRule>
    <cfRule type="cellIs" dxfId="105" priority="331" operator="equal">
      <formula>"Hỏng"</formula>
    </cfRule>
  </conditionalFormatting>
  <conditionalFormatting sqref="V10:V14 W11:W14 V15:W16">
    <cfRule type="cellIs" dxfId="104" priority="321" operator="greaterThan">
      <formula>0</formula>
    </cfRule>
  </conditionalFormatting>
  <conditionalFormatting sqref="X17:Y24">
    <cfRule type="containsText" dxfId="103" priority="29" operator="containsText" text="h">
      <formula>NOT(ISERROR(SEARCH("h",X17)))</formula>
    </cfRule>
  </conditionalFormatting>
  <conditionalFormatting sqref="R13:R16">
    <cfRule type="containsText" dxfId="102" priority="28" operator="containsText" text="N">
      <formula>NOT(ISERROR(SEARCH("N",R13)))</formula>
    </cfRule>
  </conditionalFormatting>
  <conditionalFormatting sqref="O13:R24">
    <cfRule type="cellIs" dxfId="101" priority="26" operator="equal">
      <formula>"Nợ"</formula>
    </cfRule>
    <cfRule type="cellIs" dxfId="100" priority="27" operator="equal">
      <formula>"Hỏng"</formula>
    </cfRule>
  </conditionalFormatting>
  <conditionalFormatting sqref="O13:R16 L13:M16">
    <cfRule type="cellIs" dxfId="99" priority="24" operator="lessThan">
      <formula>5.5</formula>
    </cfRule>
  </conditionalFormatting>
  <conditionalFormatting sqref="O13:R16 J13:M16 H13:H16">
    <cfRule type="cellIs" dxfId="98" priority="25" stopIfTrue="1" operator="lessThan">
      <formula>5.5</formula>
    </cfRule>
  </conditionalFormatting>
  <conditionalFormatting sqref="O13:R16">
    <cfRule type="cellIs" dxfId="97" priority="23" operator="equal">
      <formula>"Ko Đạt"</formula>
    </cfRule>
  </conditionalFormatting>
  <conditionalFormatting sqref="L13:L16">
    <cfRule type="cellIs" dxfId="96" priority="22" operator="lessThan">
      <formula>1</formula>
    </cfRule>
  </conditionalFormatting>
  <conditionalFormatting sqref="U13:U16">
    <cfRule type="cellIs" dxfId="95" priority="20" operator="greaterThan">
      <formula>"HOÃN CN"</formula>
    </cfRule>
    <cfRule type="cellIs" dxfId="94" priority="21" operator="greaterThan">
      <formula>"Hoãn CN"</formula>
    </cfRule>
  </conditionalFormatting>
  <conditionalFormatting sqref="U13:U16">
    <cfRule type="cellIs" dxfId="93" priority="19" operator="notEqual">
      <formula>"CNTN"</formula>
    </cfRule>
  </conditionalFormatting>
  <conditionalFormatting sqref="O13:R16">
    <cfRule type="containsText" dxfId="92" priority="18" operator="containsText" text="Nợ">
      <formula>NOT(ISERROR(SEARCH("Nợ",O13)))</formula>
    </cfRule>
  </conditionalFormatting>
  <conditionalFormatting sqref="R11">
    <cfRule type="containsText" dxfId="91" priority="17" operator="containsText" text="N">
      <formula>NOT(ISERROR(SEARCH("N",R11)))</formula>
    </cfRule>
  </conditionalFormatting>
  <conditionalFormatting sqref="O11:R11">
    <cfRule type="cellIs" dxfId="90" priority="15" operator="equal">
      <formula>"Nợ"</formula>
    </cfRule>
    <cfRule type="cellIs" dxfId="89" priority="16" operator="equal">
      <formula>"Hỏng"</formula>
    </cfRule>
  </conditionalFormatting>
  <conditionalFormatting sqref="O11:R11 L11:M11">
    <cfRule type="cellIs" dxfId="88" priority="13" operator="lessThan">
      <formula>5.5</formula>
    </cfRule>
  </conditionalFormatting>
  <conditionalFormatting sqref="O11:R11 J11:M11 H11">
    <cfRule type="cellIs" dxfId="87" priority="14" stopIfTrue="1" operator="lessThan">
      <formula>5.5</formula>
    </cfRule>
  </conditionalFormatting>
  <conditionalFormatting sqref="O11:R11">
    <cfRule type="cellIs" dxfId="86" priority="12" operator="equal">
      <formula>"Ko Đạt"</formula>
    </cfRule>
  </conditionalFormatting>
  <conditionalFormatting sqref="L11">
    <cfRule type="cellIs" dxfId="85" priority="11" operator="lessThan">
      <formula>1</formula>
    </cfRule>
  </conditionalFormatting>
  <conditionalFormatting sqref="U11">
    <cfRule type="cellIs" dxfId="84" priority="9" operator="greaterThan">
      <formula>"HOÃN CN"</formula>
    </cfRule>
    <cfRule type="cellIs" dxfId="83" priority="10" operator="greaterThan">
      <formula>"Hoãn CN"</formula>
    </cfRule>
  </conditionalFormatting>
  <conditionalFormatting sqref="U11">
    <cfRule type="cellIs" dxfId="82" priority="8" operator="notEqual">
      <formula>"CNTN"</formula>
    </cfRule>
  </conditionalFormatting>
  <conditionalFormatting sqref="O11:R11">
    <cfRule type="containsText" dxfId="81" priority="7" operator="containsText" text="Nợ">
      <formula>NOT(ISERROR(SEARCH("Nợ",O11)))</formula>
    </cfRule>
  </conditionalFormatting>
  <conditionalFormatting sqref="T18:T19">
    <cfRule type="cellIs" dxfId="80" priority="5" operator="equal">
      <formula>"Nợ"</formula>
    </cfRule>
    <cfRule type="cellIs" dxfId="79" priority="6" operator="equal">
      <formula>"Hỏng"</formula>
    </cfRule>
  </conditionalFormatting>
  <conditionalFormatting sqref="R12">
    <cfRule type="containsText" dxfId="78" priority="4" operator="containsText" text="N">
      <formula>NOT(ISERROR(SEARCH("N",R12)))</formula>
    </cfRule>
  </conditionalFormatting>
  <conditionalFormatting sqref="O12:R12">
    <cfRule type="cellIs" dxfId="77" priority="2" operator="equal">
      <formula>"Nợ"</formula>
    </cfRule>
    <cfRule type="cellIs" dxfId="76" priority="3" operator="equal">
      <formula>"Hỏng"</formula>
    </cfRule>
  </conditionalFormatting>
  <conditionalFormatting sqref="P12:R12">
    <cfRule type="containsText" dxfId="75" priority="1" operator="containsText" text="Nợ">
      <formula>NOT(ISERROR(SEARCH("Nợ",P12)))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K25PSU-DLH</vt:lpstr>
      <vt:lpstr>K25DLK</vt:lpstr>
      <vt:lpstr>K25PSU-DLK</vt:lpstr>
      <vt:lpstr>K25DLL</vt:lpstr>
      <vt:lpstr>K25PSU-DLL</vt:lpstr>
      <vt:lpstr>K24DLK</vt:lpstr>
      <vt:lpstr>K24DLL</vt:lpstr>
      <vt:lpstr>K24PSU-DLK</vt:lpstr>
      <vt:lpstr>K24PSU-DLL</vt:lpstr>
      <vt:lpstr>K23PSU-DLK</vt:lpstr>
      <vt:lpstr>K23DLK</vt:lpstr>
      <vt:lpstr>K25DLK!Print_Titles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2023-06-22T06:27:57Z</cp:lastPrinted>
  <dcterms:created xsi:type="dcterms:W3CDTF">2022-09-28T09:47:28Z</dcterms:created>
  <dcterms:modified xsi:type="dcterms:W3CDTF">2023-09-25T09:44:16Z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